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940" windowHeight="12405" activeTab="3"/>
  </bookViews>
  <sheets>
    <sheet name="Sheet1" sheetId="1" r:id="rId1"/>
    <sheet name="Sheet2" sheetId="2" r:id="rId2"/>
    <sheet name="ET data" sheetId="3" r:id="rId3"/>
    <sheet name="Summary" sheetId="4" r:id="rId4"/>
  </sheets>
  <calcPr calcId="125725"/>
</workbook>
</file>

<file path=xl/calcChain.xml><?xml version="1.0" encoding="utf-8"?>
<calcChain xmlns="http://schemas.openxmlformats.org/spreadsheetml/2006/main">
  <c r="AG29" i="3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T6"/>
  <c r="N6"/>
  <c r="M6"/>
  <c r="L6"/>
  <c r="K6"/>
  <c r="J6"/>
  <c r="I6"/>
  <c r="E3" s="1"/>
  <c r="H6"/>
  <c r="D3" s="1"/>
  <c r="G6"/>
  <c r="S6"/>
  <c r="R6"/>
  <c r="Q6"/>
  <c r="G3" s="1"/>
  <c r="P6"/>
  <c r="O6"/>
  <c r="C3"/>
  <c r="G106" i="2"/>
  <c r="I106"/>
  <c r="H68"/>
  <c r="AF105"/>
  <c r="AF5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4"/>
  <c r="AF3"/>
  <c r="AF2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G4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3"/>
  <c r="AG2"/>
  <c r="J368" i="1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F3" i="3" l="1"/>
  <c r="H3"/>
  <c r="I3" s="1"/>
</calcChain>
</file>

<file path=xl/sharedStrings.xml><?xml version="1.0" encoding="utf-8"?>
<sst xmlns="http://schemas.openxmlformats.org/spreadsheetml/2006/main" count="101" uniqueCount="55">
  <si>
    <t>SRAD</t>
  </si>
  <si>
    <t>TMIN</t>
  </si>
  <si>
    <t>TMAX</t>
  </si>
  <si>
    <t>VP</t>
  </si>
  <si>
    <t>WIND</t>
  </si>
  <si>
    <t>RAIN</t>
  </si>
  <si>
    <t>DATE</t>
  </si>
  <si>
    <t>m/s</t>
  </si>
  <si>
    <t>km/d</t>
  </si>
  <si>
    <t>RHUM</t>
  </si>
  <si>
    <t>@YEAR</t>
  </si>
  <si>
    <t>DOY</t>
  </si>
  <si>
    <t>DAS</t>
  </si>
  <si>
    <t>SRAA</t>
  </si>
  <si>
    <t>TMAXA</t>
  </si>
  <si>
    <t>TMINA</t>
  </si>
  <si>
    <t>EOAA</t>
  </si>
  <si>
    <t>EOPA</t>
  </si>
  <si>
    <t>EOSA</t>
  </si>
  <si>
    <t>ETAA</t>
  </si>
  <si>
    <t>EPAA</t>
  </si>
  <si>
    <t>ESAA</t>
  </si>
  <si>
    <t>EFAA</t>
  </si>
  <si>
    <t>EMAA</t>
  </si>
  <si>
    <t>EOAC</t>
  </si>
  <si>
    <t>ETAC</t>
  </si>
  <si>
    <t>EPAC</t>
  </si>
  <si>
    <t>ESAC</t>
  </si>
  <si>
    <t>EFAC</t>
  </si>
  <si>
    <t>EMAC</t>
  </si>
  <si>
    <t>ES1D</t>
  </si>
  <si>
    <t>ES2D</t>
  </si>
  <si>
    <t>ES3D</t>
  </si>
  <si>
    <t>ES4D</t>
  </si>
  <si>
    <t>ES5D</t>
  </si>
  <si>
    <t>ES6D</t>
  </si>
  <si>
    <t>ES7D</t>
  </si>
  <si>
    <t>ES8D</t>
  </si>
  <si>
    <t>ES9D</t>
  </si>
  <si>
    <t>ES10</t>
  </si>
  <si>
    <t>Cum Pot EP</t>
  </si>
  <si>
    <t>Cum Soil + flod</t>
  </si>
  <si>
    <t>Cum Pot Soil</t>
  </si>
  <si>
    <t>ktrans</t>
  </si>
  <si>
    <t>ksevap</t>
  </si>
  <si>
    <t>SUM(D+E)</t>
  </si>
  <si>
    <t>EOPAC</t>
  </si>
  <si>
    <t>EOSAC</t>
  </si>
  <si>
    <t>SUM(H+I)</t>
  </si>
  <si>
    <t>Potential</t>
  </si>
  <si>
    <t>Actual</t>
  </si>
  <si>
    <t>kPa</t>
  </si>
  <si>
    <t>%</t>
  </si>
  <si>
    <t>mm</t>
  </si>
  <si>
    <t>oC</t>
  </si>
</sst>
</file>

<file path=xl/styles.xml><?xml version="1.0" encoding="utf-8"?>
<styleSheet xmlns="http://schemas.openxmlformats.org/spreadsheetml/2006/main">
  <numFmts count="1">
    <numFmt numFmtId="168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6</xdr:row>
      <xdr:rowOff>28575</xdr:rowOff>
    </xdr:from>
    <xdr:to>
      <xdr:col>14</xdr:col>
      <xdr:colOff>304800</xdr:colOff>
      <xdr:row>7</xdr:row>
      <xdr:rowOff>38100</xdr:rowOff>
    </xdr:to>
    <xdr:pic>
      <xdr:nvPicPr>
        <xdr:cNvPr id="1025" name="Picture 1" descr="&#10;RH = 100 - 5 (T - T_d). \,&#10;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34200" y="1171575"/>
          <a:ext cx="1905000" cy="2000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8"/>
  <sheetViews>
    <sheetView workbookViewId="0">
      <selection activeCell="E368" sqref="E3:E368"/>
    </sheetView>
  </sheetViews>
  <sheetFormatPr defaultRowHeight="15"/>
  <sheetData>
    <row r="1" spans="1:10" s="1" customFormat="1">
      <c r="C1" s="1" t="s">
        <v>54</v>
      </c>
      <c r="D1" s="1" t="s">
        <v>54</v>
      </c>
      <c r="E1" s="1" t="s">
        <v>51</v>
      </c>
      <c r="F1" s="1" t="s">
        <v>7</v>
      </c>
      <c r="G1" s="1" t="s">
        <v>53</v>
      </c>
      <c r="I1" s="1" t="s">
        <v>8</v>
      </c>
      <c r="J1" s="1" t="s">
        <v>52</v>
      </c>
    </row>
    <row r="2" spans="1:10" s="1" customFormat="1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4</v>
      </c>
      <c r="J2" s="1" t="s">
        <v>9</v>
      </c>
    </row>
    <row r="3" spans="1:10">
      <c r="A3">
        <v>92001</v>
      </c>
      <c r="B3">
        <v>16379</v>
      </c>
      <c r="C3">
        <v>21.6</v>
      </c>
      <c r="D3">
        <v>29</v>
      </c>
      <c r="E3" s="19">
        <v>2.38</v>
      </c>
      <c r="F3">
        <v>1.9</v>
      </c>
      <c r="G3">
        <v>0</v>
      </c>
      <c r="I3">
        <f>F3*3600*24/1000</f>
        <v>164.16</v>
      </c>
      <c r="J3" s="2">
        <f>100-5*(D3-C3)</f>
        <v>63.000000000000007</v>
      </c>
    </row>
    <row r="4" spans="1:10">
      <c r="A4">
        <v>92002</v>
      </c>
      <c r="B4">
        <v>15911</v>
      </c>
      <c r="C4">
        <v>22.2</v>
      </c>
      <c r="D4">
        <v>29.2</v>
      </c>
      <c r="E4" s="19">
        <v>2.5099999999999998</v>
      </c>
      <c r="F4">
        <v>2.2999999999999998</v>
      </c>
      <c r="G4">
        <v>0</v>
      </c>
      <c r="I4">
        <f t="shared" ref="I4:I67" si="0">F4*3600*24/1000</f>
        <v>198.72</v>
      </c>
      <c r="J4" s="2">
        <f t="shared" ref="J4:J67" si="1">100-5*(D4-C4)</f>
        <v>65</v>
      </c>
    </row>
    <row r="5" spans="1:10">
      <c r="A5">
        <v>92003</v>
      </c>
      <c r="B5">
        <v>16631</v>
      </c>
      <c r="C5">
        <v>21.5</v>
      </c>
      <c r="D5">
        <v>29</v>
      </c>
      <c r="E5" s="19">
        <v>2.5</v>
      </c>
      <c r="F5">
        <v>2.5</v>
      </c>
      <c r="G5">
        <v>0</v>
      </c>
      <c r="I5">
        <f t="shared" si="0"/>
        <v>216</v>
      </c>
      <c r="J5" s="2">
        <f t="shared" si="1"/>
        <v>62.5</v>
      </c>
    </row>
    <row r="6" spans="1:10">
      <c r="A6">
        <v>92004</v>
      </c>
      <c r="B6">
        <v>18251</v>
      </c>
      <c r="C6">
        <v>22.1</v>
      </c>
      <c r="D6">
        <v>29</v>
      </c>
      <c r="E6" s="19">
        <v>2.52</v>
      </c>
      <c r="F6">
        <v>2.4</v>
      </c>
      <c r="G6">
        <v>0</v>
      </c>
      <c r="I6">
        <f t="shared" si="0"/>
        <v>207.36</v>
      </c>
      <c r="J6" s="2">
        <f t="shared" si="1"/>
        <v>65.5</v>
      </c>
    </row>
    <row r="7" spans="1:10">
      <c r="A7">
        <v>92005</v>
      </c>
      <c r="B7">
        <v>11519</v>
      </c>
      <c r="C7">
        <v>21.6</v>
      </c>
      <c r="D7">
        <v>29</v>
      </c>
      <c r="E7" s="19">
        <v>2.61</v>
      </c>
      <c r="F7">
        <v>1.1000000000000001</v>
      </c>
      <c r="G7">
        <v>0.9</v>
      </c>
      <c r="I7">
        <f t="shared" si="0"/>
        <v>95.04000000000002</v>
      </c>
      <c r="J7" s="2">
        <f t="shared" si="1"/>
        <v>63.000000000000007</v>
      </c>
    </row>
    <row r="8" spans="1:10">
      <c r="A8">
        <v>92006</v>
      </c>
      <c r="B8">
        <v>15119</v>
      </c>
      <c r="C8">
        <v>19.899999999999999</v>
      </c>
      <c r="D8">
        <v>29.4</v>
      </c>
      <c r="E8" s="19">
        <v>2.59</v>
      </c>
      <c r="F8">
        <v>1.4</v>
      </c>
      <c r="G8">
        <v>0.4</v>
      </c>
      <c r="I8">
        <f t="shared" si="0"/>
        <v>120.96</v>
      </c>
      <c r="J8" s="2">
        <f t="shared" si="1"/>
        <v>52.5</v>
      </c>
    </row>
    <row r="9" spans="1:10">
      <c r="A9">
        <v>92007</v>
      </c>
      <c r="B9">
        <v>10475</v>
      </c>
      <c r="C9">
        <v>21.2</v>
      </c>
      <c r="D9">
        <v>28</v>
      </c>
      <c r="E9" s="19">
        <v>2.72</v>
      </c>
      <c r="F9">
        <v>1.2</v>
      </c>
      <c r="G9">
        <v>2.2000000000000002</v>
      </c>
      <c r="I9">
        <f t="shared" si="0"/>
        <v>103.68</v>
      </c>
      <c r="J9" s="2">
        <f t="shared" si="1"/>
        <v>66</v>
      </c>
    </row>
    <row r="10" spans="1:10">
      <c r="A10">
        <v>92008</v>
      </c>
      <c r="B10">
        <v>16739</v>
      </c>
      <c r="C10">
        <v>22</v>
      </c>
      <c r="D10">
        <v>30</v>
      </c>
      <c r="E10" s="19">
        <v>2.62</v>
      </c>
      <c r="F10">
        <v>1.1000000000000001</v>
      </c>
      <c r="G10">
        <v>0</v>
      </c>
      <c r="I10">
        <f t="shared" si="0"/>
        <v>95.04000000000002</v>
      </c>
      <c r="J10" s="2">
        <f t="shared" si="1"/>
        <v>60</v>
      </c>
    </row>
    <row r="11" spans="1:10">
      <c r="A11">
        <v>92009</v>
      </c>
      <c r="B11">
        <v>18862</v>
      </c>
      <c r="C11">
        <v>20.6</v>
      </c>
      <c r="D11">
        <v>29.5</v>
      </c>
      <c r="E11" s="19">
        <v>2.5099999999999998</v>
      </c>
      <c r="F11">
        <v>1.7</v>
      </c>
      <c r="G11">
        <v>0</v>
      </c>
      <c r="I11">
        <f t="shared" si="0"/>
        <v>146.88</v>
      </c>
      <c r="J11" s="2">
        <f t="shared" si="1"/>
        <v>55.500000000000007</v>
      </c>
    </row>
    <row r="12" spans="1:10">
      <c r="A12">
        <v>92010</v>
      </c>
      <c r="B12">
        <v>12095</v>
      </c>
      <c r="C12">
        <v>21.9</v>
      </c>
      <c r="D12">
        <v>28.2</v>
      </c>
      <c r="E12" s="19">
        <v>2.58</v>
      </c>
      <c r="F12">
        <v>2.4</v>
      </c>
      <c r="G12">
        <v>1.1000000000000001</v>
      </c>
      <c r="I12">
        <f t="shared" si="0"/>
        <v>207.36</v>
      </c>
      <c r="J12" s="2">
        <f t="shared" si="1"/>
        <v>68.5</v>
      </c>
    </row>
    <row r="13" spans="1:10">
      <c r="A13">
        <v>92011</v>
      </c>
      <c r="B13">
        <v>9467</v>
      </c>
      <c r="C13">
        <v>22</v>
      </c>
      <c r="D13">
        <v>26.5</v>
      </c>
      <c r="E13" s="19">
        <v>2.42</v>
      </c>
      <c r="F13">
        <v>2.5</v>
      </c>
      <c r="G13">
        <v>0</v>
      </c>
      <c r="I13">
        <f t="shared" si="0"/>
        <v>216</v>
      </c>
      <c r="J13" s="2">
        <f t="shared" si="1"/>
        <v>77.5</v>
      </c>
    </row>
    <row r="14" spans="1:10">
      <c r="A14">
        <v>92012</v>
      </c>
      <c r="B14">
        <v>9611</v>
      </c>
      <c r="C14">
        <v>22.8</v>
      </c>
      <c r="D14">
        <v>27.1</v>
      </c>
      <c r="E14" s="19">
        <v>2.2999999999999998</v>
      </c>
      <c r="F14">
        <v>1.8</v>
      </c>
      <c r="G14">
        <v>0</v>
      </c>
      <c r="I14">
        <f t="shared" si="0"/>
        <v>155.52000000000001</v>
      </c>
      <c r="J14" s="2">
        <f t="shared" si="1"/>
        <v>78.5</v>
      </c>
    </row>
    <row r="15" spans="1:10">
      <c r="A15">
        <v>92013</v>
      </c>
      <c r="B15">
        <v>12023</v>
      </c>
      <c r="C15">
        <v>22.5</v>
      </c>
      <c r="D15">
        <v>28</v>
      </c>
      <c r="E15" s="19">
        <v>2.33</v>
      </c>
      <c r="F15">
        <v>1.4</v>
      </c>
      <c r="G15">
        <v>0.6</v>
      </c>
      <c r="I15">
        <f t="shared" si="0"/>
        <v>120.96</v>
      </c>
      <c r="J15" s="2">
        <f t="shared" si="1"/>
        <v>72.5</v>
      </c>
    </row>
    <row r="16" spans="1:10">
      <c r="A16">
        <v>92014</v>
      </c>
      <c r="B16">
        <v>11159</v>
      </c>
      <c r="C16">
        <v>21.6</v>
      </c>
      <c r="D16">
        <v>26.6</v>
      </c>
      <c r="E16" s="19">
        <v>2.42</v>
      </c>
      <c r="F16">
        <v>1.4</v>
      </c>
      <c r="G16">
        <v>0</v>
      </c>
      <c r="I16">
        <f t="shared" si="0"/>
        <v>120.96</v>
      </c>
      <c r="J16" s="2">
        <f t="shared" si="1"/>
        <v>75</v>
      </c>
    </row>
    <row r="17" spans="1:10">
      <c r="A17">
        <v>92015</v>
      </c>
      <c r="B17">
        <v>17135</v>
      </c>
      <c r="C17">
        <v>19.3</v>
      </c>
      <c r="D17">
        <v>28.4</v>
      </c>
      <c r="E17" s="19">
        <v>2.29</v>
      </c>
      <c r="F17">
        <v>1.4</v>
      </c>
      <c r="G17">
        <v>0</v>
      </c>
      <c r="I17">
        <f t="shared" si="0"/>
        <v>120.96</v>
      </c>
      <c r="J17" s="2">
        <f t="shared" si="1"/>
        <v>54.500000000000014</v>
      </c>
    </row>
    <row r="18" spans="1:10">
      <c r="A18">
        <v>92016</v>
      </c>
      <c r="B18">
        <v>18970</v>
      </c>
      <c r="C18">
        <v>19.600000000000001</v>
      </c>
      <c r="D18">
        <v>28.5</v>
      </c>
      <c r="E18" s="19">
        <v>2.36</v>
      </c>
      <c r="F18">
        <v>1</v>
      </c>
      <c r="G18">
        <v>0</v>
      </c>
      <c r="I18">
        <f t="shared" si="0"/>
        <v>86.4</v>
      </c>
      <c r="J18" s="2">
        <f t="shared" si="1"/>
        <v>55.500000000000007</v>
      </c>
    </row>
    <row r="19" spans="1:10">
      <c r="A19">
        <v>92017</v>
      </c>
      <c r="B19">
        <v>16955</v>
      </c>
      <c r="C19">
        <v>19.2</v>
      </c>
      <c r="D19">
        <v>29</v>
      </c>
      <c r="E19" s="19">
        <v>2.39</v>
      </c>
      <c r="F19">
        <v>1.1000000000000001</v>
      </c>
      <c r="G19">
        <v>0</v>
      </c>
      <c r="I19">
        <f t="shared" si="0"/>
        <v>95.04000000000002</v>
      </c>
      <c r="J19" s="2">
        <f t="shared" si="1"/>
        <v>51</v>
      </c>
    </row>
    <row r="20" spans="1:10">
      <c r="A20">
        <v>92018</v>
      </c>
      <c r="B20">
        <v>14471</v>
      </c>
      <c r="C20">
        <v>20</v>
      </c>
      <c r="D20">
        <v>29</v>
      </c>
      <c r="E20" s="19">
        <v>2.42</v>
      </c>
      <c r="F20">
        <v>1.3</v>
      </c>
      <c r="G20">
        <v>0</v>
      </c>
      <c r="I20">
        <f t="shared" si="0"/>
        <v>112.32</v>
      </c>
      <c r="J20" s="2">
        <f t="shared" si="1"/>
        <v>55</v>
      </c>
    </row>
    <row r="21" spans="1:10">
      <c r="A21">
        <v>92019</v>
      </c>
      <c r="B21">
        <v>12455</v>
      </c>
      <c r="C21">
        <v>21</v>
      </c>
      <c r="D21">
        <v>28.6</v>
      </c>
      <c r="E21" s="19">
        <v>2.58</v>
      </c>
      <c r="F21">
        <v>1.1000000000000001</v>
      </c>
      <c r="G21">
        <v>0.7</v>
      </c>
      <c r="I21">
        <f t="shared" si="0"/>
        <v>95.04000000000002</v>
      </c>
      <c r="J21" s="2">
        <f t="shared" si="1"/>
        <v>61.999999999999993</v>
      </c>
    </row>
    <row r="22" spans="1:10">
      <c r="A22">
        <v>92020</v>
      </c>
      <c r="B22">
        <v>18215</v>
      </c>
      <c r="C22">
        <v>19.5</v>
      </c>
      <c r="D22">
        <v>30.5</v>
      </c>
      <c r="E22" s="19">
        <v>2.41</v>
      </c>
      <c r="F22">
        <v>1.3</v>
      </c>
      <c r="G22">
        <v>0</v>
      </c>
      <c r="I22">
        <f t="shared" si="0"/>
        <v>112.32</v>
      </c>
      <c r="J22" s="2">
        <f t="shared" si="1"/>
        <v>45</v>
      </c>
    </row>
    <row r="23" spans="1:10">
      <c r="A23">
        <v>92021</v>
      </c>
      <c r="B23">
        <v>18611</v>
      </c>
      <c r="C23">
        <v>22.5</v>
      </c>
      <c r="D23">
        <v>29.5</v>
      </c>
      <c r="E23" s="19">
        <v>2.4500000000000002</v>
      </c>
      <c r="F23">
        <v>2.1</v>
      </c>
      <c r="G23">
        <v>0</v>
      </c>
      <c r="I23">
        <f t="shared" si="0"/>
        <v>181.44</v>
      </c>
      <c r="J23" s="2">
        <f t="shared" si="1"/>
        <v>65</v>
      </c>
    </row>
    <row r="24" spans="1:10">
      <c r="A24">
        <v>92022</v>
      </c>
      <c r="B24">
        <v>14723</v>
      </c>
      <c r="C24">
        <v>22</v>
      </c>
      <c r="D24">
        <v>28.5</v>
      </c>
      <c r="E24" s="19">
        <v>2.39</v>
      </c>
      <c r="F24">
        <v>2</v>
      </c>
      <c r="G24">
        <v>0</v>
      </c>
      <c r="I24">
        <f t="shared" si="0"/>
        <v>172.8</v>
      </c>
      <c r="J24" s="2">
        <f t="shared" si="1"/>
        <v>67.5</v>
      </c>
    </row>
    <row r="25" spans="1:10">
      <c r="A25">
        <v>92023</v>
      </c>
      <c r="B25">
        <v>16667</v>
      </c>
      <c r="C25">
        <v>21.4</v>
      </c>
      <c r="D25">
        <v>29</v>
      </c>
      <c r="E25" s="19">
        <v>2.3199999999999998</v>
      </c>
      <c r="F25">
        <v>2.1</v>
      </c>
      <c r="G25">
        <v>0</v>
      </c>
      <c r="I25">
        <f t="shared" si="0"/>
        <v>181.44</v>
      </c>
      <c r="J25" s="2">
        <f t="shared" si="1"/>
        <v>61.999999999999993</v>
      </c>
    </row>
    <row r="26" spans="1:10">
      <c r="A26">
        <v>92024</v>
      </c>
      <c r="B26">
        <v>14039</v>
      </c>
      <c r="C26">
        <v>21.7</v>
      </c>
      <c r="D26">
        <v>29.1</v>
      </c>
      <c r="E26" s="19">
        <v>2.52</v>
      </c>
      <c r="F26">
        <v>1.2</v>
      </c>
      <c r="G26">
        <v>0</v>
      </c>
      <c r="I26">
        <f t="shared" si="0"/>
        <v>103.68</v>
      </c>
      <c r="J26" s="2">
        <f t="shared" si="1"/>
        <v>62.999999999999986</v>
      </c>
    </row>
    <row r="27" spans="1:10">
      <c r="A27">
        <v>92025</v>
      </c>
      <c r="B27">
        <v>11735</v>
      </c>
      <c r="C27">
        <v>22</v>
      </c>
      <c r="D27">
        <v>28.6</v>
      </c>
      <c r="E27" s="19">
        <v>2.7</v>
      </c>
      <c r="F27">
        <v>1.6</v>
      </c>
      <c r="G27">
        <v>0</v>
      </c>
      <c r="I27">
        <f t="shared" si="0"/>
        <v>138.24</v>
      </c>
      <c r="J27" s="2">
        <f t="shared" si="1"/>
        <v>67</v>
      </c>
    </row>
    <row r="28" spans="1:10">
      <c r="A28">
        <v>92026</v>
      </c>
      <c r="B28">
        <v>18611</v>
      </c>
      <c r="C28">
        <v>22.4</v>
      </c>
      <c r="D28">
        <v>30.5</v>
      </c>
      <c r="E28" s="19">
        <v>2.41</v>
      </c>
      <c r="F28">
        <v>1.8</v>
      </c>
      <c r="G28">
        <v>0</v>
      </c>
      <c r="I28">
        <f t="shared" si="0"/>
        <v>155.52000000000001</v>
      </c>
      <c r="J28" s="2">
        <f t="shared" si="1"/>
        <v>59.499999999999993</v>
      </c>
    </row>
    <row r="29" spans="1:10">
      <c r="A29">
        <v>92027</v>
      </c>
      <c r="B29">
        <v>19078</v>
      </c>
      <c r="C29">
        <v>21.6</v>
      </c>
      <c r="D29">
        <v>29</v>
      </c>
      <c r="E29" s="19">
        <v>2.41</v>
      </c>
      <c r="F29">
        <v>3.3</v>
      </c>
      <c r="G29">
        <v>0</v>
      </c>
      <c r="I29">
        <f t="shared" si="0"/>
        <v>285.12</v>
      </c>
      <c r="J29" s="2">
        <f t="shared" si="1"/>
        <v>63.000000000000007</v>
      </c>
    </row>
    <row r="30" spans="1:10">
      <c r="A30">
        <v>92028</v>
      </c>
      <c r="B30">
        <v>10691</v>
      </c>
      <c r="C30">
        <v>22.2</v>
      </c>
      <c r="D30">
        <v>27.1</v>
      </c>
      <c r="E30" s="19">
        <v>2.2799999999999998</v>
      </c>
      <c r="F30">
        <v>1.9</v>
      </c>
      <c r="G30">
        <v>0.4</v>
      </c>
      <c r="I30">
        <f t="shared" si="0"/>
        <v>164.16</v>
      </c>
      <c r="J30" s="2">
        <f t="shared" si="1"/>
        <v>75.499999999999986</v>
      </c>
    </row>
    <row r="31" spans="1:10">
      <c r="A31">
        <v>92029</v>
      </c>
      <c r="B31">
        <v>9539</v>
      </c>
      <c r="C31">
        <v>22.5</v>
      </c>
      <c r="D31">
        <v>27.2</v>
      </c>
      <c r="E31" s="19">
        <v>2.66</v>
      </c>
      <c r="F31">
        <v>1.9</v>
      </c>
      <c r="G31">
        <v>1.6</v>
      </c>
      <c r="I31">
        <f t="shared" si="0"/>
        <v>164.16</v>
      </c>
      <c r="J31" s="2">
        <f t="shared" si="1"/>
        <v>76.5</v>
      </c>
    </row>
    <row r="32" spans="1:10">
      <c r="A32">
        <v>92030</v>
      </c>
      <c r="B32">
        <v>17819</v>
      </c>
      <c r="C32">
        <v>22.6</v>
      </c>
      <c r="D32">
        <v>29</v>
      </c>
      <c r="E32" s="19">
        <v>2.6</v>
      </c>
      <c r="F32">
        <v>1.4</v>
      </c>
      <c r="G32">
        <v>0</v>
      </c>
      <c r="I32">
        <f t="shared" si="0"/>
        <v>120.96</v>
      </c>
      <c r="J32" s="2">
        <f t="shared" si="1"/>
        <v>68</v>
      </c>
    </row>
    <row r="33" spans="1:10">
      <c r="A33">
        <v>92031</v>
      </c>
      <c r="B33">
        <v>19726</v>
      </c>
      <c r="C33">
        <v>22.2</v>
      </c>
      <c r="D33">
        <v>31.9</v>
      </c>
      <c r="E33" s="19">
        <v>2.71</v>
      </c>
      <c r="F33">
        <v>1.1000000000000001</v>
      </c>
      <c r="G33">
        <v>0</v>
      </c>
      <c r="I33">
        <f t="shared" si="0"/>
        <v>95.04000000000002</v>
      </c>
      <c r="J33" s="2">
        <f t="shared" si="1"/>
        <v>51.5</v>
      </c>
    </row>
    <row r="34" spans="1:10">
      <c r="A34">
        <v>92032</v>
      </c>
      <c r="B34">
        <v>10871</v>
      </c>
      <c r="C34">
        <v>23.2</v>
      </c>
      <c r="D34">
        <v>28</v>
      </c>
      <c r="E34" s="19">
        <v>2.5</v>
      </c>
      <c r="F34">
        <v>2.5</v>
      </c>
      <c r="G34">
        <v>0</v>
      </c>
      <c r="I34">
        <f t="shared" si="0"/>
        <v>216</v>
      </c>
      <c r="J34" s="2">
        <f t="shared" si="1"/>
        <v>76</v>
      </c>
    </row>
    <row r="35" spans="1:10">
      <c r="A35">
        <v>92033</v>
      </c>
      <c r="B35">
        <v>12707</v>
      </c>
      <c r="C35">
        <v>22.7</v>
      </c>
      <c r="D35">
        <v>27.7</v>
      </c>
      <c r="E35" s="19">
        <v>2.4900000000000002</v>
      </c>
      <c r="F35">
        <v>2.7</v>
      </c>
      <c r="G35">
        <v>0</v>
      </c>
      <c r="I35">
        <f t="shared" si="0"/>
        <v>233.28</v>
      </c>
      <c r="J35" s="2">
        <f t="shared" si="1"/>
        <v>75</v>
      </c>
    </row>
    <row r="36" spans="1:10">
      <c r="A36">
        <v>92034</v>
      </c>
      <c r="B36">
        <v>9827</v>
      </c>
      <c r="C36">
        <v>22.9</v>
      </c>
      <c r="D36">
        <v>28.2</v>
      </c>
      <c r="E36" s="19">
        <v>2.65</v>
      </c>
      <c r="F36">
        <v>1.9</v>
      </c>
      <c r="G36">
        <v>0.1</v>
      </c>
      <c r="I36">
        <f t="shared" si="0"/>
        <v>164.16</v>
      </c>
      <c r="J36" s="2">
        <f t="shared" si="1"/>
        <v>73.5</v>
      </c>
    </row>
    <row r="37" spans="1:10">
      <c r="A37">
        <v>92035</v>
      </c>
      <c r="B37">
        <v>9287</v>
      </c>
      <c r="C37">
        <v>23.2</v>
      </c>
      <c r="D37">
        <v>27.5</v>
      </c>
      <c r="E37" s="19">
        <v>2.73</v>
      </c>
      <c r="F37">
        <v>1.1000000000000001</v>
      </c>
      <c r="G37">
        <v>3.8</v>
      </c>
      <c r="I37">
        <f t="shared" si="0"/>
        <v>95.04000000000002</v>
      </c>
      <c r="J37" s="2">
        <f t="shared" si="1"/>
        <v>78.5</v>
      </c>
    </row>
    <row r="38" spans="1:10">
      <c r="A38">
        <v>92036</v>
      </c>
      <c r="B38">
        <v>17675</v>
      </c>
      <c r="C38">
        <v>21.6</v>
      </c>
      <c r="D38">
        <v>30.1</v>
      </c>
      <c r="E38" s="19">
        <v>2.67</v>
      </c>
      <c r="F38">
        <v>1.4</v>
      </c>
      <c r="G38">
        <v>0</v>
      </c>
      <c r="I38">
        <f t="shared" si="0"/>
        <v>120.96</v>
      </c>
      <c r="J38" s="2">
        <f t="shared" si="1"/>
        <v>57.5</v>
      </c>
    </row>
    <row r="39" spans="1:10">
      <c r="A39">
        <v>92037</v>
      </c>
      <c r="B39">
        <v>14543</v>
      </c>
      <c r="C39">
        <v>22.4</v>
      </c>
      <c r="D39">
        <v>29.9</v>
      </c>
      <c r="E39" s="19">
        <v>2.62</v>
      </c>
      <c r="F39">
        <v>1.9</v>
      </c>
      <c r="G39">
        <v>0</v>
      </c>
      <c r="I39">
        <f t="shared" si="0"/>
        <v>164.16</v>
      </c>
      <c r="J39" s="2">
        <f t="shared" si="1"/>
        <v>62.5</v>
      </c>
    </row>
    <row r="40" spans="1:10">
      <c r="A40">
        <v>92038</v>
      </c>
      <c r="B40">
        <v>19006</v>
      </c>
      <c r="C40">
        <v>21</v>
      </c>
      <c r="D40">
        <v>31.2</v>
      </c>
      <c r="E40" s="19">
        <v>2.56</v>
      </c>
      <c r="F40">
        <v>1.3</v>
      </c>
      <c r="G40">
        <v>0</v>
      </c>
      <c r="I40">
        <f t="shared" si="0"/>
        <v>112.32</v>
      </c>
      <c r="J40" s="2">
        <f t="shared" si="1"/>
        <v>49</v>
      </c>
    </row>
    <row r="41" spans="1:10">
      <c r="A41">
        <v>92039</v>
      </c>
      <c r="B41">
        <v>18539</v>
      </c>
      <c r="C41">
        <v>21</v>
      </c>
      <c r="D41">
        <v>30</v>
      </c>
      <c r="E41" s="19">
        <v>2.5</v>
      </c>
      <c r="F41">
        <v>1.8</v>
      </c>
      <c r="G41">
        <v>0</v>
      </c>
      <c r="I41">
        <f t="shared" si="0"/>
        <v>155.52000000000001</v>
      </c>
      <c r="J41" s="2">
        <f t="shared" si="1"/>
        <v>55</v>
      </c>
    </row>
    <row r="42" spans="1:10">
      <c r="A42">
        <v>92040</v>
      </c>
      <c r="B42">
        <v>15587</v>
      </c>
      <c r="C42">
        <v>22.3</v>
      </c>
      <c r="D42">
        <v>29</v>
      </c>
      <c r="E42" s="19">
        <v>2.5299999999999998</v>
      </c>
      <c r="F42">
        <v>2.1</v>
      </c>
      <c r="G42">
        <v>0</v>
      </c>
      <c r="I42">
        <f t="shared" si="0"/>
        <v>181.44</v>
      </c>
      <c r="J42" s="2">
        <f t="shared" si="1"/>
        <v>66.5</v>
      </c>
    </row>
    <row r="43" spans="1:10">
      <c r="A43">
        <v>92041</v>
      </c>
      <c r="B43">
        <v>18647</v>
      </c>
      <c r="C43">
        <v>22</v>
      </c>
      <c r="D43">
        <v>30</v>
      </c>
      <c r="E43" s="19">
        <v>2.5499999999999998</v>
      </c>
      <c r="F43">
        <v>2.2000000000000002</v>
      </c>
      <c r="G43">
        <v>0</v>
      </c>
      <c r="I43">
        <f t="shared" si="0"/>
        <v>190.08000000000004</v>
      </c>
      <c r="J43" s="2">
        <f t="shared" si="1"/>
        <v>60</v>
      </c>
    </row>
    <row r="44" spans="1:10">
      <c r="A44">
        <v>92042</v>
      </c>
      <c r="B44">
        <v>18503</v>
      </c>
      <c r="C44">
        <v>20.6</v>
      </c>
      <c r="D44">
        <v>29.8</v>
      </c>
      <c r="E44" s="19">
        <v>2.4900000000000002</v>
      </c>
      <c r="F44">
        <v>1.7</v>
      </c>
      <c r="G44">
        <v>0</v>
      </c>
      <c r="I44">
        <f t="shared" si="0"/>
        <v>146.88</v>
      </c>
      <c r="J44" s="2">
        <f t="shared" si="1"/>
        <v>54</v>
      </c>
    </row>
    <row r="45" spans="1:10">
      <c r="A45">
        <v>92043</v>
      </c>
      <c r="B45">
        <v>20842</v>
      </c>
      <c r="C45">
        <v>20.6</v>
      </c>
      <c r="D45">
        <v>30.7</v>
      </c>
      <c r="E45" s="19">
        <v>2.48</v>
      </c>
      <c r="F45">
        <v>1.9</v>
      </c>
      <c r="G45">
        <v>0</v>
      </c>
      <c r="I45">
        <f t="shared" si="0"/>
        <v>164.16</v>
      </c>
      <c r="J45" s="2">
        <f t="shared" si="1"/>
        <v>49.500000000000014</v>
      </c>
    </row>
    <row r="46" spans="1:10">
      <c r="A46">
        <v>92044</v>
      </c>
      <c r="B46">
        <v>20482</v>
      </c>
      <c r="C46">
        <v>21.2</v>
      </c>
      <c r="D46">
        <v>30.5</v>
      </c>
      <c r="E46" s="19">
        <v>2.48</v>
      </c>
      <c r="F46">
        <v>1.4</v>
      </c>
      <c r="G46">
        <v>0</v>
      </c>
      <c r="I46">
        <f t="shared" si="0"/>
        <v>120.96</v>
      </c>
      <c r="J46" s="2">
        <f t="shared" si="1"/>
        <v>53.5</v>
      </c>
    </row>
    <row r="47" spans="1:10">
      <c r="A47">
        <v>92045</v>
      </c>
      <c r="B47">
        <v>18647</v>
      </c>
      <c r="C47">
        <v>21.9</v>
      </c>
      <c r="D47">
        <v>30</v>
      </c>
      <c r="E47" s="19">
        <v>2.54</v>
      </c>
      <c r="F47">
        <v>2</v>
      </c>
      <c r="G47">
        <v>0</v>
      </c>
      <c r="I47">
        <f t="shared" si="0"/>
        <v>172.8</v>
      </c>
      <c r="J47" s="2">
        <f t="shared" si="1"/>
        <v>59.499999999999993</v>
      </c>
    </row>
    <row r="48" spans="1:10">
      <c r="A48">
        <v>92046</v>
      </c>
      <c r="B48">
        <v>16163</v>
      </c>
      <c r="C48">
        <v>21.7</v>
      </c>
      <c r="D48">
        <v>31.5</v>
      </c>
      <c r="E48" s="19">
        <v>2.76</v>
      </c>
      <c r="F48">
        <v>1.6</v>
      </c>
      <c r="G48">
        <v>0</v>
      </c>
      <c r="I48">
        <f t="shared" si="0"/>
        <v>138.24</v>
      </c>
      <c r="J48" s="2">
        <f t="shared" si="1"/>
        <v>51</v>
      </c>
    </row>
    <row r="49" spans="1:10">
      <c r="A49">
        <v>92047</v>
      </c>
      <c r="B49">
        <v>19654</v>
      </c>
      <c r="C49">
        <v>21.1</v>
      </c>
      <c r="D49">
        <v>31.1</v>
      </c>
      <c r="E49" s="19">
        <v>2.68</v>
      </c>
      <c r="F49">
        <v>1.3</v>
      </c>
      <c r="G49">
        <v>0</v>
      </c>
      <c r="I49">
        <f t="shared" si="0"/>
        <v>112.32</v>
      </c>
      <c r="J49" s="2">
        <f t="shared" si="1"/>
        <v>50</v>
      </c>
    </row>
    <row r="50" spans="1:10">
      <c r="A50">
        <v>92048</v>
      </c>
      <c r="B50">
        <v>19402</v>
      </c>
      <c r="C50">
        <v>22.4</v>
      </c>
      <c r="D50">
        <v>31.9</v>
      </c>
      <c r="E50" s="19">
        <v>2.72</v>
      </c>
      <c r="F50">
        <v>1.7</v>
      </c>
      <c r="G50">
        <v>0</v>
      </c>
      <c r="I50">
        <f t="shared" si="0"/>
        <v>146.88</v>
      </c>
      <c r="J50" s="2">
        <f t="shared" si="1"/>
        <v>52.5</v>
      </c>
    </row>
    <row r="51" spans="1:10">
      <c r="A51">
        <v>92049</v>
      </c>
      <c r="B51">
        <v>19186</v>
      </c>
      <c r="C51">
        <v>21.4</v>
      </c>
      <c r="D51">
        <v>32.1</v>
      </c>
      <c r="E51" s="19">
        <v>2.63</v>
      </c>
      <c r="F51">
        <v>1.1000000000000001</v>
      </c>
      <c r="G51">
        <v>0</v>
      </c>
      <c r="I51">
        <f t="shared" si="0"/>
        <v>95.04000000000002</v>
      </c>
      <c r="J51" s="2">
        <f t="shared" si="1"/>
        <v>46.499999999999986</v>
      </c>
    </row>
    <row r="52" spans="1:10">
      <c r="A52">
        <v>92050</v>
      </c>
      <c r="B52">
        <v>20734</v>
      </c>
      <c r="C52">
        <v>21.3</v>
      </c>
      <c r="D52">
        <v>31.5</v>
      </c>
      <c r="E52" s="19">
        <v>2.76</v>
      </c>
      <c r="F52">
        <v>1.2</v>
      </c>
      <c r="G52">
        <v>0</v>
      </c>
      <c r="I52">
        <f t="shared" si="0"/>
        <v>103.68</v>
      </c>
      <c r="J52" s="2">
        <f t="shared" si="1"/>
        <v>49</v>
      </c>
    </row>
    <row r="53" spans="1:10">
      <c r="A53">
        <v>92051</v>
      </c>
      <c r="B53">
        <v>19186</v>
      </c>
      <c r="C53">
        <v>19.7</v>
      </c>
      <c r="D53">
        <v>31.6</v>
      </c>
      <c r="E53" s="19">
        <v>2.64</v>
      </c>
      <c r="F53">
        <v>1.3</v>
      </c>
      <c r="G53">
        <v>0</v>
      </c>
      <c r="I53">
        <f t="shared" si="0"/>
        <v>112.32</v>
      </c>
      <c r="J53" s="2">
        <f t="shared" si="1"/>
        <v>40.499999999999986</v>
      </c>
    </row>
    <row r="54" spans="1:10">
      <c r="A54">
        <v>92052</v>
      </c>
      <c r="B54">
        <v>5400</v>
      </c>
      <c r="C54">
        <v>23</v>
      </c>
      <c r="D54">
        <v>25</v>
      </c>
      <c r="E54" s="19">
        <v>2.5299999999999998</v>
      </c>
      <c r="F54">
        <v>1.1000000000000001</v>
      </c>
      <c r="G54">
        <v>8.6</v>
      </c>
      <c r="I54">
        <f t="shared" si="0"/>
        <v>95.04000000000002</v>
      </c>
      <c r="J54" s="2">
        <f t="shared" si="1"/>
        <v>90</v>
      </c>
    </row>
    <row r="55" spans="1:10">
      <c r="A55">
        <v>92053</v>
      </c>
      <c r="B55">
        <v>10871</v>
      </c>
      <c r="C55">
        <v>22.5</v>
      </c>
      <c r="D55">
        <v>27.5</v>
      </c>
      <c r="E55" s="19">
        <v>2.5299999999999998</v>
      </c>
      <c r="F55">
        <v>1.5</v>
      </c>
      <c r="G55">
        <v>4.4000000000000004</v>
      </c>
      <c r="I55">
        <f t="shared" si="0"/>
        <v>129.6</v>
      </c>
      <c r="J55" s="2">
        <f t="shared" si="1"/>
        <v>75</v>
      </c>
    </row>
    <row r="56" spans="1:10">
      <c r="A56">
        <v>92054</v>
      </c>
      <c r="B56">
        <v>22030</v>
      </c>
      <c r="C56">
        <v>21.5</v>
      </c>
      <c r="D56">
        <v>29.5</v>
      </c>
      <c r="E56" s="19">
        <v>2.4900000000000002</v>
      </c>
      <c r="F56">
        <v>1.8</v>
      </c>
      <c r="G56">
        <v>0</v>
      </c>
      <c r="I56">
        <f t="shared" si="0"/>
        <v>155.52000000000001</v>
      </c>
      <c r="J56" s="2">
        <f t="shared" si="1"/>
        <v>60</v>
      </c>
    </row>
    <row r="57" spans="1:10">
      <c r="A57">
        <v>92055</v>
      </c>
      <c r="B57">
        <v>21130</v>
      </c>
      <c r="C57">
        <v>20.7</v>
      </c>
      <c r="D57">
        <v>29</v>
      </c>
      <c r="E57" s="19">
        <v>2.4500000000000002</v>
      </c>
      <c r="F57">
        <v>2.1</v>
      </c>
      <c r="G57">
        <v>0</v>
      </c>
      <c r="I57">
        <f t="shared" si="0"/>
        <v>181.44</v>
      </c>
      <c r="J57" s="2">
        <f t="shared" si="1"/>
        <v>58.5</v>
      </c>
    </row>
    <row r="58" spans="1:10">
      <c r="A58">
        <v>92056</v>
      </c>
      <c r="B58">
        <v>18934</v>
      </c>
      <c r="C58">
        <v>21.5</v>
      </c>
      <c r="D58">
        <v>28.1</v>
      </c>
      <c r="E58" s="19">
        <v>2.2999999999999998</v>
      </c>
      <c r="F58">
        <v>3</v>
      </c>
      <c r="G58">
        <v>0</v>
      </c>
      <c r="I58">
        <f t="shared" si="0"/>
        <v>259.2</v>
      </c>
      <c r="J58" s="2">
        <f t="shared" si="1"/>
        <v>67</v>
      </c>
    </row>
    <row r="59" spans="1:10">
      <c r="A59">
        <v>92057</v>
      </c>
      <c r="B59">
        <v>13823</v>
      </c>
      <c r="C59">
        <v>19.7</v>
      </c>
      <c r="D59">
        <v>26</v>
      </c>
      <c r="E59" s="19">
        <v>1.86</v>
      </c>
      <c r="F59">
        <v>2.4</v>
      </c>
      <c r="G59">
        <v>0</v>
      </c>
      <c r="I59">
        <f t="shared" si="0"/>
        <v>207.36</v>
      </c>
      <c r="J59" s="2">
        <f t="shared" si="1"/>
        <v>68.5</v>
      </c>
    </row>
    <row r="60" spans="1:10">
      <c r="A60">
        <v>92058</v>
      </c>
      <c r="B60">
        <v>18539</v>
      </c>
      <c r="C60">
        <v>19</v>
      </c>
      <c r="D60">
        <v>27.8</v>
      </c>
      <c r="E60" s="19">
        <v>1.95</v>
      </c>
      <c r="F60">
        <v>2.8</v>
      </c>
      <c r="G60">
        <v>0.2</v>
      </c>
      <c r="I60">
        <f t="shared" si="0"/>
        <v>241.92</v>
      </c>
      <c r="J60" s="2">
        <f t="shared" si="1"/>
        <v>56</v>
      </c>
    </row>
    <row r="61" spans="1:10">
      <c r="A61">
        <v>92059</v>
      </c>
      <c r="B61">
        <v>18683</v>
      </c>
      <c r="C61">
        <v>19.5</v>
      </c>
      <c r="D61">
        <v>29.5</v>
      </c>
      <c r="E61" s="19">
        <v>2.4500000000000002</v>
      </c>
      <c r="F61">
        <v>2.2999999999999998</v>
      </c>
      <c r="G61">
        <v>0</v>
      </c>
      <c r="I61">
        <f t="shared" si="0"/>
        <v>198.72</v>
      </c>
      <c r="J61" s="2">
        <f t="shared" si="1"/>
        <v>50</v>
      </c>
    </row>
    <row r="62" spans="1:10">
      <c r="A62">
        <v>92060</v>
      </c>
      <c r="B62">
        <v>15443</v>
      </c>
      <c r="C62">
        <v>22</v>
      </c>
      <c r="D62">
        <v>29.2</v>
      </c>
      <c r="E62" s="19">
        <v>2.59</v>
      </c>
      <c r="F62">
        <v>2.2000000000000002</v>
      </c>
      <c r="G62">
        <v>0</v>
      </c>
      <c r="I62">
        <f t="shared" si="0"/>
        <v>190.08000000000004</v>
      </c>
      <c r="J62" s="2">
        <f t="shared" si="1"/>
        <v>64</v>
      </c>
    </row>
    <row r="63" spans="1:10">
      <c r="A63">
        <v>92061</v>
      </c>
      <c r="B63">
        <v>18719</v>
      </c>
      <c r="C63">
        <v>22</v>
      </c>
      <c r="D63">
        <v>31</v>
      </c>
      <c r="E63" s="19">
        <v>2.62</v>
      </c>
      <c r="F63">
        <v>2</v>
      </c>
      <c r="G63">
        <v>0</v>
      </c>
      <c r="I63">
        <f t="shared" si="0"/>
        <v>172.8</v>
      </c>
      <c r="J63" s="2">
        <f t="shared" si="1"/>
        <v>55</v>
      </c>
    </row>
    <row r="64" spans="1:10">
      <c r="A64">
        <v>92062</v>
      </c>
      <c r="B64">
        <v>19114</v>
      </c>
      <c r="C64">
        <v>21</v>
      </c>
      <c r="D64">
        <v>31.8</v>
      </c>
      <c r="E64" s="19">
        <v>2.59</v>
      </c>
      <c r="F64">
        <v>1.4</v>
      </c>
      <c r="G64">
        <v>0</v>
      </c>
      <c r="I64">
        <f t="shared" si="0"/>
        <v>120.96</v>
      </c>
      <c r="J64" s="2">
        <f t="shared" si="1"/>
        <v>46</v>
      </c>
    </row>
    <row r="65" spans="1:10">
      <c r="A65">
        <v>92063</v>
      </c>
      <c r="B65">
        <v>18539</v>
      </c>
      <c r="C65">
        <v>22</v>
      </c>
      <c r="D65">
        <v>31.5</v>
      </c>
      <c r="E65" s="19">
        <v>2.69</v>
      </c>
      <c r="F65">
        <v>1.5</v>
      </c>
      <c r="G65">
        <v>0</v>
      </c>
      <c r="I65">
        <f t="shared" si="0"/>
        <v>129.6</v>
      </c>
      <c r="J65" s="2">
        <f t="shared" si="1"/>
        <v>52.5</v>
      </c>
    </row>
    <row r="66" spans="1:10">
      <c r="A66">
        <v>92064</v>
      </c>
      <c r="B66">
        <v>22570</v>
      </c>
      <c r="C66">
        <v>22</v>
      </c>
      <c r="D66">
        <v>30.8</v>
      </c>
      <c r="E66" s="19">
        <v>2.63</v>
      </c>
      <c r="F66">
        <v>1.6</v>
      </c>
      <c r="G66">
        <v>0</v>
      </c>
      <c r="I66">
        <f t="shared" si="0"/>
        <v>138.24</v>
      </c>
      <c r="J66" s="2">
        <f t="shared" si="1"/>
        <v>56</v>
      </c>
    </row>
    <row r="67" spans="1:10">
      <c r="A67">
        <v>92065</v>
      </c>
      <c r="B67">
        <v>21130</v>
      </c>
      <c r="C67">
        <v>20.8</v>
      </c>
      <c r="D67">
        <v>32.1</v>
      </c>
      <c r="E67" s="19">
        <v>2.65</v>
      </c>
      <c r="F67">
        <v>1.3</v>
      </c>
      <c r="G67">
        <v>0</v>
      </c>
      <c r="I67">
        <f t="shared" si="0"/>
        <v>112.32</v>
      </c>
      <c r="J67" s="2">
        <f t="shared" si="1"/>
        <v>43.5</v>
      </c>
    </row>
    <row r="68" spans="1:10">
      <c r="A68">
        <v>92066</v>
      </c>
      <c r="B68">
        <v>21058</v>
      </c>
      <c r="C68">
        <v>21.6</v>
      </c>
      <c r="D68">
        <v>31.5</v>
      </c>
      <c r="E68" s="19">
        <v>2.58</v>
      </c>
      <c r="F68">
        <v>1.4</v>
      </c>
      <c r="G68">
        <v>0</v>
      </c>
      <c r="I68">
        <f t="shared" ref="I68:I131" si="2">F68*3600*24/1000</f>
        <v>120.96</v>
      </c>
      <c r="J68" s="2">
        <f t="shared" ref="J68:J131" si="3">100-5*(D68-C68)</f>
        <v>50.500000000000007</v>
      </c>
    </row>
    <row r="69" spans="1:10">
      <c r="A69">
        <v>92067</v>
      </c>
      <c r="B69">
        <v>23398</v>
      </c>
      <c r="C69">
        <v>21.7</v>
      </c>
      <c r="D69">
        <v>30.7</v>
      </c>
      <c r="E69" s="19">
        <v>2.58</v>
      </c>
      <c r="F69">
        <v>1.6</v>
      </c>
      <c r="G69">
        <v>0</v>
      </c>
      <c r="I69">
        <f t="shared" si="2"/>
        <v>138.24</v>
      </c>
      <c r="J69" s="2">
        <f t="shared" si="3"/>
        <v>55</v>
      </c>
    </row>
    <row r="70" spans="1:10">
      <c r="A70">
        <v>92068</v>
      </c>
      <c r="B70">
        <v>22894</v>
      </c>
      <c r="C70">
        <v>21.8</v>
      </c>
      <c r="D70">
        <v>32</v>
      </c>
      <c r="E70" s="19">
        <v>2.58</v>
      </c>
      <c r="F70">
        <v>1.4</v>
      </c>
      <c r="G70">
        <v>0</v>
      </c>
      <c r="I70">
        <f t="shared" si="2"/>
        <v>120.96</v>
      </c>
      <c r="J70" s="2">
        <f t="shared" si="3"/>
        <v>49</v>
      </c>
    </row>
    <row r="71" spans="1:10">
      <c r="A71">
        <v>92069</v>
      </c>
      <c r="B71">
        <v>23470</v>
      </c>
      <c r="C71">
        <v>21.7</v>
      </c>
      <c r="D71">
        <v>31</v>
      </c>
      <c r="E71" s="19">
        <v>2.5499999999999998</v>
      </c>
      <c r="F71">
        <v>1.6</v>
      </c>
      <c r="G71">
        <v>0</v>
      </c>
      <c r="I71">
        <f t="shared" si="2"/>
        <v>138.24</v>
      </c>
      <c r="J71" s="2">
        <f t="shared" si="3"/>
        <v>53.5</v>
      </c>
    </row>
    <row r="72" spans="1:10">
      <c r="A72">
        <v>92070</v>
      </c>
      <c r="B72">
        <v>20986</v>
      </c>
      <c r="C72">
        <v>22.2</v>
      </c>
      <c r="D72">
        <v>31.5</v>
      </c>
      <c r="E72" s="19">
        <v>2.67</v>
      </c>
      <c r="F72">
        <v>1.7</v>
      </c>
      <c r="G72">
        <v>0</v>
      </c>
      <c r="I72">
        <f t="shared" si="2"/>
        <v>146.88</v>
      </c>
      <c r="J72" s="2">
        <f t="shared" si="3"/>
        <v>53.5</v>
      </c>
    </row>
    <row r="73" spans="1:10">
      <c r="A73">
        <v>92071</v>
      </c>
      <c r="B73">
        <v>22714</v>
      </c>
      <c r="C73">
        <v>21.5</v>
      </c>
      <c r="D73">
        <v>31.2</v>
      </c>
      <c r="E73" s="19">
        <v>2.63</v>
      </c>
      <c r="F73">
        <v>2.2000000000000002</v>
      </c>
      <c r="G73">
        <v>0</v>
      </c>
      <c r="I73">
        <f t="shared" si="2"/>
        <v>190.08000000000004</v>
      </c>
      <c r="J73" s="2">
        <f t="shared" si="3"/>
        <v>51.5</v>
      </c>
    </row>
    <row r="74" spans="1:10">
      <c r="A74">
        <v>92072</v>
      </c>
      <c r="B74">
        <v>24802</v>
      </c>
      <c r="C74">
        <v>21</v>
      </c>
      <c r="D74">
        <v>30.9</v>
      </c>
      <c r="E74" s="19">
        <v>2.48</v>
      </c>
      <c r="F74">
        <v>2.2000000000000002</v>
      </c>
      <c r="G74">
        <v>0</v>
      </c>
      <c r="I74">
        <f t="shared" si="2"/>
        <v>190.08000000000004</v>
      </c>
      <c r="J74" s="2">
        <f t="shared" si="3"/>
        <v>50.500000000000007</v>
      </c>
    </row>
    <row r="75" spans="1:10">
      <c r="A75">
        <v>92073</v>
      </c>
      <c r="B75">
        <v>22426</v>
      </c>
      <c r="C75">
        <v>20.9</v>
      </c>
      <c r="D75">
        <v>30.5</v>
      </c>
      <c r="E75" s="19">
        <v>2.48</v>
      </c>
      <c r="F75">
        <v>2.4</v>
      </c>
      <c r="G75">
        <v>0</v>
      </c>
      <c r="I75">
        <f t="shared" si="2"/>
        <v>207.36</v>
      </c>
      <c r="J75" s="2">
        <f t="shared" si="3"/>
        <v>51.999999999999993</v>
      </c>
    </row>
    <row r="76" spans="1:10">
      <c r="A76">
        <v>92074</v>
      </c>
      <c r="B76">
        <v>23146</v>
      </c>
      <c r="C76">
        <v>22.7</v>
      </c>
      <c r="D76">
        <v>31.1</v>
      </c>
      <c r="E76" s="19">
        <v>2.67</v>
      </c>
      <c r="F76">
        <v>2.5</v>
      </c>
      <c r="G76">
        <v>0.6</v>
      </c>
      <c r="I76">
        <f t="shared" si="2"/>
        <v>216</v>
      </c>
      <c r="J76" s="2">
        <f t="shared" si="3"/>
        <v>57.999999999999986</v>
      </c>
    </row>
    <row r="77" spans="1:10">
      <c r="A77">
        <v>92075</v>
      </c>
      <c r="B77">
        <v>20590</v>
      </c>
      <c r="C77">
        <v>22.2</v>
      </c>
      <c r="D77">
        <v>31.2</v>
      </c>
      <c r="E77" s="19">
        <v>2.7</v>
      </c>
      <c r="F77">
        <v>2.1</v>
      </c>
      <c r="G77">
        <v>0</v>
      </c>
      <c r="I77">
        <f t="shared" si="2"/>
        <v>181.44</v>
      </c>
      <c r="J77" s="2">
        <f t="shared" si="3"/>
        <v>55</v>
      </c>
    </row>
    <row r="78" spans="1:10">
      <c r="A78">
        <v>92076</v>
      </c>
      <c r="B78">
        <v>24262</v>
      </c>
      <c r="C78">
        <v>21.1</v>
      </c>
      <c r="D78">
        <v>30</v>
      </c>
      <c r="E78" s="19">
        <v>2.4300000000000002</v>
      </c>
      <c r="F78">
        <v>2.2000000000000002</v>
      </c>
      <c r="G78">
        <v>0</v>
      </c>
      <c r="I78">
        <f t="shared" si="2"/>
        <v>190.08000000000004</v>
      </c>
      <c r="J78" s="2">
        <f t="shared" si="3"/>
        <v>55.500000000000007</v>
      </c>
    </row>
    <row r="79" spans="1:10">
      <c r="A79">
        <v>92077</v>
      </c>
      <c r="B79">
        <v>22390</v>
      </c>
      <c r="C79">
        <v>21.4</v>
      </c>
      <c r="D79">
        <v>31.5</v>
      </c>
      <c r="E79" s="19">
        <v>2.64</v>
      </c>
      <c r="F79">
        <v>1.6</v>
      </c>
      <c r="G79">
        <v>0</v>
      </c>
      <c r="I79">
        <f t="shared" si="2"/>
        <v>138.24</v>
      </c>
      <c r="J79" s="2">
        <f t="shared" si="3"/>
        <v>49.499999999999993</v>
      </c>
    </row>
    <row r="80" spans="1:10">
      <c r="A80">
        <v>92078</v>
      </c>
      <c r="B80">
        <v>20734</v>
      </c>
      <c r="C80">
        <v>22.4</v>
      </c>
      <c r="D80">
        <v>31.4</v>
      </c>
      <c r="E80" s="19">
        <v>2.72</v>
      </c>
      <c r="F80">
        <v>1.5</v>
      </c>
      <c r="G80">
        <v>0</v>
      </c>
      <c r="I80">
        <f t="shared" si="2"/>
        <v>129.6</v>
      </c>
      <c r="J80" s="2">
        <f t="shared" si="3"/>
        <v>55</v>
      </c>
    </row>
    <row r="81" spans="1:10">
      <c r="A81">
        <v>92079</v>
      </c>
      <c r="B81">
        <v>13139</v>
      </c>
      <c r="C81">
        <v>24.5</v>
      </c>
      <c r="D81">
        <v>29.8</v>
      </c>
      <c r="E81" s="19">
        <v>2.97</v>
      </c>
      <c r="F81">
        <v>1.6</v>
      </c>
      <c r="G81">
        <v>37.799999999999997</v>
      </c>
      <c r="I81">
        <f t="shared" si="2"/>
        <v>138.24</v>
      </c>
      <c r="J81" s="2">
        <f t="shared" si="3"/>
        <v>73.5</v>
      </c>
    </row>
    <row r="82" spans="1:10">
      <c r="A82">
        <v>92080</v>
      </c>
      <c r="B82">
        <v>22390</v>
      </c>
      <c r="C82">
        <v>23.8</v>
      </c>
      <c r="D82">
        <v>31</v>
      </c>
      <c r="E82" s="19">
        <v>2.88</v>
      </c>
      <c r="F82">
        <v>2.4</v>
      </c>
      <c r="G82">
        <v>0</v>
      </c>
      <c r="I82">
        <f t="shared" si="2"/>
        <v>207.36</v>
      </c>
      <c r="J82" s="2">
        <f t="shared" si="3"/>
        <v>64</v>
      </c>
    </row>
    <row r="83" spans="1:10">
      <c r="A83">
        <v>92081</v>
      </c>
      <c r="B83">
        <v>23110</v>
      </c>
      <c r="C83">
        <v>24.1</v>
      </c>
      <c r="D83">
        <v>31.4</v>
      </c>
      <c r="E83" s="19">
        <v>2.65</v>
      </c>
      <c r="F83">
        <v>2.2999999999999998</v>
      </c>
      <c r="G83">
        <v>0</v>
      </c>
      <c r="I83">
        <f t="shared" si="2"/>
        <v>198.72</v>
      </c>
      <c r="J83" s="2">
        <f t="shared" si="3"/>
        <v>63.500000000000014</v>
      </c>
    </row>
    <row r="84" spans="1:10">
      <c r="A84">
        <v>92082</v>
      </c>
      <c r="B84">
        <v>14219</v>
      </c>
      <c r="C84">
        <v>23</v>
      </c>
      <c r="D84">
        <v>28.7</v>
      </c>
      <c r="E84" s="19">
        <v>2.68</v>
      </c>
      <c r="F84">
        <v>2.1</v>
      </c>
      <c r="G84">
        <v>0</v>
      </c>
      <c r="I84">
        <f t="shared" si="2"/>
        <v>181.44</v>
      </c>
      <c r="J84" s="2">
        <f t="shared" si="3"/>
        <v>71.5</v>
      </c>
    </row>
    <row r="85" spans="1:10">
      <c r="A85">
        <v>92083</v>
      </c>
      <c r="B85">
        <v>24694</v>
      </c>
      <c r="C85">
        <v>22.1</v>
      </c>
      <c r="D85">
        <v>31.6</v>
      </c>
      <c r="E85" s="19">
        <v>2.7</v>
      </c>
      <c r="F85">
        <v>2.2000000000000002</v>
      </c>
      <c r="G85">
        <v>0</v>
      </c>
      <c r="I85">
        <f t="shared" si="2"/>
        <v>190.08000000000004</v>
      </c>
      <c r="J85" s="2">
        <f t="shared" si="3"/>
        <v>52.5</v>
      </c>
    </row>
    <row r="86" spans="1:10">
      <c r="A86">
        <v>92084</v>
      </c>
      <c r="B86">
        <v>20374</v>
      </c>
      <c r="C86">
        <v>22</v>
      </c>
      <c r="D86">
        <v>30</v>
      </c>
      <c r="E86" s="19">
        <v>2.61</v>
      </c>
      <c r="F86">
        <v>2.1</v>
      </c>
      <c r="G86">
        <v>0</v>
      </c>
      <c r="I86">
        <f t="shared" si="2"/>
        <v>181.44</v>
      </c>
      <c r="J86" s="2">
        <f t="shared" si="3"/>
        <v>60</v>
      </c>
    </row>
    <row r="87" spans="1:10">
      <c r="A87">
        <v>92085</v>
      </c>
      <c r="B87">
        <v>17351</v>
      </c>
      <c r="C87">
        <v>21.9</v>
      </c>
      <c r="D87">
        <v>30.9</v>
      </c>
      <c r="E87" s="19">
        <v>2.66</v>
      </c>
      <c r="F87">
        <v>1.7</v>
      </c>
      <c r="G87">
        <v>0</v>
      </c>
      <c r="I87">
        <f t="shared" si="2"/>
        <v>146.88</v>
      </c>
      <c r="J87" s="2">
        <f t="shared" si="3"/>
        <v>55</v>
      </c>
    </row>
    <row r="88" spans="1:10">
      <c r="A88">
        <v>92086</v>
      </c>
      <c r="B88">
        <v>13391</v>
      </c>
      <c r="C88">
        <v>23</v>
      </c>
      <c r="D88">
        <v>32</v>
      </c>
      <c r="E88" s="19">
        <v>2.86</v>
      </c>
      <c r="F88">
        <v>1.3</v>
      </c>
      <c r="G88">
        <v>0</v>
      </c>
      <c r="I88">
        <f t="shared" si="2"/>
        <v>112.32</v>
      </c>
      <c r="J88" s="2">
        <f t="shared" si="3"/>
        <v>55</v>
      </c>
    </row>
    <row r="89" spans="1:10">
      <c r="A89">
        <v>92087</v>
      </c>
      <c r="B89">
        <v>22246</v>
      </c>
      <c r="C89">
        <v>23.5</v>
      </c>
      <c r="D89">
        <v>31.5</v>
      </c>
      <c r="E89" s="19">
        <v>2.74</v>
      </c>
      <c r="F89">
        <v>2.2000000000000002</v>
      </c>
      <c r="G89">
        <v>0.8</v>
      </c>
      <c r="I89">
        <f t="shared" si="2"/>
        <v>190.08000000000004</v>
      </c>
      <c r="J89" s="2">
        <f t="shared" si="3"/>
        <v>60</v>
      </c>
    </row>
    <row r="90" spans="1:10">
      <c r="A90">
        <v>92088</v>
      </c>
      <c r="B90">
        <v>22894</v>
      </c>
      <c r="C90">
        <v>24</v>
      </c>
      <c r="D90">
        <v>31</v>
      </c>
      <c r="E90" s="19">
        <v>2.9</v>
      </c>
      <c r="F90">
        <v>2.2000000000000002</v>
      </c>
      <c r="G90">
        <v>0</v>
      </c>
      <c r="I90">
        <f t="shared" si="2"/>
        <v>190.08000000000004</v>
      </c>
      <c r="J90" s="2">
        <f t="shared" si="3"/>
        <v>65</v>
      </c>
    </row>
    <row r="91" spans="1:10">
      <c r="A91">
        <v>92089</v>
      </c>
      <c r="B91">
        <v>17459</v>
      </c>
      <c r="C91">
        <v>23.8</v>
      </c>
      <c r="D91">
        <v>30.5</v>
      </c>
      <c r="E91" s="19">
        <v>2.67</v>
      </c>
      <c r="F91">
        <v>2.1</v>
      </c>
      <c r="G91">
        <v>0</v>
      </c>
      <c r="I91">
        <f t="shared" si="2"/>
        <v>181.44</v>
      </c>
      <c r="J91" s="2">
        <f t="shared" si="3"/>
        <v>66.5</v>
      </c>
    </row>
    <row r="92" spans="1:10">
      <c r="A92">
        <v>92090</v>
      </c>
      <c r="B92">
        <v>24802</v>
      </c>
      <c r="C92">
        <v>22.9</v>
      </c>
      <c r="D92">
        <v>32</v>
      </c>
      <c r="E92" s="19">
        <v>2.69</v>
      </c>
      <c r="F92">
        <v>2.1</v>
      </c>
      <c r="G92">
        <v>0</v>
      </c>
      <c r="I92">
        <f t="shared" si="2"/>
        <v>181.44</v>
      </c>
      <c r="J92" s="2">
        <f t="shared" si="3"/>
        <v>54.499999999999993</v>
      </c>
    </row>
    <row r="93" spans="1:10">
      <c r="A93">
        <v>92091</v>
      </c>
      <c r="B93">
        <v>18179</v>
      </c>
      <c r="C93">
        <v>22.8</v>
      </c>
      <c r="D93">
        <v>32</v>
      </c>
      <c r="E93" s="19">
        <v>2.8</v>
      </c>
      <c r="F93">
        <v>1.5</v>
      </c>
      <c r="G93">
        <v>0</v>
      </c>
      <c r="I93">
        <f t="shared" si="2"/>
        <v>129.6</v>
      </c>
      <c r="J93" s="2">
        <f t="shared" si="3"/>
        <v>54</v>
      </c>
    </row>
    <row r="94" spans="1:10">
      <c r="A94">
        <v>92092</v>
      </c>
      <c r="B94">
        <v>25018</v>
      </c>
      <c r="C94">
        <v>22.5</v>
      </c>
      <c r="D94">
        <v>30.7</v>
      </c>
      <c r="E94" s="19">
        <v>2.64</v>
      </c>
      <c r="F94">
        <v>2</v>
      </c>
      <c r="G94">
        <v>0</v>
      </c>
      <c r="I94">
        <f t="shared" si="2"/>
        <v>172.8</v>
      </c>
      <c r="J94" s="2">
        <f t="shared" si="3"/>
        <v>59</v>
      </c>
    </row>
    <row r="95" spans="1:10">
      <c r="A95">
        <v>92093</v>
      </c>
      <c r="B95">
        <v>24658</v>
      </c>
      <c r="C95">
        <v>21.9</v>
      </c>
      <c r="D95">
        <v>31</v>
      </c>
      <c r="E95" s="19">
        <v>2.68</v>
      </c>
      <c r="F95">
        <v>1.8</v>
      </c>
      <c r="G95">
        <v>0</v>
      </c>
      <c r="I95">
        <f t="shared" si="2"/>
        <v>155.52000000000001</v>
      </c>
      <c r="J95" s="2">
        <f t="shared" si="3"/>
        <v>54.499999999999993</v>
      </c>
    </row>
    <row r="96" spans="1:10">
      <c r="A96">
        <v>92094</v>
      </c>
      <c r="B96">
        <v>21634</v>
      </c>
      <c r="C96">
        <v>22.5</v>
      </c>
      <c r="D96">
        <v>32.4</v>
      </c>
      <c r="E96" s="19">
        <v>2.75</v>
      </c>
      <c r="F96">
        <v>1.2</v>
      </c>
      <c r="G96">
        <v>0</v>
      </c>
      <c r="I96">
        <f t="shared" si="2"/>
        <v>103.68</v>
      </c>
      <c r="J96" s="2">
        <f t="shared" si="3"/>
        <v>50.500000000000007</v>
      </c>
    </row>
    <row r="97" spans="1:10">
      <c r="A97">
        <v>92095</v>
      </c>
      <c r="B97">
        <v>23866</v>
      </c>
      <c r="C97">
        <v>23.3</v>
      </c>
      <c r="D97">
        <v>33.5</v>
      </c>
      <c r="E97" s="19">
        <v>2.83</v>
      </c>
      <c r="F97">
        <v>1.2</v>
      </c>
      <c r="G97">
        <v>0</v>
      </c>
      <c r="I97">
        <f t="shared" si="2"/>
        <v>103.68</v>
      </c>
      <c r="J97" s="2">
        <f t="shared" si="3"/>
        <v>49</v>
      </c>
    </row>
    <row r="98" spans="1:10">
      <c r="A98">
        <v>92096</v>
      </c>
      <c r="B98">
        <v>23542</v>
      </c>
      <c r="C98">
        <v>24</v>
      </c>
      <c r="D98">
        <v>32</v>
      </c>
      <c r="E98" s="19">
        <v>2.98</v>
      </c>
      <c r="F98">
        <v>1.9</v>
      </c>
      <c r="G98">
        <v>0</v>
      </c>
      <c r="I98">
        <f t="shared" si="2"/>
        <v>164.16</v>
      </c>
      <c r="J98" s="2">
        <f t="shared" si="3"/>
        <v>60</v>
      </c>
    </row>
    <row r="99" spans="1:10">
      <c r="A99">
        <v>92097</v>
      </c>
      <c r="B99">
        <v>21742</v>
      </c>
      <c r="C99">
        <v>23.3</v>
      </c>
      <c r="D99">
        <v>32.6</v>
      </c>
      <c r="E99" s="19">
        <v>2.74</v>
      </c>
      <c r="F99">
        <v>1.5</v>
      </c>
      <c r="G99">
        <v>0</v>
      </c>
      <c r="I99">
        <f t="shared" si="2"/>
        <v>129.6</v>
      </c>
      <c r="J99" s="2">
        <f t="shared" si="3"/>
        <v>53.5</v>
      </c>
    </row>
    <row r="100" spans="1:10">
      <c r="A100">
        <v>92098</v>
      </c>
      <c r="B100">
        <v>23218</v>
      </c>
      <c r="C100">
        <v>22.4</v>
      </c>
      <c r="D100">
        <v>32.1</v>
      </c>
      <c r="E100" s="19">
        <v>2.5499999999999998</v>
      </c>
      <c r="F100">
        <v>1.6</v>
      </c>
      <c r="G100">
        <v>3.2</v>
      </c>
      <c r="I100">
        <f t="shared" si="2"/>
        <v>138.24</v>
      </c>
      <c r="J100" s="2">
        <f t="shared" si="3"/>
        <v>51.499999999999986</v>
      </c>
    </row>
    <row r="101" spans="1:10">
      <c r="A101">
        <v>92099</v>
      </c>
      <c r="B101">
        <v>23074</v>
      </c>
      <c r="C101">
        <v>24</v>
      </c>
      <c r="D101">
        <v>32</v>
      </c>
      <c r="E101" s="19">
        <v>2.9</v>
      </c>
      <c r="F101">
        <v>2.2000000000000002</v>
      </c>
      <c r="G101">
        <v>0</v>
      </c>
      <c r="I101">
        <f t="shared" si="2"/>
        <v>190.08000000000004</v>
      </c>
      <c r="J101" s="2">
        <f t="shared" si="3"/>
        <v>60</v>
      </c>
    </row>
    <row r="102" spans="1:10">
      <c r="A102">
        <v>92100</v>
      </c>
      <c r="B102">
        <v>20266</v>
      </c>
      <c r="C102">
        <v>22.5</v>
      </c>
      <c r="D102">
        <v>32.799999999999997</v>
      </c>
      <c r="E102" s="19">
        <v>2.79</v>
      </c>
      <c r="F102">
        <v>1.6</v>
      </c>
      <c r="G102">
        <v>0</v>
      </c>
      <c r="I102">
        <f t="shared" si="2"/>
        <v>138.24</v>
      </c>
      <c r="J102" s="2">
        <f t="shared" si="3"/>
        <v>48.500000000000014</v>
      </c>
    </row>
    <row r="103" spans="1:10">
      <c r="A103">
        <v>92101</v>
      </c>
      <c r="B103">
        <v>21382</v>
      </c>
      <c r="C103">
        <v>22.3</v>
      </c>
      <c r="D103">
        <v>34.5</v>
      </c>
      <c r="E103" s="19">
        <v>2.84</v>
      </c>
      <c r="F103">
        <v>1.3</v>
      </c>
      <c r="G103">
        <v>0</v>
      </c>
      <c r="I103">
        <f t="shared" si="2"/>
        <v>112.32</v>
      </c>
      <c r="J103" s="2">
        <f t="shared" si="3"/>
        <v>39</v>
      </c>
    </row>
    <row r="104" spans="1:10">
      <c r="A104">
        <v>92102</v>
      </c>
      <c r="B104">
        <v>19942</v>
      </c>
      <c r="C104">
        <v>23</v>
      </c>
      <c r="D104">
        <v>34</v>
      </c>
      <c r="E104" s="19">
        <v>2.79</v>
      </c>
      <c r="F104">
        <v>1.4</v>
      </c>
      <c r="G104">
        <v>0</v>
      </c>
      <c r="I104">
        <f t="shared" si="2"/>
        <v>120.96</v>
      </c>
      <c r="J104" s="2">
        <f t="shared" si="3"/>
        <v>45</v>
      </c>
    </row>
    <row r="105" spans="1:10">
      <c r="A105">
        <v>92103</v>
      </c>
      <c r="B105">
        <v>23866</v>
      </c>
      <c r="C105">
        <v>22.6</v>
      </c>
      <c r="D105">
        <v>32.5</v>
      </c>
      <c r="E105" s="19">
        <v>2.95</v>
      </c>
      <c r="F105">
        <v>1.3</v>
      </c>
      <c r="G105">
        <v>0</v>
      </c>
      <c r="I105">
        <f t="shared" si="2"/>
        <v>112.32</v>
      </c>
      <c r="J105" s="2">
        <f t="shared" si="3"/>
        <v>50.500000000000007</v>
      </c>
    </row>
    <row r="106" spans="1:10">
      <c r="A106">
        <v>92104</v>
      </c>
      <c r="B106">
        <v>23974</v>
      </c>
      <c r="C106">
        <v>21.4</v>
      </c>
      <c r="D106">
        <v>35</v>
      </c>
      <c r="E106" s="19">
        <v>2.58</v>
      </c>
      <c r="F106">
        <v>1.5</v>
      </c>
      <c r="G106">
        <v>0</v>
      </c>
      <c r="I106">
        <f t="shared" si="2"/>
        <v>129.6</v>
      </c>
      <c r="J106" s="2">
        <f t="shared" si="3"/>
        <v>32</v>
      </c>
    </row>
    <row r="107" spans="1:10">
      <c r="A107">
        <v>92105</v>
      </c>
      <c r="B107">
        <v>14651</v>
      </c>
      <c r="C107">
        <v>23.2</v>
      </c>
      <c r="D107">
        <v>32.299999999999997</v>
      </c>
      <c r="E107" s="19">
        <v>2.8</v>
      </c>
      <c r="F107">
        <v>1.1000000000000001</v>
      </c>
      <c r="G107">
        <v>29.6</v>
      </c>
      <c r="I107">
        <f t="shared" si="2"/>
        <v>95.04000000000002</v>
      </c>
      <c r="J107" s="2">
        <f t="shared" si="3"/>
        <v>54.500000000000014</v>
      </c>
    </row>
    <row r="108" spans="1:10">
      <c r="A108">
        <v>92106</v>
      </c>
      <c r="B108">
        <v>19006</v>
      </c>
      <c r="C108">
        <v>22</v>
      </c>
      <c r="D108">
        <v>32.200000000000003</v>
      </c>
      <c r="E108" s="19">
        <v>2.96</v>
      </c>
      <c r="F108">
        <v>0.9</v>
      </c>
      <c r="G108">
        <v>0</v>
      </c>
      <c r="I108">
        <f t="shared" si="2"/>
        <v>77.760000000000005</v>
      </c>
      <c r="J108" s="2">
        <f t="shared" si="3"/>
        <v>48.999999999999986</v>
      </c>
    </row>
    <row r="109" spans="1:10">
      <c r="A109">
        <v>92107</v>
      </c>
      <c r="B109">
        <v>19474</v>
      </c>
      <c r="C109">
        <v>23.5</v>
      </c>
      <c r="D109">
        <v>33.200000000000003</v>
      </c>
      <c r="E109" s="19">
        <v>3.01</v>
      </c>
      <c r="F109">
        <v>1.1000000000000001</v>
      </c>
      <c r="G109">
        <v>0</v>
      </c>
      <c r="I109">
        <f t="shared" si="2"/>
        <v>95.04000000000002</v>
      </c>
      <c r="J109" s="2">
        <f t="shared" si="3"/>
        <v>51.499999999999986</v>
      </c>
    </row>
    <row r="110" spans="1:10">
      <c r="A110">
        <v>92108</v>
      </c>
      <c r="B110">
        <v>22066</v>
      </c>
      <c r="C110">
        <v>24.7</v>
      </c>
      <c r="D110">
        <v>32</v>
      </c>
      <c r="E110" s="19">
        <v>2.89</v>
      </c>
      <c r="F110">
        <v>1.6</v>
      </c>
      <c r="G110">
        <v>0</v>
      </c>
      <c r="I110">
        <f t="shared" si="2"/>
        <v>138.24</v>
      </c>
      <c r="J110" s="2">
        <f t="shared" si="3"/>
        <v>63.5</v>
      </c>
    </row>
    <row r="111" spans="1:10">
      <c r="A111">
        <v>92109</v>
      </c>
      <c r="B111">
        <v>20626</v>
      </c>
      <c r="C111">
        <v>24</v>
      </c>
      <c r="D111">
        <v>34</v>
      </c>
      <c r="E111" s="19">
        <v>3.06</v>
      </c>
      <c r="F111">
        <v>1</v>
      </c>
      <c r="G111">
        <v>0.4</v>
      </c>
      <c r="I111">
        <f t="shared" si="2"/>
        <v>86.4</v>
      </c>
      <c r="J111" s="2">
        <f t="shared" si="3"/>
        <v>50</v>
      </c>
    </row>
    <row r="112" spans="1:10">
      <c r="A112">
        <v>92110</v>
      </c>
      <c r="B112">
        <v>20194</v>
      </c>
      <c r="C112">
        <v>24.2</v>
      </c>
      <c r="D112">
        <v>33.200000000000003</v>
      </c>
      <c r="E112" s="19">
        <v>3.27</v>
      </c>
      <c r="F112">
        <v>1</v>
      </c>
      <c r="G112">
        <v>0</v>
      </c>
      <c r="I112">
        <f t="shared" si="2"/>
        <v>86.4</v>
      </c>
      <c r="J112" s="2">
        <f t="shared" si="3"/>
        <v>54.999999999999986</v>
      </c>
    </row>
    <row r="113" spans="1:10">
      <c r="A113">
        <v>92111</v>
      </c>
      <c r="B113">
        <v>21634</v>
      </c>
      <c r="C113">
        <v>24.2</v>
      </c>
      <c r="D113">
        <v>34.5</v>
      </c>
      <c r="E113" s="19">
        <v>3.09</v>
      </c>
      <c r="F113">
        <v>1</v>
      </c>
      <c r="G113">
        <v>0</v>
      </c>
      <c r="I113">
        <f t="shared" si="2"/>
        <v>86.4</v>
      </c>
      <c r="J113" s="2">
        <f t="shared" si="3"/>
        <v>48.5</v>
      </c>
    </row>
    <row r="114" spans="1:10">
      <c r="A114">
        <v>92112</v>
      </c>
      <c r="B114">
        <v>20158</v>
      </c>
      <c r="C114">
        <v>25.5</v>
      </c>
      <c r="D114">
        <v>34.1</v>
      </c>
      <c r="E114" s="19">
        <v>2.99</v>
      </c>
      <c r="F114">
        <v>1.7</v>
      </c>
      <c r="G114">
        <v>0</v>
      </c>
      <c r="I114">
        <f t="shared" si="2"/>
        <v>146.88</v>
      </c>
      <c r="J114" s="2">
        <f t="shared" si="3"/>
        <v>56.999999999999993</v>
      </c>
    </row>
    <row r="115" spans="1:10">
      <c r="A115">
        <v>92113</v>
      </c>
      <c r="B115">
        <v>21742</v>
      </c>
      <c r="C115">
        <v>23.7</v>
      </c>
      <c r="D115">
        <v>35.4</v>
      </c>
      <c r="E115" s="19">
        <v>3.14</v>
      </c>
      <c r="F115">
        <v>1</v>
      </c>
      <c r="G115">
        <v>0</v>
      </c>
      <c r="I115">
        <f t="shared" si="2"/>
        <v>86.4</v>
      </c>
      <c r="J115" s="2">
        <f t="shared" si="3"/>
        <v>41.5</v>
      </c>
    </row>
    <row r="116" spans="1:10">
      <c r="A116">
        <v>92114</v>
      </c>
      <c r="B116">
        <v>21598</v>
      </c>
      <c r="C116">
        <v>24.1</v>
      </c>
      <c r="D116">
        <v>33.6</v>
      </c>
      <c r="E116" s="19">
        <v>3.14</v>
      </c>
      <c r="F116">
        <v>1.7</v>
      </c>
      <c r="G116">
        <v>0</v>
      </c>
      <c r="I116">
        <f t="shared" si="2"/>
        <v>146.88</v>
      </c>
      <c r="J116" s="2">
        <f t="shared" si="3"/>
        <v>52.5</v>
      </c>
    </row>
    <row r="117" spans="1:10">
      <c r="A117">
        <v>92115</v>
      </c>
      <c r="B117">
        <v>24226</v>
      </c>
      <c r="C117">
        <v>24.1</v>
      </c>
      <c r="D117">
        <v>32.5</v>
      </c>
      <c r="E117" s="19">
        <v>2.98</v>
      </c>
      <c r="F117">
        <v>2.5</v>
      </c>
      <c r="G117">
        <v>1.4</v>
      </c>
      <c r="I117">
        <f t="shared" si="2"/>
        <v>216</v>
      </c>
      <c r="J117" s="2">
        <f t="shared" si="3"/>
        <v>58.000000000000007</v>
      </c>
    </row>
    <row r="118" spans="1:10">
      <c r="A118">
        <v>92116</v>
      </c>
      <c r="B118">
        <v>24298</v>
      </c>
      <c r="C118">
        <v>24.4</v>
      </c>
      <c r="D118">
        <v>33</v>
      </c>
      <c r="E118" s="19">
        <v>2.91</v>
      </c>
      <c r="F118">
        <v>2.2000000000000002</v>
      </c>
      <c r="G118">
        <v>0.6</v>
      </c>
      <c r="I118">
        <f t="shared" si="2"/>
        <v>190.08000000000004</v>
      </c>
      <c r="J118" s="2">
        <f t="shared" si="3"/>
        <v>56.999999999999993</v>
      </c>
    </row>
    <row r="119" spans="1:10">
      <c r="A119">
        <v>92117</v>
      </c>
      <c r="B119">
        <v>25558</v>
      </c>
      <c r="C119">
        <v>24.4</v>
      </c>
      <c r="D119">
        <v>32.799999999999997</v>
      </c>
      <c r="E119" s="19">
        <v>2.98</v>
      </c>
      <c r="F119">
        <v>2.2999999999999998</v>
      </c>
      <c r="G119">
        <v>0</v>
      </c>
      <c r="I119">
        <f t="shared" si="2"/>
        <v>198.72</v>
      </c>
      <c r="J119" s="2">
        <f t="shared" si="3"/>
        <v>58.000000000000007</v>
      </c>
    </row>
    <row r="120" spans="1:10">
      <c r="A120">
        <v>92118</v>
      </c>
      <c r="B120">
        <v>21634</v>
      </c>
      <c r="C120">
        <v>24.4</v>
      </c>
      <c r="D120">
        <v>33</v>
      </c>
      <c r="E120" s="19">
        <v>2.94</v>
      </c>
      <c r="F120">
        <v>1.3</v>
      </c>
      <c r="G120">
        <v>0</v>
      </c>
      <c r="I120">
        <f t="shared" si="2"/>
        <v>112.32</v>
      </c>
      <c r="J120" s="2">
        <f t="shared" si="3"/>
        <v>56.999999999999993</v>
      </c>
    </row>
    <row r="121" spans="1:10">
      <c r="A121">
        <v>92119</v>
      </c>
      <c r="B121">
        <v>21238</v>
      </c>
      <c r="C121">
        <v>24.9</v>
      </c>
      <c r="D121">
        <v>33</v>
      </c>
      <c r="E121" s="19">
        <v>2.92</v>
      </c>
      <c r="F121">
        <v>1.9</v>
      </c>
      <c r="G121">
        <v>0</v>
      </c>
      <c r="I121">
        <f t="shared" si="2"/>
        <v>164.16</v>
      </c>
      <c r="J121" s="2">
        <f t="shared" si="3"/>
        <v>59.499999999999993</v>
      </c>
    </row>
    <row r="122" spans="1:10">
      <c r="A122">
        <v>92120</v>
      </c>
      <c r="B122">
        <v>24478</v>
      </c>
      <c r="C122">
        <v>24</v>
      </c>
      <c r="D122">
        <v>33</v>
      </c>
      <c r="E122" s="19">
        <v>2.77</v>
      </c>
      <c r="F122">
        <v>1.9</v>
      </c>
      <c r="G122">
        <v>0</v>
      </c>
      <c r="I122">
        <f t="shared" si="2"/>
        <v>164.16</v>
      </c>
      <c r="J122" s="2">
        <f t="shared" si="3"/>
        <v>55</v>
      </c>
    </row>
    <row r="123" spans="1:10">
      <c r="A123">
        <v>92121</v>
      </c>
      <c r="B123">
        <v>24478</v>
      </c>
      <c r="C123">
        <v>24</v>
      </c>
      <c r="D123">
        <v>33.9</v>
      </c>
      <c r="E123" s="19">
        <v>2.94</v>
      </c>
      <c r="F123">
        <v>1.5</v>
      </c>
      <c r="G123">
        <v>0</v>
      </c>
      <c r="I123">
        <f t="shared" si="2"/>
        <v>129.6</v>
      </c>
      <c r="J123" s="2">
        <f t="shared" si="3"/>
        <v>50.500000000000007</v>
      </c>
    </row>
    <row r="124" spans="1:10">
      <c r="A124">
        <v>92122</v>
      </c>
      <c r="B124">
        <v>23326</v>
      </c>
      <c r="C124">
        <v>25</v>
      </c>
      <c r="D124">
        <v>33.5</v>
      </c>
      <c r="E124" s="19">
        <v>2.89</v>
      </c>
      <c r="F124">
        <v>2.1</v>
      </c>
      <c r="G124">
        <v>0</v>
      </c>
      <c r="I124">
        <f t="shared" si="2"/>
        <v>181.44</v>
      </c>
      <c r="J124" s="2">
        <f t="shared" si="3"/>
        <v>57.5</v>
      </c>
    </row>
    <row r="125" spans="1:10">
      <c r="A125">
        <v>92123</v>
      </c>
      <c r="B125">
        <v>25990</v>
      </c>
      <c r="C125">
        <v>24.3</v>
      </c>
      <c r="D125">
        <v>31.7</v>
      </c>
      <c r="E125" s="19">
        <v>2.4900000000000002</v>
      </c>
      <c r="F125">
        <v>2.4</v>
      </c>
      <c r="G125">
        <v>0</v>
      </c>
      <c r="I125">
        <f t="shared" si="2"/>
        <v>207.36</v>
      </c>
      <c r="J125" s="2">
        <f t="shared" si="3"/>
        <v>63.000000000000007</v>
      </c>
    </row>
    <row r="126" spans="1:10">
      <c r="A126">
        <v>92124</v>
      </c>
      <c r="B126">
        <v>25666</v>
      </c>
      <c r="C126">
        <v>23</v>
      </c>
      <c r="D126">
        <v>32.5</v>
      </c>
      <c r="E126" s="19">
        <v>2.78</v>
      </c>
      <c r="F126">
        <v>2.8</v>
      </c>
      <c r="G126">
        <v>0</v>
      </c>
      <c r="I126">
        <f t="shared" si="2"/>
        <v>241.92</v>
      </c>
      <c r="J126" s="2">
        <f t="shared" si="3"/>
        <v>52.5</v>
      </c>
    </row>
    <row r="127" spans="1:10">
      <c r="A127">
        <v>92125</v>
      </c>
      <c r="B127">
        <v>16523</v>
      </c>
      <c r="C127">
        <v>23.6</v>
      </c>
      <c r="D127">
        <v>33</v>
      </c>
      <c r="E127" s="19">
        <v>2.77</v>
      </c>
      <c r="F127">
        <v>2.1</v>
      </c>
      <c r="G127">
        <v>0</v>
      </c>
      <c r="I127">
        <f t="shared" si="2"/>
        <v>181.44</v>
      </c>
      <c r="J127" s="2">
        <f t="shared" si="3"/>
        <v>53.000000000000007</v>
      </c>
    </row>
    <row r="128" spans="1:10">
      <c r="A128">
        <v>92126</v>
      </c>
      <c r="B128">
        <v>24514</v>
      </c>
      <c r="C128">
        <v>25.5</v>
      </c>
      <c r="D128">
        <v>33.1</v>
      </c>
      <c r="E128" s="19">
        <v>2.82</v>
      </c>
      <c r="F128">
        <v>2.4</v>
      </c>
      <c r="G128">
        <v>0</v>
      </c>
      <c r="I128">
        <f t="shared" si="2"/>
        <v>207.36</v>
      </c>
      <c r="J128" s="2">
        <f t="shared" si="3"/>
        <v>61.999999999999993</v>
      </c>
    </row>
    <row r="129" spans="1:10">
      <c r="A129">
        <v>92127</v>
      </c>
      <c r="B129">
        <v>23110</v>
      </c>
      <c r="C129">
        <v>23.6</v>
      </c>
      <c r="D129">
        <v>32.799999999999997</v>
      </c>
      <c r="E129" s="19">
        <v>2.79</v>
      </c>
      <c r="F129">
        <v>2.2999999999999998</v>
      </c>
      <c r="G129">
        <v>0</v>
      </c>
      <c r="I129">
        <f t="shared" si="2"/>
        <v>198.72</v>
      </c>
      <c r="J129" s="2">
        <f t="shared" si="3"/>
        <v>54.000000000000021</v>
      </c>
    </row>
    <row r="130" spans="1:10">
      <c r="A130">
        <v>92128</v>
      </c>
      <c r="B130">
        <v>22894</v>
      </c>
      <c r="C130">
        <v>24.9</v>
      </c>
      <c r="D130">
        <v>33</v>
      </c>
      <c r="E130" s="19">
        <v>2.82</v>
      </c>
      <c r="F130">
        <v>1.8</v>
      </c>
      <c r="G130">
        <v>0</v>
      </c>
      <c r="I130">
        <f t="shared" si="2"/>
        <v>155.52000000000001</v>
      </c>
      <c r="J130" s="2">
        <f t="shared" si="3"/>
        <v>59.499999999999993</v>
      </c>
    </row>
    <row r="131" spans="1:10">
      <c r="A131">
        <v>92129</v>
      </c>
      <c r="B131">
        <v>18503</v>
      </c>
      <c r="C131">
        <v>23.7</v>
      </c>
      <c r="D131">
        <v>34</v>
      </c>
      <c r="E131" s="19">
        <v>3.04</v>
      </c>
      <c r="F131">
        <v>1.2</v>
      </c>
      <c r="G131">
        <v>0.1</v>
      </c>
      <c r="I131">
        <f t="shared" si="2"/>
        <v>103.68</v>
      </c>
      <c r="J131" s="2">
        <f t="shared" si="3"/>
        <v>48.5</v>
      </c>
    </row>
    <row r="132" spans="1:10">
      <c r="A132">
        <v>92130</v>
      </c>
      <c r="B132">
        <v>23506</v>
      </c>
      <c r="C132">
        <v>25</v>
      </c>
      <c r="D132">
        <v>34.5</v>
      </c>
      <c r="E132" s="19">
        <v>3.09</v>
      </c>
      <c r="F132">
        <v>1.4</v>
      </c>
      <c r="G132">
        <v>0</v>
      </c>
      <c r="I132">
        <f t="shared" ref="I132:I195" si="4">F132*3600*24/1000</f>
        <v>120.96</v>
      </c>
      <c r="J132" s="2">
        <f t="shared" ref="J132:J195" si="5">100-5*(D132-C132)</f>
        <v>52.5</v>
      </c>
    </row>
    <row r="133" spans="1:10">
      <c r="A133">
        <v>92131</v>
      </c>
      <c r="B133">
        <v>19078</v>
      </c>
      <c r="C133">
        <v>25</v>
      </c>
      <c r="D133">
        <v>33.1</v>
      </c>
      <c r="E133" s="19">
        <v>3.09</v>
      </c>
      <c r="F133">
        <v>1.1000000000000001</v>
      </c>
      <c r="G133">
        <v>0</v>
      </c>
      <c r="I133">
        <f t="shared" si="4"/>
        <v>95.04000000000002</v>
      </c>
      <c r="J133" s="2">
        <f t="shared" si="5"/>
        <v>59.499999999999993</v>
      </c>
    </row>
    <row r="134" spans="1:10">
      <c r="A134">
        <v>92132</v>
      </c>
      <c r="B134">
        <v>24010</v>
      </c>
      <c r="C134">
        <v>24.7</v>
      </c>
      <c r="D134">
        <v>33.1</v>
      </c>
      <c r="E134" s="19">
        <v>2.91</v>
      </c>
      <c r="F134">
        <v>2.2999999999999998</v>
      </c>
      <c r="G134">
        <v>0</v>
      </c>
      <c r="I134">
        <f t="shared" si="4"/>
        <v>198.72</v>
      </c>
      <c r="J134" s="2">
        <f t="shared" si="5"/>
        <v>57.999999999999986</v>
      </c>
    </row>
    <row r="135" spans="1:10">
      <c r="A135">
        <v>92133</v>
      </c>
      <c r="B135">
        <v>15587</v>
      </c>
      <c r="C135">
        <v>25</v>
      </c>
      <c r="D135">
        <v>32.200000000000003</v>
      </c>
      <c r="E135" s="19">
        <v>2.94</v>
      </c>
      <c r="F135">
        <v>1.6</v>
      </c>
      <c r="G135">
        <v>18</v>
      </c>
      <c r="I135">
        <f t="shared" si="4"/>
        <v>138.24</v>
      </c>
      <c r="J135" s="2">
        <f t="shared" si="5"/>
        <v>63.999999999999986</v>
      </c>
    </row>
    <row r="136" spans="1:10">
      <c r="A136">
        <v>92134</v>
      </c>
      <c r="B136">
        <v>25666</v>
      </c>
      <c r="C136">
        <v>24.8</v>
      </c>
      <c r="D136">
        <v>32.1</v>
      </c>
      <c r="E136" s="19">
        <v>3.01</v>
      </c>
      <c r="F136">
        <v>2.2999999999999998</v>
      </c>
      <c r="G136">
        <v>0</v>
      </c>
      <c r="I136">
        <f t="shared" si="4"/>
        <v>198.72</v>
      </c>
      <c r="J136" s="2">
        <f t="shared" si="5"/>
        <v>63.5</v>
      </c>
    </row>
    <row r="137" spans="1:10">
      <c r="A137">
        <v>92135</v>
      </c>
      <c r="B137">
        <v>21058</v>
      </c>
      <c r="C137">
        <v>25</v>
      </c>
      <c r="D137">
        <v>33.5</v>
      </c>
      <c r="E137" s="19">
        <v>3.04</v>
      </c>
      <c r="F137">
        <v>1.9</v>
      </c>
      <c r="G137">
        <v>4.5999999999999996</v>
      </c>
      <c r="I137">
        <f t="shared" si="4"/>
        <v>164.16</v>
      </c>
      <c r="J137" s="2">
        <f t="shared" si="5"/>
        <v>57.5</v>
      </c>
    </row>
    <row r="138" spans="1:10">
      <c r="A138">
        <v>92136</v>
      </c>
      <c r="B138">
        <v>22534</v>
      </c>
      <c r="C138">
        <v>25.1</v>
      </c>
      <c r="D138">
        <v>33.700000000000003</v>
      </c>
      <c r="E138" s="19">
        <v>2.97</v>
      </c>
      <c r="F138">
        <v>1.4</v>
      </c>
      <c r="G138">
        <v>0</v>
      </c>
      <c r="I138">
        <f t="shared" si="4"/>
        <v>120.96</v>
      </c>
      <c r="J138" s="2">
        <f t="shared" si="5"/>
        <v>56.999999999999993</v>
      </c>
    </row>
    <row r="139" spans="1:10">
      <c r="A139">
        <v>92137</v>
      </c>
      <c r="B139">
        <v>21706</v>
      </c>
      <c r="C139">
        <v>25.1</v>
      </c>
      <c r="D139">
        <v>34.5</v>
      </c>
      <c r="E139" s="19">
        <v>3.09</v>
      </c>
      <c r="F139">
        <v>1.2</v>
      </c>
      <c r="G139">
        <v>0</v>
      </c>
      <c r="I139">
        <f t="shared" si="4"/>
        <v>103.68</v>
      </c>
      <c r="J139" s="2">
        <f t="shared" si="5"/>
        <v>53.000000000000007</v>
      </c>
    </row>
    <row r="140" spans="1:10">
      <c r="A140">
        <v>92138</v>
      </c>
      <c r="B140">
        <v>16739</v>
      </c>
      <c r="C140">
        <v>25.2</v>
      </c>
      <c r="D140">
        <v>33.700000000000003</v>
      </c>
      <c r="E140" s="19">
        <v>3.19</v>
      </c>
      <c r="F140">
        <v>1.2</v>
      </c>
      <c r="G140">
        <v>0</v>
      </c>
      <c r="I140">
        <f t="shared" si="4"/>
        <v>103.68</v>
      </c>
      <c r="J140" s="2">
        <f t="shared" si="5"/>
        <v>57.499999999999986</v>
      </c>
    </row>
    <row r="141" spans="1:10">
      <c r="A141">
        <v>92139</v>
      </c>
      <c r="B141">
        <v>21418</v>
      </c>
      <c r="C141">
        <v>24.4</v>
      </c>
      <c r="D141">
        <v>34</v>
      </c>
      <c r="E141" s="19">
        <v>3.24</v>
      </c>
      <c r="F141">
        <v>1.6</v>
      </c>
      <c r="G141">
        <v>6</v>
      </c>
      <c r="I141">
        <f t="shared" si="4"/>
        <v>138.24</v>
      </c>
      <c r="J141" s="2">
        <f t="shared" si="5"/>
        <v>51.999999999999993</v>
      </c>
    </row>
    <row r="142" spans="1:10">
      <c r="A142">
        <v>92140</v>
      </c>
      <c r="B142">
        <v>18862</v>
      </c>
      <c r="C142">
        <v>24.5</v>
      </c>
      <c r="D142">
        <v>32.700000000000003</v>
      </c>
      <c r="E142" s="19">
        <v>3.11</v>
      </c>
      <c r="F142">
        <v>1.2</v>
      </c>
      <c r="G142">
        <v>0</v>
      </c>
      <c r="I142">
        <f t="shared" si="4"/>
        <v>103.68</v>
      </c>
      <c r="J142" s="2">
        <f t="shared" si="5"/>
        <v>58.999999999999986</v>
      </c>
    </row>
    <row r="143" spans="1:10">
      <c r="A143">
        <v>92141</v>
      </c>
      <c r="B143">
        <v>21958</v>
      </c>
      <c r="C143">
        <v>23.7</v>
      </c>
      <c r="D143">
        <v>34</v>
      </c>
      <c r="E143" s="19">
        <v>3.05</v>
      </c>
      <c r="F143">
        <v>1.5</v>
      </c>
      <c r="G143">
        <v>2.6</v>
      </c>
      <c r="I143">
        <f t="shared" si="4"/>
        <v>129.6</v>
      </c>
      <c r="J143" s="2">
        <f t="shared" si="5"/>
        <v>48.5</v>
      </c>
    </row>
    <row r="144" spans="1:10">
      <c r="A144">
        <v>92142</v>
      </c>
      <c r="B144">
        <v>16811</v>
      </c>
      <c r="C144">
        <v>24.6</v>
      </c>
      <c r="D144">
        <v>33.299999999999997</v>
      </c>
      <c r="E144" s="19">
        <v>3.25</v>
      </c>
      <c r="F144">
        <v>1</v>
      </c>
      <c r="G144">
        <v>1.4</v>
      </c>
      <c r="I144">
        <f t="shared" si="4"/>
        <v>86.4</v>
      </c>
      <c r="J144" s="2">
        <f t="shared" si="5"/>
        <v>56.500000000000021</v>
      </c>
    </row>
    <row r="145" spans="1:10">
      <c r="A145">
        <v>92143</v>
      </c>
      <c r="B145">
        <v>16163</v>
      </c>
      <c r="C145">
        <v>24.8</v>
      </c>
      <c r="D145">
        <v>32.700000000000003</v>
      </c>
      <c r="E145" s="19">
        <v>3.24</v>
      </c>
      <c r="F145">
        <v>1</v>
      </c>
      <c r="G145">
        <v>2.6</v>
      </c>
      <c r="I145">
        <f t="shared" si="4"/>
        <v>86.4</v>
      </c>
      <c r="J145" s="2">
        <f t="shared" si="5"/>
        <v>60.499999999999986</v>
      </c>
    </row>
    <row r="146" spans="1:10">
      <c r="A146">
        <v>92144</v>
      </c>
      <c r="B146">
        <v>14975</v>
      </c>
      <c r="C146">
        <v>23.6</v>
      </c>
      <c r="D146">
        <v>32.5</v>
      </c>
      <c r="E146" s="19">
        <v>3.01</v>
      </c>
      <c r="F146">
        <v>1.1000000000000001</v>
      </c>
      <c r="G146">
        <v>3.4</v>
      </c>
      <c r="I146">
        <f t="shared" si="4"/>
        <v>95.04000000000002</v>
      </c>
      <c r="J146" s="2">
        <f t="shared" si="5"/>
        <v>55.500000000000007</v>
      </c>
    </row>
    <row r="147" spans="1:10">
      <c r="A147">
        <v>92145</v>
      </c>
      <c r="B147">
        <v>21562</v>
      </c>
      <c r="C147">
        <v>23.5</v>
      </c>
      <c r="D147">
        <v>34.5</v>
      </c>
      <c r="E147" s="19">
        <v>2.84</v>
      </c>
      <c r="F147">
        <v>1.1000000000000001</v>
      </c>
      <c r="G147">
        <v>0</v>
      </c>
      <c r="I147">
        <f t="shared" si="4"/>
        <v>95.04000000000002</v>
      </c>
      <c r="J147" s="2">
        <f t="shared" si="5"/>
        <v>45</v>
      </c>
    </row>
    <row r="148" spans="1:10">
      <c r="A148">
        <v>92146</v>
      </c>
      <c r="B148">
        <v>17027</v>
      </c>
      <c r="C148">
        <v>25.1</v>
      </c>
      <c r="D148">
        <v>33.5</v>
      </c>
      <c r="E148" s="19">
        <v>3.19</v>
      </c>
      <c r="F148">
        <v>0.9</v>
      </c>
      <c r="G148">
        <v>0</v>
      </c>
      <c r="I148">
        <f t="shared" si="4"/>
        <v>77.760000000000005</v>
      </c>
      <c r="J148" s="2">
        <f t="shared" si="5"/>
        <v>58.000000000000007</v>
      </c>
    </row>
    <row r="149" spans="1:10">
      <c r="A149">
        <v>92147</v>
      </c>
      <c r="B149">
        <v>20482</v>
      </c>
      <c r="C149">
        <v>24.2</v>
      </c>
      <c r="D149">
        <v>34.200000000000003</v>
      </c>
      <c r="E149" s="19">
        <v>2.96</v>
      </c>
      <c r="F149">
        <v>1.1000000000000001</v>
      </c>
      <c r="G149">
        <v>0</v>
      </c>
      <c r="I149">
        <f t="shared" si="4"/>
        <v>95.04000000000002</v>
      </c>
      <c r="J149" s="2">
        <f t="shared" si="5"/>
        <v>49.999999999999986</v>
      </c>
    </row>
    <row r="150" spans="1:10">
      <c r="A150">
        <v>92148</v>
      </c>
      <c r="B150">
        <v>17891</v>
      </c>
      <c r="C150">
        <v>24</v>
      </c>
      <c r="D150">
        <v>35.5</v>
      </c>
      <c r="E150" s="19">
        <v>3.18</v>
      </c>
      <c r="F150">
        <v>1.4</v>
      </c>
      <c r="G150">
        <v>41.2</v>
      </c>
      <c r="I150">
        <f t="shared" si="4"/>
        <v>120.96</v>
      </c>
      <c r="J150" s="2">
        <f t="shared" si="5"/>
        <v>42.5</v>
      </c>
    </row>
    <row r="151" spans="1:10">
      <c r="A151">
        <v>92149</v>
      </c>
      <c r="B151">
        <v>23434</v>
      </c>
      <c r="C151">
        <v>24.5</v>
      </c>
      <c r="D151">
        <v>33.1</v>
      </c>
      <c r="E151" s="19">
        <v>3.21</v>
      </c>
      <c r="F151">
        <v>1.5</v>
      </c>
      <c r="G151">
        <v>23.4</v>
      </c>
      <c r="I151">
        <f t="shared" si="4"/>
        <v>129.6</v>
      </c>
      <c r="J151" s="2">
        <f t="shared" si="5"/>
        <v>56.999999999999993</v>
      </c>
    </row>
    <row r="152" spans="1:10">
      <c r="A152">
        <v>92150</v>
      </c>
      <c r="B152">
        <v>17423</v>
      </c>
      <c r="C152">
        <v>24.5</v>
      </c>
      <c r="D152">
        <v>33</v>
      </c>
      <c r="E152" s="19">
        <v>3.06</v>
      </c>
      <c r="F152">
        <v>1</v>
      </c>
      <c r="G152">
        <v>0.4</v>
      </c>
      <c r="I152">
        <f t="shared" si="4"/>
        <v>86.4</v>
      </c>
      <c r="J152" s="2">
        <f t="shared" si="5"/>
        <v>57.5</v>
      </c>
    </row>
    <row r="153" spans="1:10">
      <c r="A153">
        <v>92151</v>
      </c>
      <c r="B153">
        <v>12779</v>
      </c>
      <c r="C153">
        <v>25</v>
      </c>
      <c r="D153">
        <v>31.9</v>
      </c>
      <c r="E153" s="19">
        <v>3</v>
      </c>
      <c r="F153">
        <v>1.2</v>
      </c>
      <c r="G153">
        <v>1.4</v>
      </c>
      <c r="I153">
        <f t="shared" si="4"/>
        <v>103.68</v>
      </c>
      <c r="J153" s="2">
        <f t="shared" si="5"/>
        <v>65.5</v>
      </c>
    </row>
    <row r="154" spans="1:10">
      <c r="A154">
        <v>92152</v>
      </c>
      <c r="B154">
        <v>13247</v>
      </c>
      <c r="C154">
        <v>24.9</v>
      </c>
      <c r="D154">
        <v>33.1</v>
      </c>
      <c r="E154" s="19">
        <v>3.28</v>
      </c>
      <c r="F154">
        <v>1.3</v>
      </c>
      <c r="G154">
        <v>0</v>
      </c>
      <c r="I154">
        <f t="shared" si="4"/>
        <v>112.32</v>
      </c>
      <c r="J154" s="2">
        <f t="shared" si="5"/>
        <v>58.999999999999986</v>
      </c>
    </row>
    <row r="155" spans="1:10">
      <c r="A155">
        <v>92153</v>
      </c>
      <c r="B155">
        <v>13931</v>
      </c>
      <c r="C155">
        <v>25.7</v>
      </c>
      <c r="D155">
        <v>32</v>
      </c>
      <c r="E155" s="19">
        <v>2.92</v>
      </c>
      <c r="F155">
        <v>1.2</v>
      </c>
      <c r="G155">
        <v>2.4</v>
      </c>
      <c r="I155">
        <f t="shared" si="4"/>
        <v>103.68</v>
      </c>
      <c r="J155" s="2">
        <f t="shared" si="5"/>
        <v>68.5</v>
      </c>
    </row>
    <row r="156" spans="1:10">
      <c r="A156">
        <v>92154</v>
      </c>
      <c r="B156">
        <v>15515</v>
      </c>
      <c r="C156">
        <v>24.6</v>
      </c>
      <c r="D156">
        <v>32.299999999999997</v>
      </c>
      <c r="E156" s="19">
        <v>3.02</v>
      </c>
      <c r="F156">
        <v>0.9</v>
      </c>
      <c r="G156">
        <v>0</v>
      </c>
      <c r="I156">
        <f t="shared" si="4"/>
        <v>77.760000000000005</v>
      </c>
      <c r="J156" s="2">
        <f t="shared" si="5"/>
        <v>61.500000000000021</v>
      </c>
    </row>
    <row r="157" spans="1:10">
      <c r="A157">
        <v>92155</v>
      </c>
      <c r="B157">
        <v>24154</v>
      </c>
      <c r="C157">
        <v>25.2</v>
      </c>
      <c r="D157">
        <v>34.200000000000003</v>
      </c>
      <c r="E157" s="19">
        <v>2.98</v>
      </c>
      <c r="F157">
        <v>1.5</v>
      </c>
      <c r="G157">
        <v>0</v>
      </c>
      <c r="I157">
        <f t="shared" si="4"/>
        <v>129.6</v>
      </c>
      <c r="J157" s="2">
        <f t="shared" si="5"/>
        <v>54.999999999999986</v>
      </c>
    </row>
    <row r="158" spans="1:10">
      <c r="A158">
        <v>92156</v>
      </c>
      <c r="B158">
        <v>22534</v>
      </c>
      <c r="C158">
        <v>24.5</v>
      </c>
      <c r="D158">
        <v>34.299999999999997</v>
      </c>
      <c r="E158" s="19">
        <v>3.18</v>
      </c>
      <c r="F158">
        <v>1.2</v>
      </c>
      <c r="G158">
        <v>0</v>
      </c>
      <c r="I158">
        <f t="shared" si="4"/>
        <v>103.68</v>
      </c>
      <c r="J158" s="2">
        <f t="shared" si="5"/>
        <v>51.000000000000014</v>
      </c>
    </row>
    <row r="159" spans="1:10">
      <c r="A159">
        <v>92157</v>
      </c>
      <c r="B159">
        <v>23974</v>
      </c>
      <c r="C159">
        <v>23.7</v>
      </c>
      <c r="D159">
        <v>35</v>
      </c>
      <c r="E159" s="19">
        <v>3.09</v>
      </c>
      <c r="F159">
        <v>1.4</v>
      </c>
      <c r="G159">
        <v>0</v>
      </c>
      <c r="I159">
        <f t="shared" si="4"/>
        <v>120.96</v>
      </c>
      <c r="J159" s="2">
        <f t="shared" si="5"/>
        <v>43.5</v>
      </c>
    </row>
    <row r="160" spans="1:10">
      <c r="A160">
        <v>92158</v>
      </c>
      <c r="B160">
        <v>20158</v>
      </c>
      <c r="C160">
        <v>25.5</v>
      </c>
      <c r="D160">
        <v>34.5</v>
      </c>
      <c r="E160" s="19">
        <v>3.2</v>
      </c>
      <c r="F160">
        <v>1.5</v>
      </c>
      <c r="G160">
        <v>0</v>
      </c>
      <c r="I160">
        <f t="shared" si="4"/>
        <v>129.6</v>
      </c>
      <c r="J160" s="2">
        <f t="shared" si="5"/>
        <v>55</v>
      </c>
    </row>
    <row r="161" spans="1:10">
      <c r="A161">
        <v>92159</v>
      </c>
      <c r="B161">
        <v>19798</v>
      </c>
      <c r="C161">
        <v>26.4</v>
      </c>
      <c r="D161">
        <v>34.6</v>
      </c>
      <c r="E161" s="19">
        <v>3.1</v>
      </c>
      <c r="F161">
        <v>1.5</v>
      </c>
      <c r="G161">
        <v>5.9</v>
      </c>
      <c r="I161">
        <f t="shared" si="4"/>
        <v>129.6</v>
      </c>
      <c r="J161" s="2">
        <f t="shared" si="5"/>
        <v>58.999999999999986</v>
      </c>
    </row>
    <row r="162" spans="1:10">
      <c r="A162">
        <v>92160</v>
      </c>
      <c r="B162">
        <v>18934</v>
      </c>
      <c r="C162">
        <v>24.6</v>
      </c>
      <c r="D162">
        <v>33.5</v>
      </c>
      <c r="E162" s="19">
        <v>2.84</v>
      </c>
      <c r="F162">
        <v>1.3</v>
      </c>
      <c r="G162">
        <v>0</v>
      </c>
      <c r="I162">
        <f t="shared" si="4"/>
        <v>112.32</v>
      </c>
      <c r="J162" s="2">
        <f t="shared" si="5"/>
        <v>55.500000000000007</v>
      </c>
    </row>
    <row r="163" spans="1:10">
      <c r="A163">
        <v>92161</v>
      </c>
      <c r="B163">
        <v>20230</v>
      </c>
      <c r="C163">
        <v>25.6</v>
      </c>
      <c r="D163">
        <v>34.200000000000003</v>
      </c>
      <c r="E163" s="19">
        <v>2.88</v>
      </c>
      <c r="F163">
        <v>1.6</v>
      </c>
      <c r="G163">
        <v>0</v>
      </c>
      <c r="I163">
        <f t="shared" si="4"/>
        <v>138.24</v>
      </c>
      <c r="J163" s="2">
        <f t="shared" si="5"/>
        <v>56.999999999999993</v>
      </c>
    </row>
    <row r="164" spans="1:10">
      <c r="A164">
        <v>92162</v>
      </c>
      <c r="B164">
        <v>18575</v>
      </c>
      <c r="C164">
        <v>25</v>
      </c>
      <c r="D164">
        <v>34</v>
      </c>
      <c r="E164" s="19">
        <v>2.98</v>
      </c>
      <c r="F164">
        <v>1.4</v>
      </c>
      <c r="G164">
        <v>2.5</v>
      </c>
      <c r="I164">
        <f t="shared" si="4"/>
        <v>120.96</v>
      </c>
      <c r="J164" s="2">
        <f t="shared" si="5"/>
        <v>55</v>
      </c>
    </row>
    <row r="165" spans="1:10">
      <c r="A165">
        <v>92163</v>
      </c>
      <c r="B165">
        <v>22498</v>
      </c>
      <c r="C165">
        <v>25.5</v>
      </c>
      <c r="D165">
        <v>33.5</v>
      </c>
      <c r="E165" s="19">
        <v>3.14</v>
      </c>
      <c r="F165">
        <v>2</v>
      </c>
      <c r="G165">
        <v>0</v>
      </c>
      <c r="I165">
        <f t="shared" si="4"/>
        <v>172.8</v>
      </c>
      <c r="J165" s="2">
        <f t="shared" si="5"/>
        <v>60</v>
      </c>
    </row>
    <row r="166" spans="1:10">
      <c r="A166">
        <v>92164</v>
      </c>
      <c r="B166">
        <v>19942</v>
      </c>
      <c r="C166">
        <v>25.6</v>
      </c>
      <c r="D166">
        <v>33.6</v>
      </c>
      <c r="E166" s="19">
        <v>3.07</v>
      </c>
      <c r="F166">
        <v>1.4</v>
      </c>
      <c r="G166">
        <v>0.5</v>
      </c>
      <c r="I166">
        <f t="shared" si="4"/>
        <v>120.96</v>
      </c>
      <c r="J166" s="2">
        <f t="shared" si="5"/>
        <v>60</v>
      </c>
    </row>
    <row r="167" spans="1:10">
      <c r="A167">
        <v>92165</v>
      </c>
      <c r="B167">
        <v>20842</v>
      </c>
      <c r="C167">
        <v>25.1</v>
      </c>
      <c r="D167">
        <v>34.5</v>
      </c>
      <c r="E167" s="19">
        <v>3.09</v>
      </c>
      <c r="F167">
        <v>1.4</v>
      </c>
      <c r="G167">
        <v>0.1</v>
      </c>
      <c r="I167">
        <f t="shared" si="4"/>
        <v>120.96</v>
      </c>
      <c r="J167" s="2">
        <f t="shared" si="5"/>
        <v>53.000000000000007</v>
      </c>
    </row>
    <row r="168" spans="1:10">
      <c r="A168">
        <v>92166</v>
      </c>
      <c r="B168">
        <v>21670</v>
      </c>
      <c r="C168">
        <v>25.5</v>
      </c>
      <c r="D168">
        <v>34</v>
      </c>
      <c r="E168" s="19">
        <v>3.15</v>
      </c>
      <c r="F168">
        <v>1.6</v>
      </c>
      <c r="G168">
        <v>2.9</v>
      </c>
      <c r="I168">
        <f t="shared" si="4"/>
        <v>138.24</v>
      </c>
      <c r="J168" s="2">
        <f t="shared" si="5"/>
        <v>57.5</v>
      </c>
    </row>
    <row r="169" spans="1:10">
      <c r="A169">
        <v>92167</v>
      </c>
      <c r="B169">
        <v>20302</v>
      </c>
      <c r="C169">
        <v>24.5</v>
      </c>
      <c r="D169">
        <v>33.799999999999997</v>
      </c>
      <c r="E169" s="19">
        <v>3.19</v>
      </c>
      <c r="F169">
        <v>1.5</v>
      </c>
      <c r="G169">
        <v>0</v>
      </c>
      <c r="I169">
        <f t="shared" si="4"/>
        <v>129.6</v>
      </c>
      <c r="J169" s="2">
        <f t="shared" si="5"/>
        <v>53.500000000000014</v>
      </c>
    </row>
    <row r="170" spans="1:10">
      <c r="A170">
        <v>92168</v>
      </c>
      <c r="B170">
        <v>18934</v>
      </c>
      <c r="C170">
        <v>25.5</v>
      </c>
      <c r="D170">
        <v>32.799999999999997</v>
      </c>
      <c r="E170" s="19">
        <v>3.01</v>
      </c>
      <c r="F170">
        <v>1.3</v>
      </c>
      <c r="G170">
        <v>0.2</v>
      </c>
      <c r="I170">
        <f t="shared" si="4"/>
        <v>112.32</v>
      </c>
      <c r="J170" s="2">
        <f t="shared" si="5"/>
        <v>63.500000000000014</v>
      </c>
    </row>
    <row r="171" spans="1:10">
      <c r="A171">
        <v>92169</v>
      </c>
      <c r="B171">
        <v>22462</v>
      </c>
      <c r="C171">
        <v>25</v>
      </c>
      <c r="D171">
        <v>34.299999999999997</v>
      </c>
      <c r="E171" s="19">
        <v>3.01</v>
      </c>
      <c r="F171">
        <v>1.2</v>
      </c>
      <c r="G171">
        <v>0</v>
      </c>
      <c r="I171">
        <f t="shared" si="4"/>
        <v>103.68</v>
      </c>
      <c r="J171" s="2">
        <f t="shared" si="5"/>
        <v>53.500000000000014</v>
      </c>
    </row>
    <row r="172" spans="1:10">
      <c r="A172">
        <v>92170</v>
      </c>
      <c r="B172">
        <v>18467</v>
      </c>
      <c r="C172">
        <v>25.1</v>
      </c>
      <c r="D172">
        <v>34.5</v>
      </c>
      <c r="E172" s="19">
        <v>3.07</v>
      </c>
      <c r="F172">
        <v>1.2</v>
      </c>
      <c r="G172">
        <v>0.2</v>
      </c>
      <c r="I172">
        <f t="shared" si="4"/>
        <v>103.68</v>
      </c>
      <c r="J172" s="2">
        <f t="shared" si="5"/>
        <v>53.000000000000007</v>
      </c>
    </row>
    <row r="173" spans="1:10">
      <c r="A173">
        <v>92171</v>
      </c>
      <c r="B173">
        <v>22606</v>
      </c>
      <c r="C173">
        <v>25.2</v>
      </c>
      <c r="D173">
        <v>34.6</v>
      </c>
      <c r="E173" s="19">
        <v>3.04</v>
      </c>
      <c r="F173">
        <v>1.5</v>
      </c>
      <c r="G173">
        <v>0</v>
      </c>
      <c r="I173">
        <f t="shared" si="4"/>
        <v>129.6</v>
      </c>
      <c r="J173" s="2">
        <f t="shared" si="5"/>
        <v>52.999999999999986</v>
      </c>
    </row>
    <row r="174" spans="1:10">
      <c r="A174">
        <v>92172</v>
      </c>
      <c r="B174">
        <v>12563</v>
      </c>
      <c r="C174">
        <v>25.5</v>
      </c>
      <c r="D174">
        <v>32</v>
      </c>
      <c r="E174" s="19">
        <v>2.99</v>
      </c>
      <c r="F174">
        <v>1.2</v>
      </c>
      <c r="G174">
        <v>31.9</v>
      </c>
      <c r="I174">
        <f t="shared" si="4"/>
        <v>103.68</v>
      </c>
      <c r="J174" s="2">
        <f t="shared" si="5"/>
        <v>67.5</v>
      </c>
    </row>
    <row r="175" spans="1:10">
      <c r="A175">
        <v>92173</v>
      </c>
      <c r="B175">
        <v>17927</v>
      </c>
      <c r="C175">
        <v>24.6</v>
      </c>
      <c r="D175">
        <v>33.799999999999997</v>
      </c>
      <c r="E175" s="19">
        <v>3.16</v>
      </c>
      <c r="F175">
        <v>1</v>
      </c>
      <c r="G175">
        <v>7.1</v>
      </c>
      <c r="I175">
        <f t="shared" si="4"/>
        <v>86.4</v>
      </c>
      <c r="J175" s="2">
        <f t="shared" si="5"/>
        <v>54.000000000000021</v>
      </c>
    </row>
    <row r="176" spans="1:10">
      <c r="A176">
        <v>92174</v>
      </c>
      <c r="B176">
        <v>18179</v>
      </c>
      <c r="C176">
        <v>25</v>
      </c>
      <c r="D176">
        <v>33.799999999999997</v>
      </c>
      <c r="E176" s="19">
        <v>3.1</v>
      </c>
      <c r="F176">
        <v>1</v>
      </c>
      <c r="G176">
        <v>0</v>
      </c>
      <c r="I176">
        <f t="shared" si="4"/>
        <v>86.4</v>
      </c>
      <c r="J176" s="2">
        <f t="shared" si="5"/>
        <v>56.000000000000014</v>
      </c>
    </row>
    <row r="177" spans="1:10">
      <c r="A177">
        <v>92175</v>
      </c>
      <c r="B177">
        <v>12923</v>
      </c>
      <c r="C177">
        <v>25.2</v>
      </c>
      <c r="D177">
        <v>32.6</v>
      </c>
      <c r="E177" s="19">
        <v>3.2</v>
      </c>
      <c r="F177">
        <v>1.2</v>
      </c>
      <c r="G177">
        <v>1.6</v>
      </c>
      <c r="I177">
        <f t="shared" si="4"/>
        <v>103.68</v>
      </c>
      <c r="J177" s="2">
        <f t="shared" si="5"/>
        <v>62.999999999999986</v>
      </c>
    </row>
    <row r="178" spans="1:10">
      <c r="A178">
        <v>92176</v>
      </c>
      <c r="B178">
        <v>15911</v>
      </c>
      <c r="C178">
        <v>23.9</v>
      </c>
      <c r="D178">
        <v>32.4</v>
      </c>
      <c r="E178" s="19">
        <v>3.12</v>
      </c>
      <c r="F178">
        <v>2.2999999999999998</v>
      </c>
      <c r="G178">
        <v>0</v>
      </c>
      <c r="I178">
        <f t="shared" si="4"/>
        <v>198.72</v>
      </c>
      <c r="J178" s="2">
        <f t="shared" si="5"/>
        <v>57.5</v>
      </c>
    </row>
    <row r="179" spans="1:10">
      <c r="A179">
        <v>92177</v>
      </c>
      <c r="B179">
        <v>11447</v>
      </c>
      <c r="C179">
        <v>26.2</v>
      </c>
      <c r="D179">
        <v>30.5</v>
      </c>
      <c r="E179" s="19">
        <v>3.09</v>
      </c>
      <c r="F179">
        <v>1.8</v>
      </c>
      <c r="G179">
        <v>0</v>
      </c>
      <c r="I179">
        <f t="shared" si="4"/>
        <v>155.52000000000001</v>
      </c>
      <c r="J179" s="2">
        <f t="shared" si="5"/>
        <v>78.5</v>
      </c>
    </row>
    <row r="180" spans="1:10">
      <c r="A180">
        <v>92178</v>
      </c>
      <c r="B180">
        <v>6371</v>
      </c>
      <c r="C180">
        <v>25.7</v>
      </c>
      <c r="D180">
        <v>29</v>
      </c>
      <c r="E180" s="19">
        <v>2.93</v>
      </c>
      <c r="F180">
        <v>2.1</v>
      </c>
      <c r="G180">
        <v>3.4</v>
      </c>
      <c r="I180">
        <f t="shared" si="4"/>
        <v>181.44</v>
      </c>
      <c r="J180" s="2">
        <f t="shared" si="5"/>
        <v>83.5</v>
      </c>
    </row>
    <row r="181" spans="1:10">
      <c r="A181">
        <v>92179</v>
      </c>
      <c r="B181">
        <v>11195</v>
      </c>
      <c r="C181">
        <v>25.5</v>
      </c>
      <c r="D181">
        <v>31.5</v>
      </c>
      <c r="E181" s="19">
        <v>2.66</v>
      </c>
      <c r="F181">
        <v>1.7</v>
      </c>
      <c r="G181">
        <v>4.7</v>
      </c>
      <c r="I181">
        <f t="shared" si="4"/>
        <v>146.88</v>
      </c>
      <c r="J181" s="2">
        <f t="shared" si="5"/>
        <v>70</v>
      </c>
    </row>
    <row r="182" spans="1:10">
      <c r="A182">
        <v>92180</v>
      </c>
      <c r="B182">
        <v>21562</v>
      </c>
      <c r="C182">
        <v>24.5</v>
      </c>
      <c r="D182">
        <v>33.4</v>
      </c>
      <c r="E182" s="19">
        <v>2.96</v>
      </c>
      <c r="F182">
        <v>1.5</v>
      </c>
      <c r="G182">
        <v>0</v>
      </c>
      <c r="I182">
        <f t="shared" si="4"/>
        <v>129.6</v>
      </c>
      <c r="J182" s="2">
        <f t="shared" si="5"/>
        <v>55.500000000000007</v>
      </c>
    </row>
    <row r="183" spans="1:10">
      <c r="A183">
        <v>92181</v>
      </c>
      <c r="B183">
        <v>21382</v>
      </c>
      <c r="C183">
        <v>23.6</v>
      </c>
      <c r="D183">
        <v>34.1</v>
      </c>
      <c r="E183" s="19">
        <v>2.84</v>
      </c>
      <c r="F183">
        <v>1.7</v>
      </c>
      <c r="G183">
        <v>0</v>
      </c>
      <c r="I183">
        <f t="shared" si="4"/>
        <v>146.88</v>
      </c>
      <c r="J183" s="2">
        <f t="shared" si="5"/>
        <v>47.5</v>
      </c>
    </row>
    <row r="184" spans="1:10">
      <c r="A184">
        <v>92182</v>
      </c>
      <c r="B184">
        <v>16811</v>
      </c>
      <c r="C184">
        <v>26</v>
      </c>
      <c r="D184">
        <v>32.200000000000003</v>
      </c>
      <c r="E184" s="19">
        <v>3.14</v>
      </c>
      <c r="F184">
        <v>1.3</v>
      </c>
      <c r="G184">
        <v>0</v>
      </c>
      <c r="I184">
        <f t="shared" si="4"/>
        <v>112.32</v>
      </c>
      <c r="J184" s="2">
        <f t="shared" si="5"/>
        <v>68.999999999999986</v>
      </c>
    </row>
    <row r="185" spans="1:10">
      <c r="A185">
        <v>92183</v>
      </c>
      <c r="B185">
        <v>12419</v>
      </c>
      <c r="C185">
        <v>25.4</v>
      </c>
      <c r="D185">
        <v>30</v>
      </c>
      <c r="E185" s="19">
        <v>2.98</v>
      </c>
      <c r="F185">
        <v>1.2</v>
      </c>
      <c r="G185">
        <v>2.2000000000000002</v>
      </c>
      <c r="I185">
        <f t="shared" si="4"/>
        <v>103.68</v>
      </c>
      <c r="J185" s="2">
        <f t="shared" si="5"/>
        <v>77</v>
      </c>
    </row>
    <row r="186" spans="1:10">
      <c r="A186">
        <v>92184</v>
      </c>
      <c r="B186">
        <v>13535</v>
      </c>
      <c r="C186">
        <v>24</v>
      </c>
      <c r="D186">
        <v>30</v>
      </c>
      <c r="E186" s="19">
        <v>2.89</v>
      </c>
      <c r="F186">
        <v>1.2</v>
      </c>
      <c r="G186">
        <v>0.3</v>
      </c>
      <c r="I186">
        <f t="shared" si="4"/>
        <v>103.68</v>
      </c>
      <c r="J186" s="2">
        <f t="shared" si="5"/>
        <v>70</v>
      </c>
    </row>
    <row r="187" spans="1:10">
      <c r="A187">
        <v>92185</v>
      </c>
      <c r="B187">
        <v>19654</v>
      </c>
      <c r="C187">
        <v>22.2</v>
      </c>
      <c r="D187">
        <v>33</v>
      </c>
      <c r="E187" s="19">
        <v>2.92</v>
      </c>
      <c r="F187">
        <v>1.4</v>
      </c>
      <c r="G187">
        <v>0</v>
      </c>
      <c r="I187">
        <f t="shared" si="4"/>
        <v>120.96</v>
      </c>
      <c r="J187" s="2">
        <f t="shared" si="5"/>
        <v>46</v>
      </c>
    </row>
    <row r="188" spans="1:10">
      <c r="A188">
        <v>92186</v>
      </c>
      <c r="B188">
        <v>20626</v>
      </c>
      <c r="C188">
        <v>23.5</v>
      </c>
      <c r="D188">
        <v>34.1</v>
      </c>
      <c r="E188" s="19">
        <v>3.16</v>
      </c>
      <c r="F188">
        <v>1.2</v>
      </c>
      <c r="G188">
        <v>0</v>
      </c>
      <c r="I188">
        <f t="shared" si="4"/>
        <v>103.68</v>
      </c>
      <c r="J188" s="2">
        <f t="shared" si="5"/>
        <v>46.999999999999993</v>
      </c>
    </row>
    <row r="189" spans="1:10">
      <c r="A189">
        <v>92187</v>
      </c>
      <c r="B189">
        <v>21742</v>
      </c>
      <c r="C189">
        <v>23.1</v>
      </c>
      <c r="D189">
        <v>33.5</v>
      </c>
      <c r="E189" s="19">
        <v>3.14</v>
      </c>
      <c r="F189">
        <v>1.2</v>
      </c>
      <c r="G189">
        <v>9.6</v>
      </c>
      <c r="I189">
        <f t="shared" si="4"/>
        <v>103.68</v>
      </c>
      <c r="J189" s="2">
        <f t="shared" si="5"/>
        <v>48.000000000000007</v>
      </c>
    </row>
    <row r="190" spans="1:10">
      <c r="A190">
        <v>92188</v>
      </c>
      <c r="B190">
        <v>21418</v>
      </c>
      <c r="C190">
        <v>22.4</v>
      </c>
      <c r="D190">
        <v>32.9</v>
      </c>
      <c r="E190" s="19">
        <v>3.12</v>
      </c>
      <c r="F190">
        <v>1.2</v>
      </c>
      <c r="G190">
        <v>0</v>
      </c>
      <c r="I190">
        <f t="shared" si="4"/>
        <v>103.68</v>
      </c>
      <c r="J190" s="2">
        <f t="shared" si="5"/>
        <v>47.5</v>
      </c>
    </row>
    <row r="191" spans="1:10">
      <c r="A191">
        <v>92189</v>
      </c>
      <c r="B191">
        <v>22102</v>
      </c>
      <c r="C191">
        <v>22.2</v>
      </c>
      <c r="D191">
        <v>33.200000000000003</v>
      </c>
      <c r="E191" s="19">
        <v>2.92</v>
      </c>
      <c r="F191">
        <v>0.9</v>
      </c>
      <c r="G191">
        <v>0</v>
      </c>
      <c r="I191">
        <f t="shared" si="4"/>
        <v>77.760000000000005</v>
      </c>
      <c r="J191" s="2">
        <f t="shared" si="5"/>
        <v>44.999999999999986</v>
      </c>
    </row>
    <row r="192" spans="1:10">
      <c r="A192">
        <v>92190</v>
      </c>
      <c r="B192">
        <v>22786</v>
      </c>
      <c r="C192">
        <v>23.7</v>
      </c>
      <c r="D192">
        <v>34.6</v>
      </c>
      <c r="E192" s="19">
        <v>3.04</v>
      </c>
      <c r="F192">
        <v>1.2</v>
      </c>
      <c r="G192">
        <v>0</v>
      </c>
      <c r="I192">
        <f t="shared" si="4"/>
        <v>103.68</v>
      </c>
      <c r="J192" s="2">
        <f t="shared" si="5"/>
        <v>45.499999999999986</v>
      </c>
    </row>
    <row r="193" spans="1:10">
      <c r="A193">
        <v>92191</v>
      </c>
      <c r="B193">
        <v>23110</v>
      </c>
      <c r="C193">
        <v>24</v>
      </c>
      <c r="D193">
        <v>33.299999999999997</v>
      </c>
      <c r="E193" s="19">
        <v>3.06</v>
      </c>
      <c r="F193">
        <v>2.1</v>
      </c>
      <c r="G193">
        <v>0</v>
      </c>
      <c r="I193">
        <f t="shared" si="4"/>
        <v>181.44</v>
      </c>
      <c r="J193" s="2">
        <f t="shared" si="5"/>
        <v>53.500000000000014</v>
      </c>
    </row>
    <row r="194" spans="1:10">
      <c r="A194">
        <v>92192</v>
      </c>
      <c r="B194">
        <v>8387</v>
      </c>
      <c r="C194">
        <v>25.7</v>
      </c>
      <c r="D194">
        <v>30.2</v>
      </c>
      <c r="E194" s="19">
        <v>3.02</v>
      </c>
      <c r="F194">
        <v>1.1000000000000001</v>
      </c>
      <c r="G194">
        <v>13.4</v>
      </c>
      <c r="I194">
        <f t="shared" si="4"/>
        <v>95.04000000000002</v>
      </c>
      <c r="J194" s="2">
        <f t="shared" si="5"/>
        <v>77.5</v>
      </c>
    </row>
    <row r="195" spans="1:10">
      <c r="A195">
        <v>92193</v>
      </c>
      <c r="B195">
        <v>5256</v>
      </c>
      <c r="C195">
        <v>25</v>
      </c>
      <c r="D195">
        <v>29</v>
      </c>
      <c r="E195" s="19">
        <v>2.92</v>
      </c>
      <c r="F195">
        <v>2.4</v>
      </c>
      <c r="G195">
        <v>4.8</v>
      </c>
      <c r="I195">
        <f t="shared" si="4"/>
        <v>207.36</v>
      </c>
      <c r="J195" s="2">
        <f t="shared" si="5"/>
        <v>80</v>
      </c>
    </row>
    <row r="196" spans="1:10">
      <c r="A196">
        <v>92194</v>
      </c>
      <c r="B196">
        <v>17279</v>
      </c>
      <c r="C196">
        <v>24.6</v>
      </c>
      <c r="D196">
        <v>33</v>
      </c>
      <c r="E196" s="19">
        <v>3.05</v>
      </c>
      <c r="F196">
        <v>1.6</v>
      </c>
      <c r="G196">
        <v>42.1</v>
      </c>
      <c r="I196">
        <f t="shared" ref="I196:I259" si="6">F196*3600*24/1000</f>
        <v>138.24</v>
      </c>
      <c r="J196" s="2">
        <f t="shared" ref="J196:J259" si="7">100-5*(D196-C196)</f>
        <v>58.000000000000007</v>
      </c>
    </row>
    <row r="197" spans="1:10">
      <c r="A197">
        <v>92195</v>
      </c>
      <c r="B197">
        <v>14579</v>
      </c>
      <c r="C197">
        <v>22.8</v>
      </c>
      <c r="D197">
        <v>31.4</v>
      </c>
      <c r="E197" s="19">
        <v>2.77</v>
      </c>
      <c r="F197">
        <v>1.1000000000000001</v>
      </c>
      <c r="G197">
        <v>4.2</v>
      </c>
      <c r="I197">
        <f t="shared" si="6"/>
        <v>95.04000000000002</v>
      </c>
      <c r="J197" s="2">
        <f t="shared" si="7"/>
        <v>57.000000000000014</v>
      </c>
    </row>
    <row r="198" spans="1:10">
      <c r="A198">
        <v>92196</v>
      </c>
      <c r="B198">
        <v>13031</v>
      </c>
      <c r="C198">
        <v>23.8</v>
      </c>
      <c r="D198">
        <v>30.1</v>
      </c>
      <c r="E198" s="19">
        <v>3.02</v>
      </c>
      <c r="F198">
        <v>1</v>
      </c>
      <c r="G198">
        <v>28.6</v>
      </c>
      <c r="I198">
        <f t="shared" si="6"/>
        <v>86.4</v>
      </c>
      <c r="J198" s="2">
        <f t="shared" si="7"/>
        <v>68.5</v>
      </c>
    </row>
    <row r="199" spans="1:10">
      <c r="A199">
        <v>92197</v>
      </c>
      <c r="B199">
        <v>13211</v>
      </c>
      <c r="C199">
        <v>23.1</v>
      </c>
      <c r="D199">
        <v>30.3</v>
      </c>
      <c r="E199" s="19">
        <v>2.98</v>
      </c>
      <c r="F199">
        <v>0.8</v>
      </c>
      <c r="G199">
        <v>5</v>
      </c>
      <c r="I199">
        <f t="shared" si="6"/>
        <v>69.12</v>
      </c>
      <c r="J199" s="2">
        <f t="shared" si="7"/>
        <v>64</v>
      </c>
    </row>
    <row r="200" spans="1:10">
      <c r="A200">
        <v>92198</v>
      </c>
      <c r="B200">
        <v>18647</v>
      </c>
      <c r="C200">
        <v>22.9</v>
      </c>
      <c r="D200">
        <v>31.8</v>
      </c>
      <c r="E200" s="19">
        <v>3.12</v>
      </c>
      <c r="F200">
        <v>1.8</v>
      </c>
      <c r="G200">
        <v>0</v>
      </c>
      <c r="I200">
        <f t="shared" si="6"/>
        <v>155.52000000000001</v>
      </c>
      <c r="J200" s="2">
        <f t="shared" si="7"/>
        <v>55.499999999999986</v>
      </c>
    </row>
    <row r="201" spans="1:10">
      <c r="A201">
        <v>92199</v>
      </c>
      <c r="B201">
        <v>18251</v>
      </c>
      <c r="C201">
        <v>23.8</v>
      </c>
      <c r="D201">
        <v>32</v>
      </c>
      <c r="E201" s="19">
        <v>3.03</v>
      </c>
      <c r="F201">
        <v>1</v>
      </c>
      <c r="G201">
        <v>0</v>
      </c>
      <c r="I201">
        <f t="shared" si="6"/>
        <v>86.4</v>
      </c>
      <c r="J201" s="2">
        <f t="shared" si="7"/>
        <v>59</v>
      </c>
    </row>
    <row r="202" spans="1:10">
      <c r="A202">
        <v>92200</v>
      </c>
      <c r="B202">
        <v>10619</v>
      </c>
      <c r="C202">
        <v>23.5</v>
      </c>
      <c r="D202">
        <v>31.2</v>
      </c>
      <c r="E202" s="19">
        <v>2.98</v>
      </c>
      <c r="F202">
        <v>1</v>
      </c>
      <c r="G202">
        <v>3.4</v>
      </c>
      <c r="I202">
        <f t="shared" si="6"/>
        <v>86.4</v>
      </c>
      <c r="J202" s="2">
        <f t="shared" si="7"/>
        <v>61.5</v>
      </c>
    </row>
    <row r="203" spans="1:10">
      <c r="A203">
        <v>92201</v>
      </c>
      <c r="B203">
        <v>4320</v>
      </c>
      <c r="C203">
        <v>23.6</v>
      </c>
      <c r="D203">
        <v>27</v>
      </c>
      <c r="E203" s="19">
        <v>2.95</v>
      </c>
      <c r="F203">
        <v>1.1000000000000001</v>
      </c>
      <c r="G203">
        <v>51.6</v>
      </c>
      <c r="I203">
        <f t="shared" si="6"/>
        <v>95.04000000000002</v>
      </c>
      <c r="J203" s="2">
        <f t="shared" si="7"/>
        <v>83</v>
      </c>
    </row>
    <row r="204" spans="1:10">
      <c r="A204">
        <v>92202</v>
      </c>
      <c r="B204">
        <v>4032</v>
      </c>
      <c r="C204">
        <v>24.5</v>
      </c>
      <c r="D204">
        <v>26.6</v>
      </c>
      <c r="E204" s="19">
        <v>2.9</v>
      </c>
      <c r="F204">
        <v>1.9</v>
      </c>
      <c r="G204">
        <v>30.8</v>
      </c>
      <c r="I204">
        <f t="shared" si="6"/>
        <v>164.16</v>
      </c>
      <c r="J204" s="2">
        <f t="shared" si="7"/>
        <v>89.5</v>
      </c>
    </row>
    <row r="205" spans="1:10">
      <c r="A205">
        <v>92203</v>
      </c>
      <c r="B205">
        <v>15047</v>
      </c>
      <c r="C205">
        <v>23.3</v>
      </c>
      <c r="D205">
        <v>30.8</v>
      </c>
      <c r="E205" s="19">
        <v>2.82</v>
      </c>
      <c r="F205">
        <v>1.3</v>
      </c>
      <c r="G205">
        <v>0.2</v>
      </c>
      <c r="I205">
        <f t="shared" si="6"/>
        <v>112.32</v>
      </c>
      <c r="J205" s="2">
        <f t="shared" si="7"/>
        <v>62.5</v>
      </c>
    </row>
    <row r="206" spans="1:10">
      <c r="A206">
        <v>92204</v>
      </c>
      <c r="B206">
        <v>18611</v>
      </c>
      <c r="C206">
        <v>23.7</v>
      </c>
      <c r="D206">
        <v>31.2</v>
      </c>
      <c r="E206" s="19">
        <v>2.96</v>
      </c>
      <c r="F206">
        <v>1.6</v>
      </c>
      <c r="G206">
        <v>0</v>
      </c>
      <c r="I206">
        <f t="shared" si="6"/>
        <v>138.24</v>
      </c>
      <c r="J206" s="2">
        <f t="shared" si="7"/>
        <v>62.5</v>
      </c>
    </row>
    <row r="207" spans="1:10">
      <c r="A207">
        <v>92205</v>
      </c>
      <c r="B207">
        <v>16343</v>
      </c>
      <c r="C207">
        <v>22.9</v>
      </c>
      <c r="D207">
        <v>32</v>
      </c>
      <c r="E207" s="19">
        <v>2.93</v>
      </c>
      <c r="F207">
        <v>0.8</v>
      </c>
      <c r="G207">
        <v>3.1</v>
      </c>
      <c r="I207">
        <f t="shared" si="6"/>
        <v>69.12</v>
      </c>
      <c r="J207" s="2">
        <f t="shared" si="7"/>
        <v>54.499999999999993</v>
      </c>
    </row>
    <row r="208" spans="1:10">
      <c r="A208">
        <v>92206</v>
      </c>
      <c r="B208">
        <v>14651</v>
      </c>
      <c r="C208">
        <v>24.3</v>
      </c>
      <c r="D208">
        <v>30.7</v>
      </c>
      <c r="E208" s="19">
        <v>2.83</v>
      </c>
      <c r="F208">
        <v>1.2</v>
      </c>
      <c r="G208">
        <v>1.6</v>
      </c>
      <c r="I208">
        <f t="shared" si="6"/>
        <v>103.68</v>
      </c>
      <c r="J208" s="2">
        <f t="shared" si="7"/>
        <v>68</v>
      </c>
    </row>
    <row r="209" spans="1:10">
      <c r="A209">
        <v>92207</v>
      </c>
      <c r="B209">
        <v>14399</v>
      </c>
      <c r="C209">
        <v>23.7</v>
      </c>
      <c r="D209">
        <v>31.1</v>
      </c>
      <c r="E209" s="19">
        <v>2.74</v>
      </c>
      <c r="F209">
        <v>1.2</v>
      </c>
      <c r="G209">
        <v>43.2</v>
      </c>
      <c r="I209">
        <f t="shared" si="6"/>
        <v>103.68</v>
      </c>
      <c r="J209" s="2">
        <f t="shared" si="7"/>
        <v>62.999999999999986</v>
      </c>
    </row>
    <row r="210" spans="1:10">
      <c r="A210">
        <v>92208</v>
      </c>
      <c r="B210">
        <v>10943</v>
      </c>
      <c r="C210">
        <v>24.5</v>
      </c>
      <c r="D210">
        <v>31</v>
      </c>
      <c r="E210" s="19">
        <v>2.92</v>
      </c>
      <c r="F210">
        <v>0.9</v>
      </c>
      <c r="G210">
        <v>1.1000000000000001</v>
      </c>
      <c r="I210">
        <f t="shared" si="6"/>
        <v>77.760000000000005</v>
      </c>
      <c r="J210" s="2">
        <f t="shared" si="7"/>
        <v>67.5</v>
      </c>
    </row>
    <row r="211" spans="1:10">
      <c r="A211">
        <v>92209</v>
      </c>
      <c r="B211">
        <v>17783</v>
      </c>
      <c r="C211">
        <v>23.7</v>
      </c>
      <c r="D211">
        <v>31.7</v>
      </c>
      <c r="E211" s="19">
        <v>2.99</v>
      </c>
      <c r="F211">
        <v>1.1000000000000001</v>
      </c>
      <c r="G211">
        <v>33.1</v>
      </c>
      <c r="I211">
        <f t="shared" si="6"/>
        <v>95.04000000000002</v>
      </c>
      <c r="J211" s="2">
        <f t="shared" si="7"/>
        <v>60</v>
      </c>
    </row>
    <row r="212" spans="1:10">
      <c r="A212">
        <v>92210</v>
      </c>
      <c r="B212">
        <v>15443</v>
      </c>
      <c r="C212">
        <v>23.2</v>
      </c>
      <c r="D212">
        <v>31.1</v>
      </c>
      <c r="E212" s="19">
        <v>3.01</v>
      </c>
      <c r="F212">
        <v>1.2</v>
      </c>
      <c r="G212">
        <v>37.5</v>
      </c>
      <c r="I212">
        <f t="shared" si="6"/>
        <v>103.68</v>
      </c>
      <c r="J212" s="2">
        <f t="shared" si="7"/>
        <v>60.499999999999986</v>
      </c>
    </row>
    <row r="213" spans="1:10">
      <c r="A213">
        <v>92211</v>
      </c>
      <c r="B213">
        <v>17819</v>
      </c>
      <c r="C213">
        <v>23.8</v>
      </c>
      <c r="D213">
        <v>31</v>
      </c>
      <c r="E213" s="19">
        <v>3.08</v>
      </c>
      <c r="F213">
        <v>1.3</v>
      </c>
      <c r="G213">
        <v>62.8</v>
      </c>
      <c r="I213">
        <f t="shared" si="6"/>
        <v>112.32</v>
      </c>
      <c r="J213" s="2">
        <f t="shared" si="7"/>
        <v>64</v>
      </c>
    </row>
    <row r="214" spans="1:10">
      <c r="A214">
        <v>92212</v>
      </c>
      <c r="B214">
        <v>19870</v>
      </c>
      <c r="C214">
        <v>23.8</v>
      </c>
      <c r="D214">
        <v>32</v>
      </c>
      <c r="E214" s="19">
        <v>2.98</v>
      </c>
      <c r="F214">
        <v>1</v>
      </c>
      <c r="G214">
        <v>16.899999999999999</v>
      </c>
      <c r="I214">
        <f t="shared" si="6"/>
        <v>86.4</v>
      </c>
      <c r="J214" s="2">
        <f t="shared" si="7"/>
        <v>59</v>
      </c>
    </row>
    <row r="215" spans="1:10">
      <c r="A215">
        <v>92213</v>
      </c>
      <c r="B215">
        <v>15443</v>
      </c>
      <c r="C215">
        <v>23.5</v>
      </c>
      <c r="D215">
        <v>30.6</v>
      </c>
      <c r="E215" s="19">
        <v>3.02</v>
      </c>
      <c r="F215">
        <v>0.8</v>
      </c>
      <c r="G215">
        <v>0.7</v>
      </c>
      <c r="I215">
        <f t="shared" si="6"/>
        <v>69.12</v>
      </c>
      <c r="J215" s="2">
        <f t="shared" si="7"/>
        <v>64.5</v>
      </c>
    </row>
    <row r="216" spans="1:10">
      <c r="A216">
        <v>92214</v>
      </c>
      <c r="B216">
        <v>16991</v>
      </c>
      <c r="C216">
        <v>24</v>
      </c>
      <c r="D216">
        <v>32.200000000000003</v>
      </c>
      <c r="E216" s="19">
        <v>2.97</v>
      </c>
      <c r="F216">
        <v>1</v>
      </c>
      <c r="G216">
        <v>2</v>
      </c>
      <c r="I216">
        <f t="shared" si="6"/>
        <v>86.4</v>
      </c>
      <c r="J216" s="2">
        <f t="shared" si="7"/>
        <v>58.999999999999986</v>
      </c>
    </row>
    <row r="217" spans="1:10">
      <c r="A217">
        <v>92215</v>
      </c>
      <c r="B217">
        <v>19222</v>
      </c>
      <c r="C217">
        <v>23.6</v>
      </c>
      <c r="D217">
        <v>32.1</v>
      </c>
      <c r="E217" s="19">
        <v>3.16</v>
      </c>
      <c r="F217">
        <v>0.9</v>
      </c>
      <c r="G217">
        <v>0.5</v>
      </c>
      <c r="I217">
        <f t="shared" si="6"/>
        <v>77.760000000000005</v>
      </c>
      <c r="J217" s="2">
        <f t="shared" si="7"/>
        <v>57.5</v>
      </c>
    </row>
    <row r="218" spans="1:10">
      <c r="A218">
        <v>92216</v>
      </c>
      <c r="B218">
        <v>20986</v>
      </c>
      <c r="C218">
        <v>24</v>
      </c>
      <c r="D218">
        <v>33.5</v>
      </c>
      <c r="E218" s="19">
        <v>3.16</v>
      </c>
      <c r="F218">
        <v>1.1000000000000001</v>
      </c>
      <c r="G218">
        <v>0.4</v>
      </c>
      <c r="I218">
        <f t="shared" si="6"/>
        <v>95.04000000000002</v>
      </c>
      <c r="J218" s="2">
        <f t="shared" si="7"/>
        <v>52.5</v>
      </c>
    </row>
    <row r="219" spans="1:10">
      <c r="A219">
        <v>92217</v>
      </c>
      <c r="B219">
        <v>15443</v>
      </c>
      <c r="C219">
        <v>24.4</v>
      </c>
      <c r="D219">
        <v>32</v>
      </c>
      <c r="E219" s="19">
        <v>2.99</v>
      </c>
      <c r="F219">
        <v>0.8</v>
      </c>
      <c r="G219">
        <v>5.8</v>
      </c>
      <c r="I219">
        <f t="shared" si="6"/>
        <v>69.12</v>
      </c>
      <c r="J219" s="2">
        <f t="shared" si="7"/>
        <v>61.999999999999993</v>
      </c>
    </row>
    <row r="220" spans="1:10">
      <c r="A220">
        <v>92218</v>
      </c>
      <c r="B220">
        <v>24982</v>
      </c>
      <c r="C220">
        <v>23</v>
      </c>
      <c r="D220">
        <v>32.6</v>
      </c>
      <c r="E220" s="19">
        <v>2.94</v>
      </c>
      <c r="F220">
        <v>1.2</v>
      </c>
      <c r="G220">
        <v>0</v>
      </c>
      <c r="I220">
        <f t="shared" si="6"/>
        <v>103.68</v>
      </c>
      <c r="J220" s="2">
        <f t="shared" si="7"/>
        <v>51.999999999999993</v>
      </c>
    </row>
    <row r="221" spans="1:10">
      <c r="A221">
        <v>92219</v>
      </c>
      <c r="B221">
        <v>24334</v>
      </c>
      <c r="C221">
        <v>24</v>
      </c>
      <c r="D221">
        <v>33</v>
      </c>
      <c r="E221" s="19">
        <v>3.01</v>
      </c>
      <c r="F221">
        <v>1.2</v>
      </c>
      <c r="G221">
        <v>0</v>
      </c>
      <c r="I221">
        <f t="shared" si="6"/>
        <v>103.68</v>
      </c>
      <c r="J221" s="2">
        <f t="shared" si="7"/>
        <v>55</v>
      </c>
    </row>
    <row r="222" spans="1:10">
      <c r="A222">
        <v>92220</v>
      </c>
      <c r="B222">
        <v>21778</v>
      </c>
      <c r="C222">
        <v>24</v>
      </c>
      <c r="D222">
        <v>32.5</v>
      </c>
      <c r="E222" s="19">
        <v>3.04</v>
      </c>
      <c r="F222">
        <v>1</v>
      </c>
      <c r="G222">
        <v>0</v>
      </c>
      <c r="I222">
        <f t="shared" si="6"/>
        <v>86.4</v>
      </c>
      <c r="J222" s="2">
        <f t="shared" si="7"/>
        <v>57.5</v>
      </c>
    </row>
    <row r="223" spans="1:10">
      <c r="A223">
        <v>92221</v>
      </c>
      <c r="B223">
        <v>18754</v>
      </c>
      <c r="C223">
        <v>24</v>
      </c>
      <c r="D223">
        <v>33</v>
      </c>
      <c r="E223" s="19">
        <v>3.07</v>
      </c>
      <c r="F223">
        <v>1.1000000000000001</v>
      </c>
      <c r="G223">
        <v>5.6</v>
      </c>
      <c r="I223">
        <f t="shared" si="6"/>
        <v>95.04000000000002</v>
      </c>
      <c r="J223" s="2">
        <f t="shared" si="7"/>
        <v>55</v>
      </c>
    </row>
    <row r="224" spans="1:10">
      <c r="A224">
        <v>92222</v>
      </c>
      <c r="B224">
        <v>8963</v>
      </c>
      <c r="C224">
        <v>23.7</v>
      </c>
      <c r="D224">
        <v>29.5</v>
      </c>
      <c r="E224" s="19">
        <v>3.07</v>
      </c>
      <c r="F224">
        <v>1.3</v>
      </c>
      <c r="G224">
        <v>4.7</v>
      </c>
      <c r="I224">
        <f t="shared" si="6"/>
        <v>112.32</v>
      </c>
      <c r="J224" s="2">
        <f t="shared" si="7"/>
        <v>71</v>
      </c>
    </row>
    <row r="225" spans="1:10">
      <c r="A225">
        <v>92223</v>
      </c>
      <c r="B225">
        <v>16631</v>
      </c>
      <c r="C225">
        <v>23.6</v>
      </c>
      <c r="D225">
        <v>30.7</v>
      </c>
      <c r="E225" s="19">
        <v>2.81</v>
      </c>
      <c r="F225">
        <v>1</v>
      </c>
      <c r="G225">
        <v>1.8</v>
      </c>
      <c r="I225">
        <f t="shared" si="6"/>
        <v>86.4</v>
      </c>
      <c r="J225" s="2">
        <f t="shared" si="7"/>
        <v>64.500000000000014</v>
      </c>
    </row>
    <row r="226" spans="1:10">
      <c r="A226">
        <v>92224</v>
      </c>
      <c r="B226">
        <v>24118</v>
      </c>
      <c r="C226">
        <v>22.7</v>
      </c>
      <c r="D226">
        <v>31</v>
      </c>
      <c r="E226" s="19">
        <v>2.64</v>
      </c>
      <c r="F226">
        <v>1.1000000000000001</v>
      </c>
      <c r="G226">
        <v>0</v>
      </c>
      <c r="I226">
        <f t="shared" si="6"/>
        <v>95.04000000000002</v>
      </c>
      <c r="J226" s="2">
        <f t="shared" si="7"/>
        <v>58.5</v>
      </c>
    </row>
    <row r="227" spans="1:10">
      <c r="A227">
        <v>92225</v>
      </c>
      <c r="B227">
        <v>27142</v>
      </c>
      <c r="C227">
        <v>24</v>
      </c>
      <c r="D227">
        <v>32.1</v>
      </c>
      <c r="E227" s="19">
        <v>2.97</v>
      </c>
      <c r="F227">
        <v>1.3</v>
      </c>
      <c r="G227">
        <v>0</v>
      </c>
      <c r="I227">
        <f t="shared" si="6"/>
        <v>112.32</v>
      </c>
      <c r="J227" s="2">
        <f t="shared" si="7"/>
        <v>59.499999999999993</v>
      </c>
    </row>
    <row r="228" spans="1:10">
      <c r="A228">
        <v>92226</v>
      </c>
      <c r="B228">
        <v>17207</v>
      </c>
      <c r="C228">
        <v>23.5</v>
      </c>
      <c r="D228">
        <v>31.1</v>
      </c>
      <c r="E228" s="19">
        <v>3.14</v>
      </c>
      <c r="F228">
        <v>0.9</v>
      </c>
      <c r="G228">
        <v>0.2</v>
      </c>
      <c r="I228">
        <f t="shared" si="6"/>
        <v>77.760000000000005</v>
      </c>
      <c r="J228" s="2">
        <f t="shared" si="7"/>
        <v>61.999999999999993</v>
      </c>
    </row>
    <row r="229" spans="1:10">
      <c r="A229">
        <v>92227</v>
      </c>
      <c r="B229">
        <v>18107</v>
      </c>
      <c r="C229">
        <v>23.6</v>
      </c>
      <c r="D229">
        <v>31.6</v>
      </c>
      <c r="E229" s="19">
        <v>2.88</v>
      </c>
      <c r="F229">
        <v>2</v>
      </c>
      <c r="G229">
        <v>3.8</v>
      </c>
      <c r="I229">
        <f t="shared" si="6"/>
        <v>172.8</v>
      </c>
      <c r="J229" s="2">
        <f t="shared" si="7"/>
        <v>60</v>
      </c>
    </row>
    <row r="230" spans="1:10">
      <c r="A230">
        <v>92228</v>
      </c>
      <c r="B230">
        <v>16415</v>
      </c>
      <c r="C230">
        <v>24.7</v>
      </c>
      <c r="D230">
        <v>31.1</v>
      </c>
      <c r="E230" s="19">
        <v>2.99</v>
      </c>
      <c r="F230">
        <v>2.2000000000000002</v>
      </c>
      <c r="G230">
        <v>16.899999999999999</v>
      </c>
      <c r="I230">
        <f t="shared" si="6"/>
        <v>190.08000000000004</v>
      </c>
      <c r="J230" s="2">
        <f t="shared" si="7"/>
        <v>67.999999999999986</v>
      </c>
    </row>
    <row r="231" spans="1:10">
      <c r="A231">
        <v>92229</v>
      </c>
      <c r="B231">
        <v>11987</v>
      </c>
      <c r="C231">
        <v>24.4</v>
      </c>
      <c r="D231">
        <v>30</v>
      </c>
      <c r="E231" s="19">
        <v>2.71</v>
      </c>
      <c r="F231">
        <v>2.2000000000000002</v>
      </c>
      <c r="G231">
        <v>18.600000000000001</v>
      </c>
      <c r="I231">
        <f t="shared" si="6"/>
        <v>190.08000000000004</v>
      </c>
      <c r="J231" s="2">
        <f t="shared" si="7"/>
        <v>72</v>
      </c>
    </row>
    <row r="232" spans="1:10">
      <c r="A232">
        <v>92230</v>
      </c>
      <c r="B232">
        <v>7883</v>
      </c>
      <c r="C232">
        <v>25.1</v>
      </c>
      <c r="D232">
        <v>29.5</v>
      </c>
      <c r="E232" s="19">
        <v>2.91</v>
      </c>
      <c r="F232">
        <v>2.6</v>
      </c>
      <c r="G232">
        <v>64</v>
      </c>
      <c r="I232">
        <f t="shared" si="6"/>
        <v>224.64</v>
      </c>
      <c r="J232" s="2">
        <f t="shared" si="7"/>
        <v>78</v>
      </c>
    </row>
    <row r="233" spans="1:10">
      <c r="A233">
        <v>92231</v>
      </c>
      <c r="B233">
        <v>7163</v>
      </c>
      <c r="C233">
        <v>23.7</v>
      </c>
      <c r="D233">
        <v>28.3</v>
      </c>
      <c r="E233" s="19">
        <v>2.91</v>
      </c>
      <c r="F233">
        <v>3.1</v>
      </c>
      <c r="G233">
        <v>30.6</v>
      </c>
      <c r="I233">
        <f t="shared" si="6"/>
        <v>267.83999999999997</v>
      </c>
      <c r="J233" s="2">
        <f t="shared" si="7"/>
        <v>77</v>
      </c>
    </row>
    <row r="234" spans="1:10">
      <c r="A234">
        <v>92232</v>
      </c>
      <c r="B234">
        <v>3816</v>
      </c>
      <c r="C234">
        <v>24.4</v>
      </c>
      <c r="D234">
        <v>28.4</v>
      </c>
      <c r="E234" s="19">
        <v>2.95</v>
      </c>
      <c r="F234">
        <v>1.9</v>
      </c>
      <c r="G234">
        <v>18.399999999999999</v>
      </c>
      <c r="I234">
        <f t="shared" si="6"/>
        <v>164.16</v>
      </c>
      <c r="J234" s="2">
        <f t="shared" si="7"/>
        <v>80</v>
      </c>
    </row>
    <row r="235" spans="1:10">
      <c r="A235">
        <v>92233</v>
      </c>
      <c r="B235">
        <v>2268</v>
      </c>
      <c r="C235">
        <v>25.6</v>
      </c>
      <c r="D235">
        <v>28.6</v>
      </c>
      <c r="E235" s="19">
        <v>3.11</v>
      </c>
      <c r="F235">
        <v>1.9</v>
      </c>
      <c r="G235">
        <v>39.9</v>
      </c>
      <c r="I235">
        <f t="shared" si="6"/>
        <v>164.16</v>
      </c>
      <c r="J235" s="2">
        <f t="shared" si="7"/>
        <v>85</v>
      </c>
    </row>
    <row r="236" spans="1:10">
      <c r="A236">
        <v>92234</v>
      </c>
      <c r="B236">
        <v>10871</v>
      </c>
      <c r="C236">
        <v>24</v>
      </c>
      <c r="D236">
        <v>31.5</v>
      </c>
      <c r="E236" s="19">
        <v>2.94</v>
      </c>
      <c r="F236">
        <v>1.4</v>
      </c>
      <c r="G236">
        <v>3.4</v>
      </c>
      <c r="I236">
        <f t="shared" si="6"/>
        <v>120.96</v>
      </c>
      <c r="J236" s="2">
        <f t="shared" si="7"/>
        <v>62.5</v>
      </c>
    </row>
    <row r="237" spans="1:10">
      <c r="A237">
        <v>92235</v>
      </c>
      <c r="B237">
        <v>15011</v>
      </c>
      <c r="C237">
        <v>24.5</v>
      </c>
      <c r="D237">
        <v>30.8</v>
      </c>
      <c r="E237" s="19">
        <v>3</v>
      </c>
      <c r="F237">
        <v>1.1000000000000001</v>
      </c>
      <c r="G237">
        <v>0</v>
      </c>
      <c r="I237">
        <f t="shared" si="6"/>
        <v>95.04000000000002</v>
      </c>
      <c r="J237" s="2">
        <f t="shared" si="7"/>
        <v>68.5</v>
      </c>
    </row>
    <row r="238" spans="1:10">
      <c r="A238">
        <v>92236</v>
      </c>
      <c r="B238">
        <v>19078</v>
      </c>
      <c r="C238">
        <v>23.6</v>
      </c>
      <c r="D238">
        <v>32.9</v>
      </c>
      <c r="E238" s="19">
        <v>3.02</v>
      </c>
      <c r="F238">
        <v>1.1000000000000001</v>
      </c>
      <c r="G238">
        <v>0</v>
      </c>
      <c r="I238">
        <f t="shared" si="6"/>
        <v>95.04000000000002</v>
      </c>
      <c r="J238" s="2">
        <f t="shared" si="7"/>
        <v>53.500000000000014</v>
      </c>
    </row>
    <row r="239" spans="1:10">
      <c r="A239">
        <v>92237</v>
      </c>
      <c r="B239">
        <v>24370</v>
      </c>
      <c r="C239">
        <v>23.6</v>
      </c>
      <c r="D239">
        <v>32.9</v>
      </c>
      <c r="E239" s="19">
        <v>3.06</v>
      </c>
      <c r="F239">
        <v>1.2</v>
      </c>
      <c r="G239">
        <v>0</v>
      </c>
      <c r="I239">
        <f t="shared" si="6"/>
        <v>103.68</v>
      </c>
      <c r="J239" s="2">
        <f t="shared" si="7"/>
        <v>53.500000000000014</v>
      </c>
    </row>
    <row r="240" spans="1:10">
      <c r="A240">
        <v>92238</v>
      </c>
      <c r="B240">
        <v>12275</v>
      </c>
      <c r="C240">
        <v>24.4</v>
      </c>
      <c r="D240">
        <v>32.5</v>
      </c>
      <c r="E240" s="19">
        <v>2.99</v>
      </c>
      <c r="F240">
        <v>1.1000000000000001</v>
      </c>
      <c r="G240">
        <v>2.5</v>
      </c>
      <c r="I240">
        <f t="shared" si="6"/>
        <v>95.04000000000002</v>
      </c>
      <c r="J240" s="2">
        <f t="shared" si="7"/>
        <v>59.499999999999993</v>
      </c>
    </row>
    <row r="241" spans="1:10">
      <c r="A241">
        <v>92239</v>
      </c>
      <c r="B241">
        <v>5148</v>
      </c>
      <c r="C241">
        <v>24.8</v>
      </c>
      <c r="D241">
        <v>30</v>
      </c>
      <c r="E241" s="19">
        <v>3.06</v>
      </c>
      <c r="F241">
        <v>1.8</v>
      </c>
      <c r="G241">
        <v>39</v>
      </c>
      <c r="I241">
        <f t="shared" si="6"/>
        <v>155.52000000000001</v>
      </c>
      <c r="J241" s="2">
        <f t="shared" si="7"/>
        <v>74</v>
      </c>
    </row>
    <row r="242" spans="1:10">
      <c r="A242">
        <v>92240</v>
      </c>
      <c r="B242">
        <v>2412</v>
      </c>
      <c r="C242">
        <v>23.7</v>
      </c>
      <c r="D242">
        <v>28.1</v>
      </c>
      <c r="E242" s="19">
        <v>3.05</v>
      </c>
      <c r="F242">
        <v>2.9</v>
      </c>
      <c r="G242">
        <v>19.600000000000001</v>
      </c>
      <c r="I242">
        <f t="shared" si="6"/>
        <v>250.56</v>
      </c>
      <c r="J242" s="2">
        <f t="shared" si="7"/>
        <v>77.999999999999986</v>
      </c>
    </row>
    <row r="243" spans="1:10">
      <c r="A243">
        <v>92241</v>
      </c>
      <c r="B243">
        <v>13607</v>
      </c>
      <c r="C243">
        <v>23.8</v>
      </c>
      <c r="D243">
        <v>30.5</v>
      </c>
      <c r="E243" s="19">
        <v>2.95</v>
      </c>
      <c r="F243">
        <v>6.6</v>
      </c>
      <c r="G243">
        <v>3.7</v>
      </c>
      <c r="I243">
        <f t="shared" si="6"/>
        <v>570.24</v>
      </c>
      <c r="J243" s="2">
        <f t="shared" si="7"/>
        <v>66.5</v>
      </c>
    </row>
    <row r="244" spans="1:10">
      <c r="A244">
        <v>92242</v>
      </c>
      <c r="B244">
        <v>11519</v>
      </c>
      <c r="C244">
        <v>26.8</v>
      </c>
      <c r="D244">
        <v>30.2</v>
      </c>
      <c r="E244" s="19">
        <v>2.85</v>
      </c>
      <c r="F244">
        <v>6.8</v>
      </c>
      <c r="G244">
        <v>13</v>
      </c>
      <c r="I244">
        <f t="shared" si="6"/>
        <v>587.52</v>
      </c>
      <c r="J244" s="2">
        <f t="shared" si="7"/>
        <v>83</v>
      </c>
    </row>
    <row r="245" spans="1:10">
      <c r="A245">
        <v>92243</v>
      </c>
      <c r="B245">
        <v>12995</v>
      </c>
      <c r="C245">
        <v>26.5</v>
      </c>
      <c r="D245">
        <v>30.2</v>
      </c>
      <c r="E245" s="19">
        <v>3.07</v>
      </c>
      <c r="F245">
        <v>6</v>
      </c>
      <c r="G245">
        <v>6</v>
      </c>
      <c r="I245">
        <f t="shared" si="6"/>
        <v>518.4</v>
      </c>
      <c r="J245" s="2">
        <f t="shared" si="7"/>
        <v>81.5</v>
      </c>
    </row>
    <row r="246" spans="1:10">
      <c r="A246">
        <v>92244</v>
      </c>
      <c r="B246">
        <v>12743</v>
      </c>
      <c r="C246">
        <v>26</v>
      </c>
      <c r="D246">
        <v>31.5</v>
      </c>
      <c r="E246" s="19">
        <v>3</v>
      </c>
      <c r="F246">
        <v>2.9</v>
      </c>
      <c r="G246">
        <v>2</v>
      </c>
      <c r="I246">
        <f t="shared" si="6"/>
        <v>250.56</v>
      </c>
      <c r="J246" s="2">
        <f t="shared" si="7"/>
        <v>72.5</v>
      </c>
    </row>
    <row r="247" spans="1:10">
      <c r="A247">
        <v>92245</v>
      </c>
      <c r="B247">
        <v>16595</v>
      </c>
      <c r="C247">
        <v>26.6</v>
      </c>
      <c r="D247">
        <v>33</v>
      </c>
      <c r="E247" s="19">
        <v>3.41</v>
      </c>
      <c r="F247">
        <v>1.9</v>
      </c>
      <c r="G247">
        <v>2.1</v>
      </c>
      <c r="I247">
        <f t="shared" si="6"/>
        <v>164.16</v>
      </c>
      <c r="J247" s="2">
        <f t="shared" si="7"/>
        <v>68</v>
      </c>
    </row>
    <row r="248" spans="1:10">
      <c r="A248">
        <v>92246</v>
      </c>
      <c r="B248">
        <v>13499</v>
      </c>
      <c r="C248">
        <v>26.3</v>
      </c>
      <c r="D248">
        <v>32.200000000000003</v>
      </c>
      <c r="E248" s="19">
        <v>3.15</v>
      </c>
      <c r="F248">
        <v>1.4</v>
      </c>
      <c r="G248">
        <v>2.2999999999999998</v>
      </c>
      <c r="I248">
        <f t="shared" si="6"/>
        <v>120.96</v>
      </c>
      <c r="J248" s="2">
        <f t="shared" si="7"/>
        <v>70.499999999999986</v>
      </c>
    </row>
    <row r="249" spans="1:10">
      <c r="A249">
        <v>92247</v>
      </c>
      <c r="B249">
        <v>13103</v>
      </c>
      <c r="C249">
        <v>26.4</v>
      </c>
      <c r="D249">
        <v>31</v>
      </c>
      <c r="E249" s="19">
        <v>2.98</v>
      </c>
      <c r="F249">
        <v>2.4</v>
      </c>
      <c r="G249">
        <v>0.8</v>
      </c>
      <c r="I249">
        <f t="shared" si="6"/>
        <v>207.36</v>
      </c>
      <c r="J249" s="2">
        <f t="shared" si="7"/>
        <v>77</v>
      </c>
    </row>
    <row r="250" spans="1:10">
      <c r="A250">
        <v>92248</v>
      </c>
      <c r="B250">
        <v>10511</v>
      </c>
      <c r="C250">
        <v>27</v>
      </c>
      <c r="D250">
        <v>30</v>
      </c>
      <c r="E250" s="19">
        <v>2.99</v>
      </c>
      <c r="F250">
        <v>2.2999999999999998</v>
      </c>
      <c r="G250">
        <v>0</v>
      </c>
      <c r="I250">
        <f t="shared" si="6"/>
        <v>198.72</v>
      </c>
      <c r="J250" s="2">
        <f t="shared" si="7"/>
        <v>85</v>
      </c>
    </row>
    <row r="251" spans="1:10">
      <c r="A251">
        <v>92249</v>
      </c>
      <c r="B251">
        <v>16199</v>
      </c>
      <c r="C251">
        <v>27</v>
      </c>
      <c r="D251">
        <v>32</v>
      </c>
      <c r="E251" s="19">
        <v>3.02</v>
      </c>
      <c r="F251">
        <v>1.8</v>
      </c>
      <c r="G251">
        <v>3.2</v>
      </c>
      <c r="I251">
        <f t="shared" si="6"/>
        <v>155.52000000000001</v>
      </c>
      <c r="J251" s="2">
        <f t="shared" si="7"/>
        <v>75</v>
      </c>
    </row>
    <row r="252" spans="1:10">
      <c r="A252">
        <v>92250</v>
      </c>
      <c r="B252">
        <v>17207</v>
      </c>
      <c r="C252">
        <v>23.6</v>
      </c>
      <c r="D252">
        <v>32.5</v>
      </c>
      <c r="E252" s="19">
        <v>2.92</v>
      </c>
      <c r="F252">
        <v>1</v>
      </c>
      <c r="G252">
        <v>0</v>
      </c>
      <c r="I252">
        <f t="shared" si="6"/>
        <v>86.4</v>
      </c>
      <c r="J252" s="2">
        <f t="shared" si="7"/>
        <v>55.500000000000007</v>
      </c>
    </row>
    <row r="253" spans="1:10">
      <c r="A253">
        <v>92251</v>
      </c>
      <c r="B253">
        <v>17963</v>
      </c>
      <c r="C253">
        <v>23.5</v>
      </c>
      <c r="D253">
        <v>31.4</v>
      </c>
      <c r="E253" s="19">
        <v>3.16</v>
      </c>
      <c r="F253">
        <v>0.8</v>
      </c>
      <c r="G253">
        <v>1.3</v>
      </c>
      <c r="I253">
        <f t="shared" si="6"/>
        <v>69.12</v>
      </c>
      <c r="J253" s="2">
        <f t="shared" si="7"/>
        <v>60.500000000000007</v>
      </c>
    </row>
    <row r="254" spans="1:10">
      <c r="A254">
        <v>92252</v>
      </c>
      <c r="B254">
        <v>14939</v>
      </c>
      <c r="C254">
        <v>23.7</v>
      </c>
      <c r="D254">
        <v>30.5</v>
      </c>
      <c r="E254" s="19">
        <v>3.2</v>
      </c>
      <c r="F254">
        <v>0.8</v>
      </c>
      <c r="G254">
        <v>2.8</v>
      </c>
      <c r="I254">
        <f t="shared" si="6"/>
        <v>69.12</v>
      </c>
      <c r="J254" s="2">
        <f t="shared" si="7"/>
        <v>66</v>
      </c>
    </row>
    <row r="255" spans="1:10">
      <c r="A255">
        <v>92253</v>
      </c>
      <c r="B255">
        <v>15227</v>
      </c>
      <c r="C255">
        <v>23.8</v>
      </c>
      <c r="D255">
        <v>31</v>
      </c>
      <c r="E255" s="19">
        <v>3.18</v>
      </c>
      <c r="F255">
        <v>0.9</v>
      </c>
      <c r="G255">
        <v>9.5</v>
      </c>
      <c r="I255">
        <f t="shared" si="6"/>
        <v>77.760000000000005</v>
      </c>
      <c r="J255" s="2">
        <f t="shared" si="7"/>
        <v>64</v>
      </c>
    </row>
    <row r="256" spans="1:10">
      <c r="A256">
        <v>92254</v>
      </c>
      <c r="B256">
        <v>17423</v>
      </c>
      <c r="C256">
        <v>23.2</v>
      </c>
      <c r="D256">
        <v>31</v>
      </c>
      <c r="E256" s="19">
        <v>3.06</v>
      </c>
      <c r="F256">
        <v>1</v>
      </c>
      <c r="G256">
        <v>30</v>
      </c>
      <c r="I256">
        <f t="shared" si="6"/>
        <v>86.4</v>
      </c>
      <c r="J256" s="2">
        <f t="shared" si="7"/>
        <v>61</v>
      </c>
    </row>
    <row r="257" spans="1:10">
      <c r="A257">
        <v>92255</v>
      </c>
      <c r="B257">
        <v>16559</v>
      </c>
      <c r="C257">
        <v>23.6</v>
      </c>
      <c r="D257">
        <v>31.5</v>
      </c>
      <c r="E257" s="19">
        <v>3.05</v>
      </c>
      <c r="F257">
        <v>0.9</v>
      </c>
      <c r="G257">
        <v>3</v>
      </c>
      <c r="I257">
        <f t="shared" si="6"/>
        <v>77.760000000000005</v>
      </c>
      <c r="J257" s="2">
        <f t="shared" si="7"/>
        <v>60.500000000000007</v>
      </c>
    </row>
    <row r="258" spans="1:10">
      <c r="A258">
        <v>92256</v>
      </c>
      <c r="B258">
        <v>23254</v>
      </c>
      <c r="C258">
        <v>23.2</v>
      </c>
      <c r="D258">
        <v>31.9</v>
      </c>
      <c r="E258" s="19">
        <v>3.05</v>
      </c>
      <c r="F258">
        <v>1.4</v>
      </c>
      <c r="G258">
        <v>0</v>
      </c>
      <c r="I258">
        <f t="shared" si="6"/>
        <v>120.96</v>
      </c>
      <c r="J258" s="2">
        <f t="shared" si="7"/>
        <v>56.5</v>
      </c>
    </row>
    <row r="259" spans="1:10">
      <c r="A259">
        <v>92257</v>
      </c>
      <c r="B259">
        <v>25306</v>
      </c>
      <c r="C259">
        <v>23</v>
      </c>
      <c r="D259">
        <v>31.7</v>
      </c>
      <c r="E259" s="19">
        <v>3.03</v>
      </c>
      <c r="F259">
        <v>1</v>
      </c>
      <c r="G259">
        <v>0</v>
      </c>
      <c r="I259">
        <f t="shared" si="6"/>
        <v>86.4</v>
      </c>
      <c r="J259" s="2">
        <f t="shared" si="7"/>
        <v>56.5</v>
      </c>
    </row>
    <row r="260" spans="1:10">
      <c r="A260">
        <v>92258</v>
      </c>
      <c r="B260">
        <v>19906</v>
      </c>
      <c r="C260">
        <v>23.5</v>
      </c>
      <c r="D260">
        <v>32.5</v>
      </c>
      <c r="E260" s="19">
        <v>3.13</v>
      </c>
      <c r="F260">
        <v>1.2</v>
      </c>
      <c r="G260">
        <v>10.6</v>
      </c>
      <c r="I260">
        <f t="shared" ref="I260:I323" si="8">F260*3600*24/1000</f>
        <v>103.68</v>
      </c>
      <c r="J260" s="2">
        <f t="shared" ref="J260:J323" si="9">100-5*(D260-C260)</f>
        <v>55</v>
      </c>
    </row>
    <row r="261" spans="1:10">
      <c r="A261">
        <v>92259</v>
      </c>
      <c r="B261">
        <v>11339</v>
      </c>
      <c r="C261">
        <v>24.3</v>
      </c>
      <c r="D261">
        <v>30.2</v>
      </c>
      <c r="E261" s="19">
        <v>3.11</v>
      </c>
      <c r="F261">
        <v>0.9</v>
      </c>
      <c r="G261">
        <v>57.1</v>
      </c>
      <c r="I261">
        <f t="shared" si="8"/>
        <v>77.760000000000005</v>
      </c>
      <c r="J261" s="2">
        <f t="shared" si="9"/>
        <v>70.5</v>
      </c>
    </row>
    <row r="262" spans="1:10">
      <c r="A262">
        <v>92260</v>
      </c>
      <c r="B262">
        <v>18647</v>
      </c>
      <c r="C262">
        <v>23.3</v>
      </c>
      <c r="D262">
        <v>32</v>
      </c>
      <c r="E262" s="19">
        <v>2.93</v>
      </c>
      <c r="F262">
        <v>1</v>
      </c>
      <c r="G262">
        <v>0.3</v>
      </c>
      <c r="I262">
        <f t="shared" si="8"/>
        <v>86.4</v>
      </c>
      <c r="J262" s="2">
        <f t="shared" si="9"/>
        <v>56.5</v>
      </c>
    </row>
    <row r="263" spans="1:10">
      <c r="A263">
        <v>92261</v>
      </c>
      <c r="B263">
        <v>15623</v>
      </c>
      <c r="C263">
        <v>23.5</v>
      </c>
      <c r="D263">
        <v>31.8</v>
      </c>
      <c r="E263" s="19">
        <v>3.03</v>
      </c>
      <c r="F263">
        <v>0.8</v>
      </c>
      <c r="G263">
        <v>33.799999999999997</v>
      </c>
      <c r="I263">
        <f t="shared" si="8"/>
        <v>69.12</v>
      </c>
      <c r="J263" s="2">
        <f t="shared" si="9"/>
        <v>58.5</v>
      </c>
    </row>
    <row r="264" spans="1:10">
      <c r="A264">
        <v>92262</v>
      </c>
      <c r="B264">
        <v>16811</v>
      </c>
      <c r="C264">
        <v>23.5</v>
      </c>
      <c r="D264">
        <v>30.6</v>
      </c>
      <c r="E264" s="19">
        <v>3.02</v>
      </c>
      <c r="F264">
        <v>1.2</v>
      </c>
      <c r="G264">
        <v>2.9</v>
      </c>
      <c r="I264">
        <f t="shared" si="8"/>
        <v>103.68</v>
      </c>
      <c r="J264" s="2">
        <f t="shared" si="9"/>
        <v>64.5</v>
      </c>
    </row>
    <row r="265" spans="1:10">
      <c r="A265">
        <v>92263</v>
      </c>
      <c r="B265">
        <v>20086</v>
      </c>
      <c r="C265">
        <v>23</v>
      </c>
      <c r="D265">
        <v>31.5</v>
      </c>
      <c r="E265" s="19">
        <v>2.91</v>
      </c>
      <c r="F265">
        <v>0.9</v>
      </c>
      <c r="G265">
        <v>1</v>
      </c>
      <c r="I265">
        <f t="shared" si="8"/>
        <v>77.760000000000005</v>
      </c>
      <c r="J265" s="2">
        <f t="shared" si="9"/>
        <v>57.5</v>
      </c>
    </row>
    <row r="266" spans="1:10">
      <c r="A266">
        <v>92264</v>
      </c>
      <c r="B266">
        <v>8387</v>
      </c>
      <c r="C266">
        <v>24.1</v>
      </c>
      <c r="D266">
        <v>29.6</v>
      </c>
      <c r="E266" s="19">
        <v>3.08</v>
      </c>
      <c r="F266">
        <v>3.9</v>
      </c>
      <c r="G266">
        <v>25.4</v>
      </c>
      <c r="I266">
        <f t="shared" si="8"/>
        <v>336.96</v>
      </c>
      <c r="J266" s="2">
        <f t="shared" si="9"/>
        <v>72.5</v>
      </c>
    </row>
    <row r="267" spans="1:10">
      <c r="A267">
        <v>92265</v>
      </c>
      <c r="B267">
        <v>4788</v>
      </c>
      <c r="C267">
        <v>24.5</v>
      </c>
      <c r="D267">
        <v>28.2</v>
      </c>
      <c r="E267" s="19">
        <v>2.82</v>
      </c>
      <c r="F267">
        <v>3.3</v>
      </c>
      <c r="G267">
        <v>29.3</v>
      </c>
      <c r="I267">
        <f t="shared" si="8"/>
        <v>285.12</v>
      </c>
      <c r="J267" s="2">
        <f t="shared" si="9"/>
        <v>81.5</v>
      </c>
    </row>
    <row r="268" spans="1:10">
      <c r="A268">
        <v>92266</v>
      </c>
      <c r="B268">
        <v>14687</v>
      </c>
      <c r="C268">
        <v>24.4</v>
      </c>
      <c r="D268">
        <v>31.5</v>
      </c>
      <c r="E268" s="19">
        <v>2.78</v>
      </c>
      <c r="F268">
        <v>1.1000000000000001</v>
      </c>
      <c r="G268">
        <v>0</v>
      </c>
      <c r="I268">
        <f t="shared" si="8"/>
        <v>95.04000000000002</v>
      </c>
      <c r="J268" s="2">
        <f t="shared" si="9"/>
        <v>64.5</v>
      </c>
    </row>
    <row r="269" spans="1:10">
      <c r="A269">
        <v>92267</v>
      </c>
      <c r="B269">
        <v>21742</v>
      </c>
      <c r="C269">
        <v>23.7</v>
      </c>
      <c r="D269">
        <v>31.6</v>
      </c>
      <c r="E269" s="19">
        <v>2.98</v>
      </c>
      <c r="F269">
        <v>0.8</v>
      </c>
      <c r="G269">
        <v>0</v>
      </c>
      <c r="I269">
        <f t="shared" si="8"/>
        <v>69.12</v>
      </c>
      <c r="J269" s="2">
        <f t="shared" si="9"/>
        <v>60.499999999999986</v>
      </c>
    </row>
    <row r="270" spans="1:10">
      <c r="A270">
        <v>92268</v>
      </c>
      <c r="B270">
        <v>25306</v>
      </c>
      <c r="C270">
        <v>23.6</v>
      </c>
      <c r="D270">
        <v>33.1</v>
      </c>
      <c r="E270" s="19">
        <v>3.12</v>
      </c>
      <c r="F270">
        <v>1</v>
      </c>
      <c r="G270">
        <v>0</v>
      </c>
      <c r="I270">
        <f t="shared" si="8"/>
        <v>86.4</v>
      </c>
      <c r="J270" s="2">
        <f t="shared" si="9"/>
        <v>52.5</v>
      </c>
    </row>
    <row r="271" spans="1:10">
      <c r="A271">
        <v>92269</v>
      </c>
      <c r="B271">
        <v>23542</v>
      </c>
      <c r="C271">
        <v>24</v>
      </c>
      <c r="D271">
        <v>32.5</v>
      </c>
      <c r="E271" s="19">
        <v>2.97</v>
      </c>
      <c r="F271">
        <v>1.3</v>
      </c>
      <c r="G271">
        <v>0.3</v>
      </c>
      <c r="I271">
        <f t="shared" si="8"/>
        <v>112.32</v>
      </c>
      <c r="J271" s="2">
        <f t="shared" si="9"/>
        <v>57.5</v>
      </c>
    </row>
    <row r="272" spans="1:10">
      <c r="A272">
        <v>92270</v>
      </c>
      <c r="B272">
        <v>24838</v>
      </c>
      <c r="C272">
        <v>24.4</v>
      </c>
      <c r="D272">
        <v>31.2</v>
      </c>
      <c r="E272" s="19">
        <v>2.95</v>
      </c>
      <c r="F272">
        <v>1.7</v>
      </c>
      <c r="G272">
        <v>0</v>
      </c>
      <c r="I272">
        <f t="shared" si="8"/>
        <v>146.88</v>
      </c>
      <c r="J272" s="2">
        <f t="shared" si="9"/>
        <v>66</v>
      </c>
    </row>
    <row r="273" spans="1:10">
      <c r="A273">
        <v>92271</v>
      </c>
      <c r="B273">
        <v>13715</v>
      </c>
      <c r="C273">
        <v>24.5</v>
      </c>
      <c r="D273">
        <v>30.5</v>
      </c>
      <c r="E273" s="19">
        <v>3.04</v>
      </c>
      <c r="F273">
        <v>0.9</v>
      </c>
      <c r="G273">
        <v>6.7</v>
      </c>
      <c r="I273">
        <f t="shared" si="8"/>
        <v>77.760000000000005</v>
      </c>
      <c r="J273" s="2">
        <f t="shared" si="9"/>
        <v>70</v>
      </c>
    </row>
    <row r="274" spans="1:10">
      <c r="A274">
        <v>92272</v>
      </c>
      <c r="B274">
        <v>21994</v>
      </c>
      <c r="C274">
        <v>24.7</v>
      </c>
      <c r="D274">
        <v>32.700000000000003</v>
      </c>
      <c r="E274" s="19">
        <v>3.12</v>
      </c>
      <c r="F274">
        <v>0.9</v>
      </c>
      <c r="G274">
        <v>0</v>
      </c>
      <c r="I274">
        <f t="shared" si="8"/>
        <v>77.760000000000005</v>
      </c>
      <c r="J274" s="2">
        <f t="shared" si="9"/>
        <v>59.999999999999986</v>
      </c>
    </row>
    <row r="275" spans="1:10">
      <c r="A275">
        <v>92273</v>
      </c>
      <c r="B275">
        <v>16595</v>
      </c>
      <c r="C275">
        <v>24.5</v>
      </c>
      <c r="D275">
        <v>32.5</v>
      </c>
      <c r="E275" s="19">
        <v>3.08</v>
      </c>
      <c r="F275">
        <v>0.8</v>
      </c>
      <c r="G275">
        <v>0</v>
      </c>
      <c r="I275">
        <f t="shared" si="8"/>
        <v>69.12</v>
      </c>
      <c r="J275" s="2">
        <f t="shared" si="9"/>
        <v>60</v>
      </c>
    </row>
    <row r="276" spans="1:10">
      <c r="A276">
        <v>92274</v>
      </c>
      <c r="B276">
        <v>17423</v>
      </c>
      <c r="C276">
        <v>23.6</v>
      </c>
      <c r="D276">
        <v>31.5</v>
      </c>
      <c r="E276" s="19">
        <v>2.86</v>
      </c>
      <c r="F276">
        <v>1.3</v>
      </c>
      <c r="G276">
        <v>3.6</v>
      </c>
      <c r="I276">
        <f t="shared" si="8"/>
        <v>112.32</v>
      </c>
      <c r="J276" s="2">
        <f t="shared" si="9"/>
        <v>60.500000000000007</v>
      </c>
    </row>
    <row r="277" spans="1:10">
      <c r="A277">
        <v>92275</v>
      </c>
      <c r="B277">
        <v>21238</v>
      </c>
      <c r="C277">
        <v>24.6</v>
      </c>
      <c r="D277">
        <v>31.7</v>
      </c>
      <c r="E277" s="19">
        <v>3.16</v>
      </c>
      <c r="F277">
        <v>1.2</v>
      </c>
      <c r="G277">
        <v>1</v>
      </c>
      <c r="I277">
        <f t="shared" si="8"/>
        <v>103.68</v>
      </c>
      <c r="J277" s="2">
        <f t="shared" si="9"/>
        <v>64.500000000000014</v>
      </c>
    </row>
    <row r="278" spans="1:10">
      <c r="A278">
        <v>92276</v>
      </c>
      <c r="B278">
        <v>20446</v>
      </c>
      <c r="C278">
        <v>24.5</v>
      </c>
      <c r="D278">
        <v>31.5</v>
      </c>
      <c r="E278" s="19">
        <v>3.13</v>
      </c>
      <c r="F278">
        <v>1.5</v>
      </c>
      <c r="G278">
        <v>0</v>
      </c>
      <c r="I278">
        <f t="shared" si="8"/>
        <v>129.6</v>
      </c>
      <c r="J278" s="2">
        <f t="shared" si="9"/>
        <v>65</v>
      </c>
    </row>
    <row r="279" spans="1:10">
      <c r="A279">
        <v>92277</v>
      </c>
      <c r="B279">
        <v>21526</v>
      </c>
      <c r="C279">
        <v>24.3</v>
      </c>
      <c r="D279">
        <v>31.7</v>
      </c>
      <c r="E279" s="19">
        <v>2.96</v>
      </c>
      <c r="F279">
        <v>1.5</v>
      </c>
      <c r="G279">
        <v>2.2999999999999998</v>
      </c>
      <c r="I279">
        <f t="shared" si="8"/>
        <v>129.6</v>
      </c>
      <c r="J279" s="2">
        <f t="shared" si="9"/>
        <v>63.000000000000007</v>
      </c>
    </row>
    <row r="280" spans="1:10">
      <c r="A280">
        <v>92278</v>
      </c>
      <c r="B280">
        <v>18754</v>
      </c>
      <c r="C280">
        <v>24</v>
      </c>
      <c r="D280">
        <v>31.5</v>
      </c>
      <c r="E280" s="19">
        <v>3.06</v>
      </c>
      <c r="F280">
        <v>0.9</v>
      </c>
      <c r="G280">
        <v>0</v>
      </c>
      <c r="I280">
        <f t="shared" si="8"/>
        <v>77.760000000000005</v>
      </c>
      <c r="J280" s="2">
        <f t="shared" si="9"/>
        <v>62.5</v>
      </c>
    </row>
    <row r="281" spans="1:10">
      <c r="A281">
        <v>92279</v>
      </c>
      <c r="B281">
        <v>17999</v>
      </c>
      <c r="C281">
        <v>24</v>
      </c>
      <c r="D281">
        <v>30.6</v>
      </c>
      <c r="E281" s="19">
        <v>2.98</v>
      </c>
      <c r="F281">
        <v>1.2</v>
      </c>
      <c r="G281">
        <v>0.3</v>
      </c>
      <c r="I281">
        <f t="shared" si="8"/>
        <v>103.68</v>
      </c>
      <c r="J281" s="2">
        <f t="shared" si="9"/>
        <v>67</v>
      </c>
    </row>
    <row r="282" spans="1:10">
      <c r="A282">
        <v>92280</v>
      </c>
      <c r="B282">
        <v>15407</v>
      </c>
      <c r="C282">
        <v>24</v>
      </c>
      <c r="D282">
        <v>30.1</v>
      </c>
      <c r="E282" s="19">
        <v>2.92</v>
      </c>
      <c r="F282">
        <v>1.4</v>
      </c>
      <c r="G282">
        <v>12.1</v>
      </c>
      <c r="I282">
        <f t="shared" si="8"/>
        <v>120.96</v>
      </c>
      <c r="J282" s="2">
        <f t="shared" si="9"/>
        <v>69.5</v>
      </c>
    </row>
    <row r="283" spans="1:10">
      <c r="A283">
        <v>92281</v>
      </c>
      <c r="B283">
        <v>17387</v>
      </c>
      <c r="C283">
        <v>24.5</v>
      </c>
      <c r="D283">
        <v>31.1</v>
      </c>
      <c r="E283" s="19">
        <v>2.97</v>
      </c>
      <c r="F283">
        <v>1.5</v>
      </c>
      <c r="G283">
        <v>0.2</v>
      </c>
      <c r="I283">
        <f t="shared" si="8"/>
        <v>129.6</v>
      </c>
      <c r="J283" s="2">
        <f t="shared" si="9"/>
        <v>67</v>
      </c>
    </row>
    <row r="284" spans="1:10">
      <c r="A284">
        <v>92282</v>
      </c>
      <c r="B284">
        <v>23362</v>
      </c>
      <c r="C284">
        <v>24.6</v>
      </c>
      <c r="D284">
        <v>31</v>
      </c>
      <c r="E284" s="19">
        <v>2.87</v>
      </c>
      <c r="F284">
        <v>1.9</v>
      </c>
      <c r="G284">
        <v>0.4</v>
      </c>
      <c r="I284">
        <f t="shared" si="8"/>
        <v>164.16</v>
      </c>
      <c r="J284" s="2">
        <f t="shared" si="9"/>
        <v>68</v>
      </c>
    </row>
    <row r="285" spans="1:10">
      <c r="A285">
        <v>92283</v>
      </c>
      <c r="B285">
        <v>11375</v>
      </c>
      <c r="C285">
        <v>24.7</v>
      </c>
      <c r="D285">
        <v>30</v>
      </c>
      <c r="E285" s="19">
        <v>2.95</v>
      </c>
      <c r="F285">
        <v>1</v>
      </c>
      <c r="G285">
        <v>0.2</v>
      </c>
      <c r="I285">
        <f t="shared" si="8"/>
        <v>86.4</v>
      </c>
      <c r="J285" s="2">
        <f t="shared" si="9"/>
        <v>73.5</v>
      </c>
    </row>
    <row r="286" spans="1:10">
      <c r="A286">
        <v>92284</v>
      </c>
      <c r="B286">
        <v>16991</v>
      </c>
      <c r="C286">
        <v>23.5</v>
      </c>
      <c r="D286">
        <v>30.5</v>
      </c>
      <c r="E286" s="19">
        <v>2.92</v>
      </c>
      <c r="F286">
        <v>0.9</v>
      </c>
      <c r="G286">
        <v>0</v>
      </c>
      <c r="I286">
        <f t="shared" si="8"/>
        <v>77.760000000000005</v>
      </c>
      <c r="J286" s="2">
        <f t="shared" si="9"/>
        <v>65</v>
      </c>
    </row>
    <row r="287" spans="1:10">
      <c r="A287">
        <v>92285</v>
      </c>
      <c r="B287">
        <v>20158</v>
      </c>
      <c r="C287">
        <v>24.3</v>
      </c>
      <c r="D287">
        <v>32.799999999999997</v>
      </c>
      <c r="E287" s="19">
        <v>3.08</v>
      </c>
      <c r="F287">
        <v>0.9</v>
      </c>
      <c r="G287">
        <v>0</v>
      </c>
      <c r="I287">
        <f t="shared" si="8"/>
        <v>77.760000000000005</v>
      </c>
      <c r="J287" s="2">
        <f t="shared" si="9"/>
        <v>57.500000000000014</v>
      </c>
    </row>
    <row r="288" spans="1:10">
      <c r="A288">
        <v>92286</v>
      </c>
      <c r="B288">
        <v>22138</v>
      </c>
      <c r="C288">
        <v>23.6</v>
      </c>
      <c r="D288">
        <v>33.4</v>
      </c>
      <c r="E288" s="19">
        <v>2.89</v>
      </c>
      <c r="F288">
        <v>1.1000000000000001</v>
      </c>
      <c r="G288">
        <v>0</v>
      </c>
      <c r="I288">
        <f t="shared" si="8"/>
        <v>95.04000000000002</v>
      </c>
      <c r="J288" s="2">
        <f t="shared" si="9"/>
        <v>51.000000000000014</v>
      </c>
    </row>
    <row r="289" spans="1:10">
      <c r="A289">
        <v>92287</v>
      </c>
      <c r="B289">
        <v>20770</v>
      </c>
      <c r="C289">
        <v>24.6</v>
      </c>
      <c r="D289">
        <v>32.700000000000003</v>
      </c>
      <c r="E289" s="19">
        <v>2.96</v>
      </c>
      <c r="F289">
        <v>1.3</v>
      </c>
      <c r="G289">
        <v>0</v>
      </c>
      <c r="I289">
        <f t="shared" si="8"/>
        <v>112.32</v>
      </c>
      <c r="J289" s="2">
        <f t="shared" si="9"/>
        <v>59.499999999999993</v>
      </c>
    </row>
    <row r="290" spans="1:10">
      <c r="A290">
        <v>92288</v>
      </c>
      <c r="B290">
        <v>16703</v>
      </c>
      <c r="C290">
        <v>24.5</v>
      </c>
      <c r="D290">
        <v>32.1</v>
      </c>
      <c r="E290" s="19">
        <v>3.04</v>
      </c>
      <c r="F290">
        <v>1.3</v>
      </c>
      <c r="G290">
        <v>3.3</v>
      </c>
      <c r="I290">
        <f t="shared" si="8"/>
        <v>112.32</v>
      </c>
      <c r="J290" s="2">
        <f t="shared" si="9"/>
        <v>61.999999999999993</v>
      </c>
    </row>
    <row r="291" spans="1:10">
      <c r="A291">
        <v>92289</v>
      </c>
      <c r="B291">
        <v>17387</v>
      </c>
      <c r="C291">
        <v>23.4</v>
      </c>
      <c r="D291">
        <v>30.7</v>
      </c>
      <c r="E291" s="19">
        <v>2.84</v>
      </c>
      <c r="F291">
        <v>2.1</v>
      </c>
      <c r="G291">
        <v>0.6</v>
      </c>
      <c r="I291">
        <f t="shared" si="8"/>
        <v>181.44</v>
      </c>
      <c r="J291" s="2">
        <f t="shared" si="9"/>
        <v>63.5</v>
      </c>
    </row>
    <row r="292" spans="1:10">
      <c r="A292">
        <v>92290</v>
      </c>
      <c r="B292">
        <v>20158</v>
      </c>
      <c r="C292">
        <v>24.6</v>
      </c>
      <c r="D292">
        <v>32.1</v>
      </c>
      <c r="E292" s="19">
        <v>2.91</v>
      </c>
      <c r="F292">
        <v>1.9</v>
      </c>
      <c r="G292">
        <v>0.3</v>
      </c>
      <c r="I292">
        <f t="shared" si="8"/>
        <v>164.16</v>
      </c>
      <c r="J292" s="2">
        <f t="shared" si="9"/>
        <v>62.5</v>
      </c>
    </row>
    <row r="293" spans="1:10">
      <c r="A293">
        <v>92291</v>
      </c>
      <c r="B293">
        <v>16631</v>
      </c>
      <c r="C293">
        <v>24.5</v>
      </c>
      <c r="D293">
        <v>31.3</v>
      </c>
      <c r="E293" s="19">
        <v>3.01</v>
      </c>
      <c r="F293">
        <v>1.6</v>
      </c>
      <c r="G293">
        <v>1.2</v>
      </c>
      <c r="I293">
        <f t="shared" si="8"/>
        <v>138.24</v>
      </c>
      <c r="J293" s="2">
        <f t="shared" si="9"/>
        <v>66</v>
      </c>
    </row>
    <row r="294" spans="1:10">
      <c r="A294">
        <v>92292</v>
      </c>
      <c r="B294">
        <v>15875</v>
      </c>
      <c r="C294">
        <v>24.5</v>
      </c>
      <c r="D294">
        <v>31</v>
      </c>
      <c r="E294" s="19">
        <v>2.84</v>
      </c>
      <c r="F294">
        <v>1.4</v>
      </c>
      <c r="G294">
        <v>19.7</v>
      </c>
      <c r="I294">
        <f t="shared" si="8"/>
        <v>120.96</v>
      </c>
      <c r="J294" s="2">
        <f t="shared" si="9"/>
        <v>67.5</v>
      </c>
    </row>
    <row r="295" spans="1:10">
      <c r="A295">
        <v>92293</v>
      </c>
      <c r="B295">
        <v>15695</v>
      </c>
      <c r="C295">
        <v>23.1</v>
      </c>
      <c r="D295">
        <v>31.2</v>
      </c>
      <c r="E295" s="19">
        <v>2.94</v>
      </c>
      <c r="F295">
        <v>0.9</v>
      </c>
      <c r="G295">
        <v>29.6</v>
      </c>
      <c r="I295">
        <f t="shared" si="8"/>
        <v>77.760000000000005</v>
      </c>
      <c r="J295" s="2">
        <f t="shared" si="9"/>
        <v>59.500000000000014</v>
      </c>
    </row>
    <row r="296" spans="1:10">
      <c r="A296">
        <v>92294</v>
      </c>
      <c r="B296">
        <v>23290</v>
      </c>
      <c r="C296">
        <v>23</v>
      </c>
      <c r="D296">
        <v>31.5</v>
      </c>
      <c r="E296" s="19">
        <v>2.79</v>
      </c>
      <c r="F296">
        <v>1.4</v>
      </c>
      <c r="G296">
        <v>0</v>
      </c>
      <c r="I296">
        <f t="shared" si="8"/>
        <v>120.96</v>
      </c>
      <c r="J296" s="2">
        <f t="shared" si="9"/>
        <v>57.5</v>
      </c>
    </row>
    <row r="297" spans="1:10">
      <c r="A297">
        <v>92295</v>
      </c>
      <c r="B297">
        <v>16055</v>
      </c>
      <c r="C297">
        <v>24.1</v>
      </c>
      <c r="D297">
        <v>31.7</v>
      </c>
      <c r="E297" s="19">
        <v>2.79</v>
      </c>
      <c r="F297">
        <v>1</v>
      </c>
      <c r="G297">
        <v>0</v>
      </c>
      <c r="I297">
        <f t="shared" si="8"/>
        <v>86.4</v>
      </c>
      <c r="J297" s="2">
        <f t="shared" si="9"/>
        <v>62.000000000000014</v>
      </c>
    </row>
    <row r="298" spans="1:10">
      <c r="A298">
        <v>92296</v>
      </c>
      <c r="B298">
        <v>12383</v>
      </c>
      <c r="C298">
        <v>24.5</v>
      </c>
      <c r="D298">
        <v>30.1</v>
      </c>
      <c r="E298" s="19">
        <v>2.8</v>
      </c>
      <c r="F298">
        <v>1.1000000000000001</v>
      </c>
      <c r="G298">
        <v>0</v>
      </c>
      <c r="I298">
        <f t="shared" si="8"/>
        <v>95.04000000000002</v>
      </c>
      <c r="J298" s="2">
        <f t="shared" si="9"/>
        <v>72</v>
      </c>
    </row>
    <row r="299" spans="1:10">
      <c r="A299">
        <v>92297</v>
      </c>
      <c r="B299">
        <v>9755</v>
      </c>
      <c r="C299">
        <v>23.9</v>
      </c>
      <c r="D299">
        <v>29.5</v>
      </c>
      <c r="E299" s="19">
        <v>2.8</v>
      </c>
      <c r="F299">
        <v>0.6</v>
      </c>
      <c r="G299">
        <v>0.5</v>
      </c>
      <c r="I299">
        <f t="shared" si="8"/>
        <v>51.84</v>
      </c>
      <c r="J299" s="2">
        <f t="shared" si="9"/>
        <v>72</v>
      </c>
    </row>
    <row r="300" spans="1:10">
      <c r="A300">
        <v>92298</v>
      </c>
      <c r="B300">
        <v>11231</v>
      </c>
      <c r="C300">
        <v>24.6</v>
      </c>
      <c r="D300">
        <v>29.5</v>
      </c>
      <c r="E300" s="19">
        <v>2.98</v>
      </c>
      <c r="F300">
        <v>1.1000000000000001</v>
      </c>
      <c r="G300">
        <v>0</v>
      </c>
      <c r="I300">
        <f t="shared" si="8"/>
        <v>95.04000000000002</v>
      </c>
      <c r="J300" s="2">
        <f t="shared" si="9"/>
        <v>75.5</v>
      </c>
    </row>
    <row r="301" spans="1:10">
      <c r="A301">
        <v>92299</v>
      </c>
      <c r="B301">
        <v>2736</v>
      </c>
      <c r="C301">
        <v>24</v>
      </c>
      <c r="D301">
        <v>26.5</v>
      </c>
      <c r="E301" s="19">
        <v>2.38</v>
      </c>
      <c r="F301">
        <v>2.1</v>
      </c>
      <c r="G301">
        <v>74</v>
      </c>
      <c r="I301">
        <f t="shared" si="8"/>
        <v>181.44</v>
      </c>
      <c r="J301" s="2">
        <f t="shared" si="9"/>
        <v>87.5</v>
      </c>
    </row>
    <row r="302" spans="1:10">
      <c r="A302">
        <v>92300</v>
      </c>
      <c r="B302">
        <v>8351</v>
      </c>
      <c r="C302">
        <v>22</v>
      </c>
      <c r="D302">
        <v>28.7</v>
      </c>
      <c r="E302" s="19">
        <v>2.91</v>
      </c>
      <c r="F302">
        <v>2.2999999999999998</v>
      </c>
      <c r="G302">
        <v>4</v>
      </c>
      <c r="I302">
        <f t="shared" si="8"/>
        <v>198.72</v>
      </c>
      <c r="J302" s="2">
        <f t="shared" si="9"/>
        <v>66.5</v>
      </c>
    </row>
    <row r="303" spans="1:10">
      <c r="A303">
        <v>92301</v>
      </c>
      <c r="B303">
        <v>11879</v>
      </c>
      <c r="C303">
        <v>24.4</v>
      </c>
      <c r="D303">
        <v>32</v>
      </c>
      <c r="E303" s="19">
        <v>2.83</v>
      </c>
      <c r="F303">
        <v>0.8</v>
      </c>
      <c r="G303">
        <v>10.9</v>
      </c>
      <c r="I303">
        <f t="shared" si="8"/>
        <v>69.12</v>
      </c>
      <c r="J303" s="2">
        <f t="shared" si="9"/>
        <v>61.999999999999993</v>
      </c>
    </row>
    <row r="304" spans="1:10">
      <c r="A304">
        <v>92302</v>
      </c>
      <c r="B304">
        <v>21634</v>
      </c>
      <c r="C304">
        <v>23.5</v>
      </c>
      <c r="D304">
        <v>32</v>
      </c>
      <c r="E304" s="19">
        <v>2.97</v>
      </c>
      <c r="F304">
        <v>1.3</v>
      </c>
      <c r="G304">
        <v>0</v>
      </c>
      <c r="I304">
        <f t="shared" si="8"/>
        <v>112.32</v>
      </c>
      <c r="J304" s="2">
        <f t="shared" si="9"/>
        <v>57.5</v>
      </c>
    </row>
    <row r="305" spans="1:10">
      <c r="A305">
        <v>92303</v>
      </c>
      <c r="B305">
        <v>22426</v>
      </c>
      <c r="C305">
        <v>24</v>
      </c>
      <c r="D305">
        <v>32</v>
      </c>
      <c r="E305" s="19">
        <v>2.99</v>
      </c>
      <c r="F305">
        <v>1.3</v>
      </c>
      <c r="G305">
        <v>0</v>
      </c>
      <c r="I305">
        <f t="shared" si="8"/>
        <v>112.32</v>
      </c>
      <c r="J305" s="2">
        <f t="shared" si="9"/>
        <v>60</v>
      </c>
    </row>
    <row r="306" spans="1:10">
      <c r="A306">
        <v>92304</v>
      </c>
      <c r="B306">
        <v>14723</v>
      </c>
      <c r="C306">
        <v>23.3</v>
      </c>
      <c r="D306">
        <v>31</v>
      </c>
      <c r="E306" s="19">
        <v>2.9</v>
      </c>
      <c r="F306">
        <v>1.1000000000000001</v>
      </c>
      <c r="G306">
        <v>2.4</v>
      </c>
      <c r="I306">
        <f t="shared" si="8"/>
        <v>95.04000000000002</v>
      </c>
      <c r="J306" s="2">
        <f t="shared" si="9"/>
        <v>61.5</v>
      </c>
    </row>
    <row r="307" spans="1:10">
      <c r="A307">
        <v>92305</v>
      </c>
      <c r="B307">
        <v>16991</v>
      </c>
      <c r="C307">
        <v>24</v>
      </c>
      <c r="D307">
        <v>31.5</v>
      </c>
      <c r="E307" s="19">
        <v>3.1</v>
      </c>
      <c r="F307">
        <v>1.5</v>
      </c>
      <c r="G307">
        <v>3.2</v>
      </c>
      <c r="I307">
        <f t="shared" si="8"/>
        <v>129.6</v>
      </c>
      <c r="J307" s="2">
        <f t="shared" si="9"/>
        <v>62.5</v>
      </c>
    </row>
    <row r="308" spans="1:10">
      <c r="A308">
        <v>92306</v>
      </c>
      <c r="B308">
        <v>15803</v>
      </c>
      <c r="C308">
        <v>24</v>
      </c>
      <c r="D308">
        <v>31</v>
      </c>
      <c r="E308" s="19">
        <v>2.81</v>
      </c>
      <c r="F308">
        <v>1.9</v>
      </c>
      <c r="G308">
        <v>65.099999999999994</v>
      </c>
      <c r="I308">
        <f t="shared" si="8"/>
        <v>164.16</v>
      </c>
      <c r="J308" s="2">
        <f t="shared" si="9"/>
        <v>65</v>
      </c>
    </row>
    <row r="309" spans="1:10">
      <c r="A309">
        <v>92307</v>
      </c>
      <c r="B309">
        <v>4644</v>
      </c>
      <c r="C309">
        <v>23.9</v>
      </c>
      <c r="D309">
        <v>26.5</v>
      </c>
      <c r="E309" s="19">
        <v>2.81</v>
      </c>
      <c r="F309">
        <v>1.5</v>
      </c>
      <c r="G309">
        <v>15.3</v>
      </c>
      <c r="I309">
        <f t="shared" si="8"/>
        <v>129.6</v>
      </c>
      <c r="J309" s="2">
        <f t="shared" si="9"/>
        <v>87</v>
      </c>
    </row>
    <row r="310" spans="1:10">
      <c r="A310">
        <v>92308</v>
      </c>
      <c r="B310">
        <v>13175</v>
      </c>
      <c r="C310">
        <v>23.4</v>
      </c>
      <c r="D310">
        <v>29</v>
      </c>
      <c r="E310" s="19">
        <v>2.81</v>
      </c>
      <c r="F310">
        <v>1.5</v>
      </c>
      <c r="G310">
        <v>0.4</v>
      </c>
      <c r="I310">
        <f t="shared" si="8"/>
        <v>129.6</v>
      </c>
      <c r="J310" s="2">
        <f t="shared" si="9"/>
        <v>72</v>
      </c>
    </row>
    <row r="311" spans="1:10">
      <c r="A311">
        <v>92309</v>
      </c>
      <c r="B311">
        <v>15623</v>
      </c>
      <c r="C311">
        <v>22.6</v>
      </c>
      <c r="D311">
        <v>29</v>
      </c>
      <c r="E311" s="19">
        <v>2.65</v>
      </c>
      <c r="F311">
        <v>1.7</v>
      </c>
      <c r="G311">
        <v>3.5</v>
      </c>
      <c r="I311">
        <f t="shared" si="8"/>
        <v>146.88</v>
      </c>
      <c r="J311" s="2">
        <f t="shared" si="9"/>
        <v>68</v>
      </c>
    </row>
    <row r="312" spans="1:10">
      <c r="A312">
        <v>92310</v>
      </c>
      <c r="B312">
        <v>21922</v>
      </c>
      <c r="C312">
        <v>21.8</v>
      </c>
      <c r="D312">
        <v>29.7</v>
      </c>
      <c r="E312" s="19">
        <v>2.64</v>
      </c>
      <c r="F312">
        <v>1.7</v>
      </c>
      <c r="G312">
        <v>0</v>
      </c>
      <c r="I312">
        <f t="shared" si="8"/>
        <v>146.88</v>
      </c>
      <c r="J312" s="2">
        <f t="shared" si="9"/>
        <v>60.500000000000007</v>
      </c>
    </row>
    <row r="313" spans="1:10">
      <c r="A313">
        <v>92311</v>
      </c>
      <c r="B313">
        <v>22606</v>
      </c>
      <c r="C313">
        <v>21.5</v>
      </c>
      <c r="D313">
        <v>30.5</v>
      </c>
      <c r="E313" s="19">
        <v>2.4500000000000002</v>
      </c>
      <c r="F313">
        <v>1.2</v>
      </c>
      <c r="G313">
        <v>0</v>
      </c>
      <c r="I313">
        <f t="shared" si="8"/>
        <v>103.68</v>
      </c>
      <c r="J313" s="2">
        <f t="shared" si="9"/>
        <v>55</v>
      </c>
    </row>
    <row r="314" spans="1:10">
      <c r="A314">
        <v>92312</v>
      </c>
      <c r="B314">
        <v>19114</v>
      </c>
      <c r="C314">
        <v>20.399999999999999</v>
      </c>
      <c r="D314">
        <v>29.5</v>
      </c>
      <c r="E314" s="19">
        <v>2.4500000000000002</v>
      </c>
      <c r="F314">
        <v>1.5</v>
      </c>
      <c r="G314">
        <v>0</v>
      </c>
      <c r="I314">
        <f t="shared" si="8"/>
        <v>129.6</v>
      </c>
      <c r="J314" s="2">
        <f t="shared" si="9"/>
        <v>54.499999999999993</v>
      </c>
    </row>
    <row r="315" spans="1:10">
      <c r="A315">
        <v>92313</v>
      </c>
      <c r="B315">
        <v>17243</v>
      </c>
      <c r="C315">
        <v>21.2</v>
      </c>
      <c r="D315">
        <v>28.7</v>
      </c>
      <c r="E315" s="19">
        <v>2.61</v>
      </c>
      <c r="F315">
        <v>1.6</v>
      </c>
      <c r="G315">
        <v>0</v>
      </c>
      <c r="I315">
        <f t="shared" si="8"/>
        <v>138.24</v>
      </c>
      <c r="J315" s="2">
        <f t="shared" si="9"/>
        <v>62.5</v>
      </c>
    </row>
    <row r="316" spans="1:10">
      <c r="A316">
        <v>92314</v>
      </c>
      <c r="B316">
        <v>7019</v>
      </c>
      <c r="C316">
        <v>22.7</v>
      </c>
      <c r="D316">
        <v>27.5</v>
      </c>
      <c r="E316" s="19">
        <v>2.68</v>
      </c>
      <c r="F316">
        <v>2.1</v>
      </c>
      <c r="G316">
        <v>3.1</v>
      </c>
      <c r="I316">
        <f t="shared" si="8"/>
        <v>181.44</v>
      </c>
      <c r="J316" s="2">
        <f t="shared" si="9"/>
        <v>76</v>
      </c>
    </row>
    <row r="317" spans="1:10">
      <c r="A317">
        <v>92315</v>
      </c>
      <c r="B317">
        <v>7883</v>
      </c>
      <c r="C317">
        <v>23.7</v>
      </c>
      <c r="D317">
        <v>27.7</v>
      </c>
      <c r="E317" s="19">
        <v>2.52</v>
      </c>
      <c r="F317">
        <v>2.1</v>
      </c>
      <c r="G317">
        <v>50.2</v>
      </c>
      <c r="I317">
        <f t="shared" si="8"/>
        <v>181.44</v>
      </c>
      <c r="J317" s="2">
        <f t="shared" si="9"/>
        <v>80</v>
      </c>
    </row>
    <row r="318" spans="1:10">
      <c r="A318">
        <v>92316</v>
      </c>
      <c r="B318">
        <v>3852</v>
      </c>
      <c r="C318">
        <v>23.5</v>
      </c>
      <c r="D318">
        <v>26.1</v>
      </c>
      <c r="E318" s="19">
        <v>2.82</v>
      </c>
      <c r="F318">
        <v>1.3</v>
      </c>
      <c r="G318">
        <v>153.69999999999999</v>
      </c>
      <c r="I318">
        <f t="shared" si="8"/>
        <v>112.32</v>
      </c>
      <c r="J318" s="2">
        <f t="shared" si="9"/>
        <v>87</v>
      </c>
    </row>
    <row r="319" spans="1:10">
      <c r="A319">
        <v>92317</v>
      </c>
      <c r="B319">
        <v>6192</v>
      </c>
      <c r="C319">
        <v>23.4</v>
      </c>
      <c r="D319">
        <v>25.6</v>
      </c>
      <c r="E319" s="19">
        <v>2.83</v>
      </c>
      <c r="F319">
        <v>1.5</v>
      </c>
      <c r="G319">
        <v>34.799999999999997</v>
      </c>
      <c r="I319">
        <f t="shared" si="8"/>
        <v>129.6</v>
      </c>
      <c r="J319" s="2">
        <f t="shared" si="9"/>
        <v>88.999999999999986</v>
      </c>
    </row>
    <row r="320" spans="1:10">
      <c r="A320">
        <v>92318</v>
      </c>
      <c r="B320">
        <v>7703</v>
      </c>
      <c r="C320">
        <v>23.1</v>
      </c>
      <c r="D320">
        <v>28.6</v>
      </c>
      <c r="E320" s="19">
        <v>2.66</v>
      </c>
      <c r="F320">
        <v>1.4</v>
      </c>
      <c r="G320">
        <v>1.6</v>
      </c>
      <c r="I320">
        <f t="shared" si="8"/>
        <v>120.96</v>
      </c>
      <c r="J320" s="2">
        <f t="shared" si="9"/>
        <v>72.5</v>
      </c>
    </row>
    <row r="321" spans="1:10">
      <c r="A321">
        <v>92319</v>
      </c>
      <c r="B321">
        <v>13895</v>
      </c>
      <c r="C321">
        <v>23.3</v>
      </c>
      <c r="D321">
        <v>29.8</v>
      </c>
      <c r="E321" s="19">
        <v>2.78</v>
      </c>
      <c r="F321">
        <v>1.9</v>
      </c>
      <c r="G321">
        <v>9.5</v>
      </c>
      <c r="I321">
        <f t="shared" si="8"/>
        <v>164.16</v>
      </c>
      <c r="J321" s="2">
        <f t="shared" si="9"/>
        <v>67.5</v>
      </c>
    </row>
    <row r="322" spans="1:10">
      <c r="A322">
        <v>92320</v>
      </c>
      <c r="B322">
        <v>14399</v>
      </c>
      <c r="C322">
        <v>22.9</v>
      </c>
      <c r="D322">
        <v>28.6</v>
      </c>
      <c r="E322" s="19">
        <v>2.73</v>
      </c>
      <c r="F322">
        <v>1.6</v>
      </c>
      <c r="G322">
        <v>8.9</v>
      </c>
      <c r="I322">
        <f t="shared" si="8"/>
        <v>138.24</v>
      </c>
      <c r="J322" s="2">
        <f t="shared" si="9"/>
        <v>71.499999999999986</v>
      </c>
    </row>
    <row r="323" spans="1:10">
      <c r="A323">
        <v>92321</v>
      </c>
      <c r="B323">
        <v>14687</v>
      </c>
      <c r="C323">
        <v>23.6</v>
      </c>
      <c r="D323">
        <v>30</v>
      </c>
      <c r="E323" s="19">
        <v>2.94</v>
      </c>
      <c r="F323">
        <v>1.6</v>
      </c>
      <c r="G323">
        <v>22.5</v>
      </c>
      <c r="I323">
        <f t="shared" si="8"/>
        <v>138.24</v>
      </c>
      <c r="J323" s="2">
        <f t="shared" si="9"/>
        <v>68</v>
      </c>
    </row>
    <row r="324" spans="1:10">
      <c r="A324">
        <v>92322</v>
      </c>
      <c r="B324">
        <v>15875</v>
      </c>
      <c r="C324">
        <v>23.6</v>
      </c>
      <c r="D324">
        <v>30</v>
      </c>
      <c r="E324" s="19">
        <v>3</v>
      </c>
      <c r="F324">
        <v>1.2</v>
      </c>
      <c r="G324">
        <v>0</v>
      </c>
      <c r="I324">
        <f t="shared" ref="I324:I368" si="10">F324*3600*24/1000</f>
        <v>103.68</v>
      </c>
      <c r="J324" s="2">
        <f t="shared" ref="J324:J368" si="11">100-5*(D324-C324)</f>
        <v>68</v>
      </c>
    </row>
    <row r="325" spans="1:10">
      <c r="A325">
        <v>92323</v>
      </c>
      <c r="B325">
        <v>14111</v>
      </c>
      <c r="C325">
        <v>23.5</v>
      </c>
      <c r="D325">
        <v>29.7</v>
      </c>
      <c r="E325" s="19">
        <v>2.65</v>
      </c>
      <c r="F325">
        <v>1.3</v>
      </c>
      <c r="G325">
        <v>1.2</v>
      </c>
      <c r="I325">
        <f t="shared" si="10"/>
        <v>112.32</v>
      </c>
      <c r="J325" s="2">
        <f t="shared" si="11"/>
        <v>69</v>
      </c>
    </row>
    <row r="326" spans="1:10">
      <c r="A326">
        <v>92324</v>
      </c>
      <c r="B326">
        <v>20806</v>
      </c>
      <c r="C326">
        <v>23.4</v>
      </c>
      <c r="D326">
        <v>30.8</v>
      </c>
      <c r="E326" s="19">
        <v>2.79</v>
      </c>
      <c r="F326">
        <v>1</v>
      </c>
      <c r="G326">
        <v>0</v>
      </c>
      <c r="I326">
        <f t="shared" si="10"/>
        <v>86.4</v>
      </c>
      <c r="J326" s="2">
        <f t="shared" si="11"/>
        <v>62.999999999999986</v>
      </c>
    </row>
    <row r="327" spans="1:10">
      <c r="A327">
        <v>92325</v>
      </c>
      <c r="B327">
        <v>15047</v>
      </c>
      <c r="C327">
        <v>23.3</v>
      </c>
      <c r="D327">
        <v>31.5</v>
      </c>
      <c r="E327" s="19">
        <v>2.86</v>
      </c>
      <c r="F327">
        <v>1.1000000000000001</v>
      </c>
      <c r="G327">
        <v>1.5</v>
      </c>
      <c r="I327">
        <f t="shared" si="10"/>
        <v>95.04000000000002</v>
      </c>
      <c r="J327" s="2">
        <f t="shared" si="11"/>
        <v>59</v>
      </c>
    </row>
    <row r="328" spans="1:10">
      <c r="A328">
        <v>92326</v>
      </c>
      <c r="B328">
        <v>10727</v>
      </c>
      <c r="C328">
        <v>24</v>
      </c>
      <c r="D328">
        <v>28</v>
      </c>
      <c r="E328" s="19">
        <v>2.79</v>
      </c>
      <c r="F328">
        <v>1.9</v>
      </c>
      <c r="G328">
        <v>0</v>
      </c>
      <c r="I328">
        <f t="shared" si="10"/>
        <v>164.16</v>
      </c>
      <c r="J328" s="2">
        <f t="shared" si="11"/>
        <v>80</v>
      </c>
    </row>
    <row r="329" spans="1:10">
      <c r="A329">
        <v>92327</v>
      </c>
      <c r="B329">
        <v>12095</v>
      </c>
      <c r="C329">
        <v>23.8</v>
      </c>
      <c r="D329">
        <v>28.5</v>
      </c>
      <c r="E329" s="19">
        <v>2.68</v>
      </c>
      <c r="F329">
        <v>1.8</v>
      </c>
      <c r="G329">
        <v>0</v>
      </c>
      <c r="I329">
        <f t="shared" si="10"/>
        <v>155.52000000000001</v>
      </c>
      <c r="J329" s="2">
        <f t="shared" si="11"/>
        <v>76.5</v>
      </c>
    </row>
    <row r="330" spans="1:10">
      <c r="A330">
        <v>92328</v>
      </c>
      <c r="B330">
        <v>18467</v>
      </c>
      <c r="C330">
        <v>22.1</v>
      </c>
      <c r="D330">
        <v>29.5</v>
      </c>
      <c r="E330" s="19">
        <v>2.4500000000000002</v>
      </c>
      <c r="F330">
        <v>2.2000000000000002</v>
      </c>
      <c r="G330">
        <v>0</v>
      </c>
      <c r="I330">
        <f t="shared" si="10"/>
        <v>190.08000000000004</v>
      </c>
      <c r="J330" s="2">
        <f t="shared" si="11"/>
        <v>63.000000000000007</v>
      </c>
    </row>
    <row r="331" spans="1:10">
      <c r="A331">
        <v>92329</v>
      </c>
      <c r="B331">
        <v>17207</v>
      </c>
      <c r="C331">
        <v>21.4</v>
      </c>
      <c r="D331">
        <v>29</v>
      </c>
      <c r="E331" s="19">
        <v>2.44</v>
      </c>
      <c r="F331">
        <v>1.8</v>
      </c>
      <c r="G331">
        <v>0</v>
      </c>
      <c r="I331">
        <f t="shared" si="10"/>
        <v>155.52000000000001</v>
      </c>
      <c r="J331" s="2">
        <f t="shared" si="11"/>
        <v>61.999999999999993</v>
      </c>
    </row>
    <row r="332" spans="1:10">
      <c r="A332">
        <v>92330</v>
      </c>
      <c r="B332">
        <v>17783</v>
      </c>
      <c r="C332">
        <v>22</v>
      </c>
      <c r="D332">
        <v>29</v>
      </c>
      <c r="E332" s="19">
        <v>2.41</v>
      </c>
      <c r="F332">
        <v>1.7</v>
      </c>
      <c r="G332">
        <v>0</v>
      </c>
      <c r="I332">
        <f t="shared" si="10"/>
        <v>146.88</v>
      </c>
      <c r="J332" s="2">
        <f t="shared" si="11"/>
        <v>65</v>
      </c>
    </row>
    <row r="333" spans="1:10">
      <c r="A333">
        <v>92331</v>
      </c>
      <c r="B333">
        <v>15731</v>
      </c>
      <c r="C333">
        <v>20.100000000000001</v>
      </c>
      <c r="D333">
        <v>28.2</v>
      </c>
      <c r="E333" s="19">
        <v>2.31</v>
      </c>
      <c r="F333">
        <v>1.9</v>
      </c>
      <c r="G333">
        <v>0</v>
      </c>
      <c r="I333">
        <f t="shared" si="10"/>
        <v>164.16</v>
      </c>
      <c r="J333" s="2">
        <f t="shared" si="11"/>
        <v>59.500000000000014</v>
      </c>
    </row>
    <row r="334" spans="1:10">
      <c r="A334">
        <v>92332</v>
      </c>
      <c r="B334">
        <v>20590</v>
      </c>
      <c r="C334">
        <v>20</v>
      </c>
      <c r="D334">
        <v>29</v>
      </c>
      <c r="E334" s="19">
        <v>2.14</v>
      </c>
      <c r="F334">
        <v>2</v>
      </c>
      <c r="G334">
        <v>0</v>
      </c>
      <c r="I334">
        <f t="shared" si="10"/>
        <v>172.8</v>
      </c>
      <c r="J334" s="2">
        <f t="shared" si="11"/>
        <v>55</v>
      </c>
    </row>
    <row r="335" spans="1:10">
      <c r="A335">
        <v>92333</v>
      </c>
      <c r="B335">
        <v>21346</v>
      </c>
      <c r="C335">
        <v>19</v>
      </c>
      <c r="D335">
        <v>30.1</v>
      </c>
      <c r="E335" s="19">
        <v>2.37</v>
      </c>
      <c r="F335">
        <v>0.8</v>
      </c>
      <c r="G335">
        <v>0</v>
      </c>
      <c r="I335">
        <f t="shared" si="10"/>
        <v>69.12</v>
      </c>
      <c r="J335" s="2">
        <f t="shared" si="11"/>
        <v>44.499999999999993</v>
      </c>
    </row>
    <row r="336" spans="1:10">
      <c r="A336">
        <v>92334</v>
      </c>
      <c r="B336">
        <v>20122</v>
      </c>
      <c r="C336">
        <v>19.7</v>
      </c>
      <c r="D336">
        <v>31</v>
      </c>
      <c r="E336" s="19">
        <v>2.5099999999999998</v>
      </c>
      <c r="F336">
        <v>1</v>
      </c>
      <c r="G336">
        <v>0.1</v>
      </c>
      <c r="I336">
        <f t="shared" si="10"/>
        <v>86.4</v>
      </c>
      <c r="J336" s="2">
        <f t="shared" si="11"/>
        <v>43.5</v>
      </c>
    </row>
    <row r="337" spans="1:10">
      <c r="A337">
        <v>92335</v>
      </c>
      <c r="B337">
        <v>9251</v>
      </c>
      <c r="C337">
        <v>23.1</v>
      </c>
      <c r="D337">
        <v>28</v>
      </c>
      <c r="E337" s="19">
        <v>2.73</v>
      </c>
      <c r="F337">
        <v>0.9</v>
      </c>
      <c r="G337">
        <v>5.4</v>
      </c>
      <c r="I337">
        <f t="shared" si="10"/>
        <v>77.760000000000005</v>
      </c>
      <c r="J337" s="2">
        <f t="shared" si="11"/>
        <v>75.5</v>
      </c>
    </row>
    <row r="338" spans="1:10">
      <c r="A338">
        <v>92336</v>
      </c>
      <c r="B338">
        <v>12203</v>
      </c>
      <c r="C338">
        <v>22.8</v>
      </c>
      <c r="D338">
        <v>28</v>
      </c>
      <c r="E338" s="19">
        <v>2.76</v>
      </c>
      <c r="F338">
        <v>1.6</v>
      </c>
      <c r="G338">
        <v>1.3</v>
      </c>
      <c r="I338">
        <f t="shared" si="10"/>
        <v>138.24</v>
      </c>
      <c r="J338" s="2">
        <f t="shared" si="11"/>
        <v>74</v>
      </c>
    </row>
    <row r="339" spans="1:10">
      <c r="A339">
        <v>92337</v>
      </c>
      <c r="B339">
        <v>11483</v>
      </c>
      <c r="C339">
        <v>22.6</v>
      </c>
      <c r="D339">
        <v>28.5</v>
      </c>
      <c r="E339" s="19">
        <v>2.81</v>
      </c>
      <c r="F339">
        <v>1.9</v>
      </c>
      <c r="G339">
        <v>4.3</v>
      </c>
      <c r="I339">
        <f t="shared" si="10"/>
        <v>164.16</v>
      </c>
      <c r="J339" s="2">
        <f t="shared" si="11"/>
        <v>70.5</v>
      </c>
    </row>
    <row r="340" spans="1:10">
      <c r="A340">
        <v>92338</v>
      </c>
      <c r="B340">
        <v>14039</v>
      </c>
      <c r="C340">
        <v>23.2</v>
      </c>
      <c r="D340">
        <v>28.5</v>
      </c>
      <c r="E340" s="19">
        <v>2.6</v>
      </c>
      <c r="F340">
        <v>2.4</v>
      </c>
      <c r="G340">
        <v>5.2</v>
      </c>
      <c r="I340">
        <f t="shared" si="10"/>
        <v>207.36</v>
      </c>
      <c r="J340" s="2">
        <f t="shared" si="11"/>
        <v>73.5</v>
      </c>
    </row>
    <row r="341" spans="1:10">
      <c r="A341">
        <v>92339</v>
      </c>
      <c r="B341">
        <v>16559</v>
      </c>
      <c r="C341">
        <v>23.2</v>
      </c>
      <c r="D341">
        <v>29.2</v>
      </c>
      <c r="E341" s="19">
        <v>2.68</v>
      </c>
      <c r="F341">
        <v>2.5</v>
      </c>
      <c r="G341">
        <v>12</v>
      </c>
      <c r="I341">
        <f t="shared" si="10"/>
        <v>216</v>
      </c>
      <c r="J341" s="2">
        <f t="shared" si="11"/>
        <v>70</v>
      </c>
    </row>
    <row r="342" spans="1:10">
      <c r="A342">
        <v>92340</v>
      </c>
      <c r="B342">
        <v>17999</v>
      </c>
      <c r="C342">
        <v>23.5</v>
      </c>
      <c r="D342">
        <v>29.5</v>
      </c>
      <c r="E342" s="19">
        <v>2.71</v>
      </c>
      <c r="F342">
        <v>2.5</v>
      </c>
      <c r="G342">
        <v>0.1</v>
      </c>
      <c r="I342">
        <f t="shared" si="10"/>
        <v>216</v>
      </c>
      <c r="J342" s="2">
        <f t="shared" si="11"/>
        <v>70</v>
      </c>
    </row>
    <row r="343" spans="1:10">
      <c r="A343">
        <v>92341</v>
      </c>
      <c r="B343">
        <v>18719</v>
      </c>
      <c r="C343">
        <v>22.6</v>
      </c>
      <c r="D343">
        <v>29.9</v>
      </c>
      <c r="E343" s="19">
        <v>2.83</v>
      </c>
      <c r="F343">
        <v>2.1</v>
      </c>
      <c r="G343">
        <v>0.5</v>
      </c>
      <c r="I343">
        <f t="shared" si="10"/>
        <v>181.44</v>
      </c>
      <c r="J343" s="2">
        <f t="shared" si="11"/>
        <v>63.500000000000014</v>
      </c>
    </row>
    <row r="344" spans="1:10">
      <c r="A344">
        <v>92342</v>
      </c>
      <c r="B344">
        <v>11267</v>
      </c>
      <c r="C344">
        <v>22.7</v>
      </c>
      <c r="D344">
        <v>29</v>
      </c>
      <c r="E344" s="19">
        <v>2.82</v>
      </c>
      <c r="F344">
        <v>1.2</v>
      </c>
      <c r="G344">
        <v>0.5</v>
      </c>
      <c r="I344">
        <f t="shared" si="10"/>
        <v>103.68</v>
      </c>
      <c r="J344" s="2">
        <f t="shared" si="11"/>
        <v>68.5</v>
      </c>
    </row>
    <row r="345" spans="1:10">
      <c r="A345">
        <v>92343</v>
      </c>
      <c r="B345">
        <v>15947</v>
      </c>
      <c r="C345">
        <v>23</v>
      </c>
      <c r="D345">
        <v>30</v>
      </c>
      <c r="E345" s="19">
        <v>2.85</v>
      </c>
      <c r="F345">
        <v>1.7</v>
      </c>
      <c r="G345">
        <v>0.2</v>
      </c>
      <c r="I345">
        <f t="shared" si="10"/>
        <v>146.88</v>
      </c>
      <c r="J345" s="2">
        <f t="shared" si="11"/>
        <v>65</v>
      </c>
    </row>
    <row r="346" spans="1:10">
      <c r="A346">
        <v>92344</v>
      </c>
      <c r="B346">
        <v>14615</v>
      </c>
      <c r="C346">
        <v>22.4</v>
      </c>
      <c r="D346">
        <v>29.5</v>
      </c>
      <c r="E346" s="19">
        <v>2.66</v>
      </c>
      <c r="F346">
        <v>1.6</v>
      </c>
      <c r="G346">
        <v>0.9</v>
      </c>
      <c r="I346">
        <f t="shared" si="10"/>
        <v>138.24</v>
      </c>
      <c r="J346" s="2">
        <f t="shared" si="11"/>
        <v>64.5</v>
      </c>
    </row>
    <row r="347" spans="1:10">
      <c r="A347">
        <v>92345</v>
      </c>
      <c r="B347">
        <v>14399</v>
      </c>
      <c r="C347">
        <v>22</v>
      </c>
      <c r="D347">
        <v>28.7</v>
      </c>
      <c r="E347" s="19">
        <v>2.65</v>
      </c>
      <c r="F347">
        <v>1.5</v>
      </c>
      <c r="G347">
        <v>0</v>
      </c>
      <c r="I347">
        <f t="shared" si="10"/>
        <v>129.6</v>
      </c>
      <c r="J347" s="2">
        <f t="shared" si="11"/>
        <v>66.5</v>
      </c>
    </row>
    <row r="348" spans="1:10">
      <c r="A348">
        <v>92346</v>
      </c>
      <c r="B348">
        <v>13175</v>
      </c>
      <c r="C348">
        <v>23.7</v>
      </c>
      <c r="D348">
        <v>28.7</v>
      </c>
      <c r="E348" s="19">
        <v>2.69</v>
      </c>
      <c r="F348">
        <v>1.9</v>
      </c>
      <c r="G348">
        <v>0</v>
      </c>
      <c r="I348">
        <f t="shared" si="10"/>
        <v>164.16</v>
      </c>
      <c r="J348" s="2">
        <f t="shared" si="11"/>
        <v>75</v>
      </c>
    </row>
    <row r="349" spans="1:10">
      <c r="A349">
        <v>92347</v>
      </c>
      <c r="B349">
        <v>23074</v>
      </c>
      <c r="C349">
        <v>21.5</v>
      </c>
      <c r="D349">
        <v>30.8</v>
      </c>
      <c r="E349" s="19">
        <v>2.58</v>
      </c>
      <c r="F349">
        <v>1.8</v>
      </c>
      <c r="G349">
        <v>0</v>
      </c>
      <c r="I349">
        <f t="shared" si="10"/>
        <v>155.52000000000001</v>
      </c>
      <c r="J349" s="2">
        <f t="shared" si="11"/>
        <v>53.5</v>
      </c>
    </row>
    <row r="350" spans="1:10">
      <c r="A350">
        <v>92348</v>
      </c>
      <c r="B350">
        <v>23650</v>
      </c>
      <c r="C350">
        <v>21</v>
      </c>
      <c r="D350">
        <v>31</v>
      </c>
      <c r="E350" s="19">
        <v>2.4700000000000002</v>
      </c>
      <c r="F350">
        <v>1.8</v>
      </c>
      <c r="G350">
        <v>0</v>
      </c>
      <c r="I350">
        <f t="shared" si="10"/>
        <v>155.52000000000001</v>
      </c>
      <c r="J350" s="2">
        <f t="shared" si="11"/>
        <v>50</v>
      </c>
    </row>
    <row r="351" spans="1:10">
      <c r="A351">
        <v>92349</v>
      </c>
      <c r="B351">
        <v>12815</v>
      </c>
      <c r="C351">
        <v>22</v>
      </c>
      <c r="D351">
        <v>29</v>
      </c>
      <c r="E351" s="19">
        <v>2.62</v>
      </c>
      <c r="F351">
        <v>1.1000000000000001</v>
      </c>
      <c r="G351">
        <v>0</v>
      </c>
      <c r="I351">
        <f t="shared" si="10"/>
        <v>95.04000000000002</v>
      </c>
      <c r="J351" s="2">
        <f t="shared" si="11"/>
        <v>65</v>
      </c>
    </row>
    <row r="352" spans="1:10">
      <c r="A352">
        <v>92350</v>
      </c>
      <c r="B352">
        <v>9791</v>
      </c>
      <c r="C352">
        <v>24</v>
      </c>
      <c r="D352">
        <v>27.2</v>
      </c>
      <c r="E352" s="19">
        <v>2.66</v>
      </c>
      <c r="F352">
        <v>1.3</v>
      </c>
      <c r="G352">
        <v>1</v>
      </c>
      <c r="I352">
        <f t="shared" si="10"/>
        <v>112.32</v>
      </c>
      <c r="J352" s="2">
        <f t="shared" si="11"/>
        <v>84</v>
      </c>
    </row>
    <row r="353" spans="1:10">
      <c r="A353">
        <v>92351</v>
      </c>
      <c r="B353">
        <v>14255</v>
      </c>
      <c r="C353">
        <v>21.5</v>
      </c>
      <c r="D353">
        <v>28.7</v>
      </c>
      <c r="E353" s="19">
        <v>2.56</v>
      </c>
      <c r="F353">
        <v>1.3</v>
      </c>
      <c r="G353">
        <v>0.1</v>
      </c>
      <c r="I353">
        <f t="shared" si="10"/>
        <v>112.32</v>
      </c>
      <c r="J353" s="2">
        <f t="shared" si="11"/>
        <v>64</v>
      </c>
    </row>
    <row r="354" spans="1:10">
      <c r="A354">
        <v>92352</v>
      </c>
      <c r="B354">
        <v>11735</v>
      </c>
      <c r="C354">
        <v>22.5</v>
      </c>
      <c r="D354">
        <v>27.8</v>
      </c>
      <c r="E354" s="19">
        <v>2.63</v>
      </c>
      <c r="F354">
        <v>1.6</v>
      </c>
      <c r="G354">
        <v>2.2000000000000002</v>
      </c>
      <c r="I354">
        <f t="shared" si="10"/>
        <v>138.24</v>
      </c>
      <c r="J354" s="2">
        <f t="shared" si="11"/>
        <v>73.5</v>
      </c>
    </row>
    <row r="355" spans="1:10">
      <c r="A355">
        <v>92353</v>
      </c>
      <c r="B355">
        <v>19690</v>
      </c>
      <c r="C355">
        <v>21.2</v>
      </c>
      <c r="D355">
        <v>29.5</v>
      </c>
      <c r="E355" s="19">
        <v>2.52</v>
      </c>
      <c r="F355">
        <v>2.5</v>
      </c>
      <c r="G355">
        <v>24.2</v>
      </c>
      <c r="I355">
        <f t="shared" si="10"/>
        <v>216</v>
      </c>
      <c r="J355" s="2">
        <f t="shared" si="11"/>
        <v>58.5</v>
      </c>
    </row>
    <row r="356" spans="1:10">
      <c r="A356">
        <v>92354</v>
      </c>
      <c r="B356">
        <v>6192</v>
      </c>
      <c r="C356">
        <v>23.1</v>
      </c>
      <c r="D356">
        <v>27.7</v>
      </c>
      <c r="E356" s="19">
        <v>2.71</v>
      </c>
      <c r="F356">
        <v>1.8</v>
      </c>
      <c r="G356">
        <v>14.4</v>
      </c>
      <c r="I356">
        <f t="shared" si="10"/>
        <v>155.52000000000001</v>
      </c>
      <c r="J356" s="2">
        <f t="shared" si="11"/>
        <v>77.000000000000014</v>
      </c>
    </row>
    <row r="357" spans="1:10">
      <c r="A357">
        <v>92355</v>
      </c>
      <c r="B357">
        <v>15119</v>
      </c>
      <c r="C357">
        <v>22.5</v>
      </c>
      <c r="D357">
        <v>28.5</v>
      </c>
      <c r="E357" s="19">
        <v>2.44</v>
      </c>
      <c r="F357">
        <v>2.2999999999999998</v>
      </c>
      <c r="G357">
        <v>0</v>
      </c>
      <c r="I357">
        <f t="shared" si="10"/>
        <v>198.72</v>
      </c>
      <c r="J357" s="2">
        <f t="shared" si="11"/>
        <v>70</v>
      </c>
    </row>
    <row r="358" spans="1:10">
      <c r="A358">
        <v>92356</v>
      </c>
      <c r="B358">
        <v>11627</v>
      </c>
      <c r="C358">
        <v>22.5</v>
      </c>
      <c r="D358">
        <v>28</v>
      </c>
      <c r="E358" s="19">
        <v>2.5</v>
      </c>
      <c r="F358">
        <v>1.7</v>
      </c>
      <c r="G358">
        <v>15</v>
      </c>
      <c r="I358">
        <f t="shared" si="10"/>
        <v>146.88</v>
      </c>
      <c r="J358" s="2">
        <f t="shared" si="11"/>
        <v>72.5</v>
      </c>
    </row>
    <row r="359" spans="1:10">
      <c r="A359">
        <v>92357</v>
      </c>
      <c r="B359">
        <v>14255</v>
      </c>
      <c r="C359">
        <v>22.4</v>
      </c>
      <c r="D359">
        <v>29.5</v>
      </c>
      <c r="E359" s="19">
        <v>2.71</v>
      </c>
      <c r="F359">
        <v>1.6</v>
      </c>
      <c r="G359">
        <v>3.4</v>
      </c>
      <c r="I359">
        <f t="shared" si="10"/>
        <v>138.24</v>
      </c>
      <c r="J359" s="2">
        <f t="shared" si="11"/>
        <v>64.5</v>
      </c>
    </row>
    <row r="360" spans="1:10">
      <c r="A360">
        <v>92358</v>
      </c>
      <c r="B360">
        <v>20518</v>
      </c>
      <c r="C360">
        <v>21.5</v>
      </c>
      <c r="D360">
        <v>28.5</v>
      </c>
      <c r="E360" s="19">
        <v>2.4900000000000002</v>
      </c>
      <c r="F360">
        <v>2.1</v>
      </c>
      <c r="G360">
        <v>0</v>
      </c>
      <c r="I360">
        <f t="shared" si="10"/>
        <v>181.44</v>
      </c>
      <c r="J360" s="2">
        <f t="shared" si="11"/>
        <v>65</v>
      </c>
    </row>
    <row r="361" spans="1:10">
      <c r="A361">
        <v>92359</v>
      </c>
      <c r="B361">
        <v>9215</v>
      </c>
      <c r="C361">
        <v>21.5</v>
      </c>
      <c r="D361">
        <v>27</v>
      </c>
      <c r="E361" s="19">
        <v>2.14</v>
      </c>
      <c r="F361">
        <v>2.1</v>
      </c>
      <c r="G361">
        <v>0.9</v>
      </c>
      <c r="I361">
        <f t="shared" si="10"/>
        <v>181.44</v>
      </c>
      <c r="J361" s="2">
        <f t="shared" si="11"/>
        <v>72.5</v>
      </c>
    </row>
    <row r="362" spans="1:10">
      <c r="A362">
        <v>92360</v>
      </c>
      <c r="B362">
        <v>19330</v>
      </c>
      <c r="C362">
        <v>21.2</v>
      </c>
      <c r="D362">
        <v>28.6</v>
      </c>
      <c r="E362" s="19">
        <v>2.4700000000000002</v>
      </c>
      <c r="F362">
        <v>3</v>
      </c>
      <c r="G362">
        <v>0.4</v>
      </c>
      <c r="I362">
        <f t="shared" si="10"/>
        <v>259.2</v>
      </c>
      <c r="J362" s="2">
        <f t="shared" si="11"/>
        <v>62.999999999999986</v>
      </c>
    </row>
    <row r="363" spans="1:10">
      <c r="A363">
        <v>92361</v>
      </c>
      <c r="B363">
        <v>14759</v>
      </c>
      <c r="C363">
        <v>22</v>
      </c>
      <c r="D363">
        <v>29</v>
      </c>
      <c r="E363" s="19">
        <v>2.5299999999999998</v>
      </c>
      <c r="F363">
        <v>2.2000000000000002</v>
      </c>
      <c r="G363">
        <v>6</v>
      </c>
      <c r="I363">
        <f t="shared" si="10"/>
        <v>190.08000000000004</v>
      </c>
      <c r="J363" s="2">
        <f t="shared" si="11"/>
        <v>65</v>
      </c>
    </row>
    <row r="364" spans="1:10">
      <c r="A364">
        <v>92362</v>
      </c>
      <c r="B364">
        <v>9683</v>
      </c>
      <c r="C364">
        <v>22.7</v>
      </c>
      <c r="D364">
        <v>27</v>
      </c>
      <c r="E364" s="19">
        <v>2.72</v>
      </c>
      <c r="F364">
        <v>1.7</v>
      </c>
      <c r="G364">
        <v>0.8</v>
      </c>
      <c r="I364">
        <f t="shared" si="10"/>
        <v>146.88</v>
      </c>
      <c r="J364" s="2">
        <f t="shared" si="11"/>
        <v>78.5</v>
      </c>
    </row>
    <row r="365" spans="1:10">
      <c r="A365">
        <v>92363</v>
      </c>
      <c r="B365">
        <v>9323</v>
      </c>
      <c r="C365">
        <v>23.5</v>
      </c>
      <c r="D365">
        <v>28.2</v>
      </c>
      <c r="E365" s="19">
        <v>2.8</v>
      </c>
      <c r="F365">
        <v>1.2</v>
      </c>
      <c r="G365">
        <v>0</v>
      </c>
      <c r="I365">
        <f t="shared" si="10"/>
        <v>103.68</v>
      </c>
      <c r="J365" s="2">
        <f t="shared" si="11"/>
        <v>76.5</v>
      </c>
    </row>
    <row r="366" spans="1:10">
      <c r="A366">
        <v>92364</v>
      </c>
      <c r="B366">
        <v>17531</v>
      </c>
      <c r="C366">
        <v>22.9</v>
      </c>
      <c r="D366">
        <v>29.6</v>
      </c>
      <c r="E366" s="19">
        <v>2.67</v>
      </c>
      <c r="F366">
        <v>1.7</v>
      </c>
      <c r="G366">
        <v>0.4</v>
      </c>
      <c r="I366">
        <f t="shared" si="10"/>
        <v>146.88</v>
      </c>
      <c r="J366" s="2">
        <f t="shared" si="11"/>
        <v>66.499999999999986</v>
      </c>
    </row>
    <row r="367" spans="1:10">
      <c r="A367">
        <v>92365</v>
      </c>
      <c r="B367">
        <v>21994</v>
      </c>
      <c r="C367">
        <v>20.7</v>
      </c>
      <c r="D367">
        <v>30</v>
      </c>
      <c r="E367" s="19">
        <v>2.57</v>
      </c>
      <c r="F367">
        <v>2.2000000000000002</v>
      </c>
      <c r="G367">
        <v>0</v>
      </c>
      <c r="I367">
        <f t="shared" si="10"/>
        <v>190.08000000000004</v>
      </c>
      <c r="J367" s="2">
        <f t="shared" si="11"/>
        <v>53.5</v>
      </c>
    </row>
    <row r="368" spans="1:10">
      <c r="A368">
        <v>92366</v>
      </c>
      <c r="B368">
        <v>23650</v>
      </c>
      <c r="C368">
        <v>20.5</v>
      </c>
      <c r="D368">
        <v>29.5</v>
      </c>
      <c r="E368" s="19">
        <v>2.5099999999999998</v>
      </c>
      <c r="F368">
        <v>1.7</v>
      </c>
      <c r="G368">
        <v>0</v>
      </c>
      <c r="I368">
        <f t="shared" si="10"/>
        <v>146.88</v>
      </c>
      <c r="J368" s="2">
        <f t="shared" si="11"/>
        <v>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6"/>
  <sheetViews>
    <sheetView workbookViewId="0">
      <pane xSplit="2" ySplit="1" topLeftCell="G69" activePane="bottomRight" state="frozen"/>
      <selection pane="topRight" activeCell="C1" sqref="C1"/>
      <selection pane="bottomLeft" activeCell="A2" sqref="A2"/>
      <selection pane="bottomRight" activeCell="N91" sqref="N91"/>
    </sheetView>
  </sheetViews>
  <sheetFormatPr defaultRowHeight="15"/>
  <sheetData>
    <row r="1" spans="1:34" s="1" customForma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42</v>
      </c>
      <c r="AG1" s="1" t="s">
        <v>40</v>
      </c>
      <c r="AH1" s="1" t="s">
        <v>41</v>
      </c>
    </row>
    <row r="2" spans="1:34">
      <c r="A2">
        <v>1992</v>
      </c>
      <c r="B2">
        <v>183</v>
      </c>
      <c r="C2">
        <v>1</v>
      </c>
      <c r="D2">
        <v>12.4</v>
      </c>
      <c r="E2">
        <v>30</v>
      </c>
      <c r="F2">
        <v>25.4</v>
      </c>
      <c r="G2">
        <v>4</v>
      </c>
      <c r="I2">
        <v>0</v>
      </c>
      <c r="J2">
        <v>4</v>
      </c>
      <c r="K2">
        <v>4</v>
      </c>
      <c r="L2">
        <v>0</v>
      </c>
      <c r="M2">
        <v>4</v>
      </c>
      <c r="N2">
        <v>0</v>
      </c>
      <c r="O2">
        <v>0</v>
      </c>
      <c r="P2">
        <v>4</v>
      </c>
      <c r="Q2">
        <v>4</v>
      </c>
      <c r="R2">
        <v>0</v>
      </c>
      <c r="S2">
        <v>4</v>
      </c>
      <c r="T2">
        <v>0</v>
      </c>
      <c r="U2">
        <v>0</v>
      </c>
      <c r="V2">
        <v>0.217</v>
      </c>
      <c r="W2">
        <v>0.434</v>
      </c>
      <c r="X2">
        <v>0.23100000000000001</v>
      </c>
      <c r="Y2">
        <v>0.23100000000000001</v>
      </c>
      <c r="Z2">
        <v>0.23100000000000001</v>
      </c>
      <c r="AA2">
        <v>0.52</v>
      </c>
      <c r="AB2">
        <v>0.52</v>
      </c>
      <c r="AC2">
        <v>0.52</v>
      </c>
      <c r="AD2">
        <v>0.54800000000000004</v>
      </c>
      <c r="AE2">
        <v>0.54800000000000004</v>
      </c>
      <c r="AF2">
        <f>J2</f>
        <v>4</v>
      </c>
      <c r="AG2">
        <f>I2</f>
        <v>0</v>
      </c>
      <c r="AH2">
        <f>S2+T2</f>
        <v>4</v>
      </c>
    </row>
    <row r="3" spans="1:34">
      <c r="A3">
        <v>1992</v>
      </c>
      <c r="B3">
        <v>184</v>
      </c>
      <c r="C3">
        <v>2</v>
      </c>
      <c r="D3">
        <v>13.5</v>
      </c>
      <c r="E3">
        <v>30</v>
      </c>
      <c r="F3">
        <v>24</v>
      </c>
      <c r="G3">
        <v>3.762</v>
      </c>
      <c r="I3">
        <v>8.5999999999999993E-2</v>
      </c>
      <c r="J3">
        <v>3.407</v>
      </c>
      <c r="K3">
        <v>3.5649999999999999</v>
      </c>
      <c r="L3">
        <v>0</v>
      </c>
      <c r="M3">
        <v>0</v>
      </c>
      <c r="N3">
        <v>3.5649999999999999</v>
      </c>
      <c r="O3">
        <v>0</v>
      </c>
      <c r="P3">
        <v>7.76</v>
      </c>
      <c r="Q3">
        <v>7.57</v>
      </c>
      <c r="R3">
        <v>0</v>
      </c>
      <c r="S3">
        <v>4</v>
      </c>
      <c r="T3">
        <v>0</v>
      </c>
      <c r="U3">
        <v>0</v>
      </c>
      <c r="V3">
        <v>0.217</v>
      </c>
      <c r="W3">
        <v>0.434</v>
      </c>
      <c r="X3">
        <v>0.23100000000000001</v>
      </c>
      <c r="Y3">
        <v>0.23100000000000001</v>
      </c>
      <c r="Z3">
        <v>0.23100000000000001</v>
      </c>
      <c r="AA3">
        <v>0.52</v>
      </c>
      <c r="AB3">
        <v>0.52</v>
      </c>
      <c r="AC3">
        <v>0.52</v>
      </c>
      <c r="AD3">
        <v>0.54800000000000004</v>
      </c>
      <c r="AE3">
        <v>0.54800000000000004</v>
      </c>
      <c r="AF3">
        <f>AF2+J3</f>
        <v>7.407</v>
      </c>
      <c r="AG3">
        <f>AG2+I3</f>
        <v>8.5999999999999993E-2</v>
      </c>
      <c r="AH3">
        <f t="shared" ref="AH3:AH66" si="0">S3+T3</f>
        <v>4</v>
      </c>
    </row>
    <row r="4" spans="1:34">
      <c r="A4">
        <v>1992</v>
      </c>
      <c r="B4">
        <v>185</v>
      </c>
      <c r="C4">
        <v>3</v>
      </c>
      <c r="D4">
        <v>19.7</v>
      </c>
      <c r="E4">
        <v>33</v>
      </c>
      <c r="F4">
        <v>22.2</v>
      </c>
      <c r="G4">
        <v>5.5010000000000003</v>
      </c>
      <c r="I4">
        <v>0.67600000000000005</v>
      </c>
      <c r="J4">
        <v>4.9029999999999996</v>
      </c>
      <c r="K4">
        <v>4.702</v>
      </c>
      <c r="L4">
        <v>8.5999999999999993E-2</v>
      </c>
      <c r="M4">
        <v>4.6159999999999997</v>
      </c>
      <c r="N4">
        <v>0</v>
      </c>
      <c r="O4">
        <v>0</v>
      </c>
      <c r="P4">
        <v>13.26</v>
      </c>
      <c r="Q4">
        <v>12.27</v>
      </c>
      <c r="R4">
        <v>0.09</v>
      </c>
      <c r="S4">
        <v>8.6199999999999992</v>
      </c>
      <c r="T4">
        <v>0</v>
      </c>
      <c r="U4">
        <v>0</v>
      </c>
      <c r="V4">
        <v>0.251</v>
      </c>
      <c r="W4">
        <v>0.503</v>
      </c>
      <c r="X4">
        <v>0.26800000000000002</v>
      </c>
      <c r="Y4">
        <v>0.26800000000000002</v>
      </c>
      <c r="Z4">
        <v>0.26800000000000002</v>
      </c>
      <c r="AA4">
        <v>0.60199999999999998</v>
      </c>
      <c r="AB4">
        <v>0.60199999999999998</v>
      </c>
      <c r="AC4">
        <v>0.59699999999999998</v>
      </c>
      <c r="AD4">
        <v>0.629</v>
      </c>
      <c r="AE4">
        <v>0.629</v>
      </c>
      <c r="AF4">
        <f t="shared" ref="AF4:AF67" si="1">AF3+J4</f>
        <v>12.309999999999999</v>
      </c>
      <c r="AG4">
        <f t="shared" ref="AG4:AG67" si="2">AG3+I4</f>
        <v>0.76200000000000001</v>
      </c>
      <c r="AH4">
        <f t="shared" si="0"/>
        <v>8.6199999999999992</v>
      </c>
    </row>
    <row r="5" spans="1:34">
      <c r="A5">
        <v>1992</v>
      </c>
      <c r="B5">
        <v>186</v>
      </c>
      <c r="C5">
        <v>4</v>
      </c>
      <c r="D5">
        <v>20.6</v>
      </c>
      <c r="E5">
        <v>34.1</v>
      </c>
      <c r="F5">
        <v>23.5</v>
      </c>
      <c r="G5">
        <v>5.4690000000000003</v>
      </c>
      <c r="I5">
        <v>0.76200000000000001</v>
      </c>
      <c r="J5">
        <v>4.7910000000000004</v>
      </c>
      <c r="K5">
        <v>5.24</v>
      </c>
      <c r="L5">
        <v>0.67600000000000005</v>
      </c>
      <c r="M5">
        <v>4.5640000000000001</v>
      </c>
      <c r="N5">
        <v>0</v>
      </c>
      <c r="O5">
        <v>0</v>
      </c>
      <c r="P5">
        <v>18.73</v>
      </c>
      <c r="Q5">
        <v>17.510000000000002</v>
      </c>
      <c r="R5">
        <v>0.76</v>
      </c>
      <c r="S5">
        <v>13.18</v>
      </c>
      <c r="T5">
        <v>0</v>
      </c>
      <c r="U5">
        <v>0</v>
      </c>
      <c r="V5">
        <v>0.248</v>
      </c>
      <c r="W5">
        <v>0.497</v>
      </c>
      <c r="X5">
        <v>0.26500000000000001</v>
      </c>
      <c r="Y5">
        <v>0.26500000000000001</v>
      </c>
      <c r="Z5">
        <v>0.26500000000000001</v>
      </c>
      <c r="AA5">
        <v>0.59499999999999997</v>
      </c>
      <c r="AB5">
        <v>0.59499999999999997</v>
      </c>
      <c r="AC5">
        <v>0.59099999999999997</v>
      </c>
      <c r="AD5">
        <v>0.622</v>
      </c>
      <c r="AE5">
        <v>0.622</v>
      </c>
      <c r="AF5">
        <f t="shared" si="1"/>
        <v>17.100999999999999</v>
      </c>
      <c r="AG5">
        <f t="shared" si="2"/>
        <v>1.524</v>
      </c>
      <c r="AH5">
        <f t="shared" si="0"/>
        <v>13.18</v>
      </c>
    </row>
    <row r="6" spans="1:34">
      <c r="A6">
        <v>1992</v>
      </c>
      <c r="B6">
        <v>187</v>
      </c>
      <c r="C6">
        <v>5</v>
      </c>
      <c r="D6">
        <v>21.7</v>
      </c>
      <c r="E6">
        <v>33.5</v>
      </c>
      <c r="F6">
        <v>23.1</v>
      </c>
      <c r="G6">
        <v>5.5449999999999999</v>
      </c>
      <c r="I6">
        <v>0.84799999999999998</v>
      </c>
      <c r="J6">
        <v>4.7619999999999996</v>
      </c>
      <c r="K6">
        <v>5.3209999999999997</v>
      </c>
      <c r="L6">
        <v>0.76200000000000001</v>
      </c>
      <c r="M6">
        <v>4.5590000000000002</v>
      </c>
      <c r="N6">
        <v>0</v>
      </c>
      <c r="O6">
        <v>0</v>
      </c>
      <c r="P6">
        <v>24.28</v>
      </c>
      <c r="Q6">
        <v>22.83</v>
      </c>
      <c r="R6">
        <v>1.52</v>
      </c>
      <c r="S6">
        <v>17.739999999999998</v>
      </c>
      <c r="T6">
        <v>0</v>
      </c>
      <c r="U6">
        <v>0</v>
      </c>
      <c r="V6">
        <v>0.246</v>
      </c>
      <c r="W6">
        <v>0.496</v>
      </c>
      <c r="X6">
        <v>0.26500000000000001</v>
      </c>
      <c r="Y6">
        <v>0.26500000000000001</v>
      </c>
      <c r="Z6">
        <v>0.26500000000000001</v>
      </c>
      <c r="AA6">
        <v>0.59499999999999997</v>
      </c>
      <c r="AB6">
        <v>0.59499999999999997</v>
      </c>
      <c r="AC6">
        <v>0.59299999999999997</v>
      </c>
      <c r="AD6">
        <v>0.625</v>
      </c>
      <c r="AE6">
        <v>0.61499999999999999</v>
      </c>
      <c r="AF6">
        <f t="shared" si="1"/>
        <v>21.863</v>
      </c>
      <c r="AG6">
        <f t="shared" si="2"/>
        <v>2.3719999999999999</v>
      </c>
      <c r="AH6">
        <f t="shared" si="0"/>
        <v>17.739999999999998</v>
      </c>
    </row>
    <row r="7" spans="1:34">
      <c r="A7">
        <v>1992</v>
      </c>
      <c r="B7">
        <v>188</v>
      </c>
      <c r="C7">
        <v>6</v>
      </c>
      <c r="D7">
        <v>21.4</v>
      </c>
      <c r="E7">
        <v>32.9</v>
      </c>
      <c r="F7">
        <v>22.4</v>
      </c>
      <c r="G7">
        <v>5.444</v>
      </c>
      <c r="I7">
        <v>0.76200000000000001</v>
      </c>
      <c r="J7">
        <v>4.569</v>
      </c>
      <c r="K7">
        <v>5.4020000000000001</v>
      </c>
      <c r="L7">
        <v>0.84799999999999998</v>
      </c>
      <c r="M7">
        <v>4.5529999999999999</v>
      </c>
      <c r="N7">
        <v>0</v>
      </c>
      <c r="O7">
        <v>0</v>
      </c>
      <c r="P7">
        <v>29.72</v>
      </c>
      <c r="Q7">
        <v>28.23</v>
      </c>
      <c r="R7">
        <v>2.37</v>
      </c>
      <c r="S7">
        <v>22.29</v>
      </c>
      <c r="T7">
        <v>0</v>
      </c>
      <c r="U7">
        <v>0</v>
      </c>
      <c r="V7">
        <v>0.24299999999999999</v>
      </c>
      <c r="W7">
        <v>0.49399999999999999</v>
      </c>
      <c r="X7">
        <v>0.26500000000000001</v>
      </c>
      <c r="Y7">
        <v>0.26500000000000001</v>
      </c>
      <c r="Z7">
        <v>0.26500000000000001</v>
      </c>
      <c r="AA7">
        <v>0.59499999999999997</v>
      </c>
      <c r="AB7">
        <v>0.59499999999999997</v>
      </c>
      <c r="AC7">
        <v>0.59499999999999997</v>
      </c>
      <c r="AD7">
        <v>0.627</v>
      </c>
      <c r="AE7">
        <v>0.60799999999999998</v>
      </c>
      <c r="AF7">
        <f t="shared" si="1"/>
        <v>26.431999999999999</v>
      </c>
      <c r="AG7">
        <f t="shared" si="2"/>
        <v>3.1339999999999999</v>
      </c>
      <c r="AH7">
        <f t="shared" si="0"/>
        <v>22.29</v>
      </c>
    </row>
    <row r="8" spans="1:34">
      <c r="A8">
        <v>1992</v>
      </c>
      <c r="B8">
        <v>189</v>
      </c>
      <c r="C8">
        <v>7</v>
      </c>
      <c r="D8">
        <v>22.1</v>
      </c>
      <c r="E8">
        <v>33.200000000000003</v>
      </c>
      <c r="F8">
        <v>22.2</v>
      </c>
      <c r="G8">
        <v>5.18</v>
      </c>
      <c r="I8">
        <v>0.84699999999999998</v>
      </c>
      <c r="J8">
        <v>4.234</v>
      </c>
      <c r="K8">
        <v>4.9960000000000004</v>
      </c>
      <c r="L8">
        <v>0.76200000000000001</v>
      </c>
      <c r="M8">
        <v>4.234</v>
      </c>
      <c r="N8">
        <v>0</v>
      </c>
      <c r="O8">
        <v>0</v>
      </c>
      <c r="P8">
        <v>34.9</v>
      </c>
      <c r="Q8">
        <v>33.229999999999997</v>
      </c>
      <c r="R8">
        <v>3.14</v>
      </c>
      <c r="S8">
        <v>26.53</v>
      </c>
      <c r="T8">
        <v>0</v>
      </c>
      <c r="U8">
        <v>0</v>
      </c>
      <c r="V8">
        <v>0.221</v>
      </c>
      <c r="W8">
        <v>0.45700000000000002</v>
      </c>
      <c r="X8">
        <v>0.247</v>
      </c>
      <c r="Y8">
        <v>0.247</v>
      </c>
      <c r="Z8">
        <v>0.247</v>
      </c>
      <c r="AA8">
        <v>0.55500000000000005</v>
      </c>
      <c r="AB8">
        <v>0.55500000000000005</v>
      </c>
      <c r="AC8">
        <v>0.55500000000000005</v>
      </c>
      <c r="AD8">
        <v>0.58499999999999996</v>
      </c>
      <c r="AE8">
        <v>0.56699999999999995</v>
      </c>
      <c r="AF8">
        <f t="shared" si="1"/>
        <v>30.665999999999997</v>
      </c>
      <c r="AG8">
        <f t="shared" si="2"/>
        <v>3.9809999999999999</v>
      </c>
      <c r="AH8">
        <f t="shared" si="0"/>
        <v>26.53</v>
      </c>
    </row>
    <row r="9" spans="1:34">
      <c r="A9">
        <v>1992</v>
      </c>
      <c r="B9">
        <v>190</v>
      </c>
      <c r="C9">
        <v>8</v>
      </c>
      <c r="D9">
        <v>22.8</v>
      </c>
      <c r="E9">
        <v>34.6</v>
      </c>
      <c r="F9">
        <v>23.7</v>
      </c>
      <c r="G9">
        <v>5.8179999999999996</v>
      </c>
      <c r="I9">
        <v>1.2629999999999999</v>
      </c>
      <c r="J9">
        <v>4.6150000000000002</v>
      </c>
      <c r="K9">
        <v>5.2859999999999996</v>
      </c>
      <c r="L9">
        <v>0.84699999999999998</v>
      </c>
      <c r="M9">
        <v>4.4390000000000001</v>
      </c>
      <c r="N9">
        <v>0</v>
      </c>
      <c r="O9">
        <v>0</v>
      </c>
      <c r="P9">
        <v>40.72</v>
      </c>
      <c r="Q9">
        <v>38.51</v>
      </c>
      <c r="R9">
        <v>3.98</v>
      </c>
      <c r="S9">
        <v>30.96</v>
      </c>
      <c r="T9">
        <v>0</v>
      </c>
      <c r="U9">
        <v>0</v>
      </c>
      <c r="V9">
        <v>0.22700000000000001</v>
      </c>
      <c r="W9">
        <v>0.47699999999999998</v>
      </c>
      <c r="X9">
        <v>0.25900000000000001</v>
      </c>
      <c r="Y9">
        <v>0.25900000000000001</v>
      </c>
      <c r="Z9">
        <v>0.25900000000000001</v>
      </c>
      <c r="AA9">
        <v>0.58299999999999996</v>
      </c>
      <c r="AB9">
        <v>0.58299999999999996</v>
      </c>
      <c r="AC9">
        <v>0.58299999999999996</v>
      </c>
      <c r="AD9">
        <v>0.61399999999999999</v>
      </c>
      <c r="AE9">
        <v>0.59499999999999997</v>
      </c>
      <c r="AF9">
        <f t="shared" si="1"/>
        <v>35.280999999999999</v>
      </c>
      <c r="AG9">
        <f t="shared" si="2"/>
        <v>5.2439999999999998</v>
      </c>
      <c r="AH9">
        <f t="shared" si="0"/>
        <v>30.96</v>
      </c>
    </row>
    <row r="10" spans="1:34">
      <c r="A10">
        <v>1992</v>
      </c>
      <c r="B10">
        <v>191</v>
      </c>
      <c r="C10">
        <v>9</v>
      </c>
      <c r="D10">
        <v>23.1</v>
      </c>
      <c r="E10">
        <v>33.299999999999997</v>
      </c>
      <c r="F10">
        <v>24</v>
      </c>
      <c r="G10">
        <v>6.6280000000000001</v>
      </c>
      <c r="I10">
        <v>1.7370000000000001</v>
      </c>
      <c r="J10">
        <v>5.08</v>
      </c>
      <c r="K10">
        <v>5.6429999999999998</v>
      </c>
      <c r="L10">
        <v>1.2629999999999999</v>
      </c>
      <c r="M10">
        <v>4.3810000000000002</v>
      </c>
      <c r="N10">
        <v>0</v>
      </c>
      <c r="O10">
        <v>0</v>
      </c>
      <c r="P10">
        <v>47.35</v>
      </c>
      <c r="Q10">
        <v>44.16</v>
      </c>
      <c r="R10">
        <v>5.25</v>
      </c>
      <c r="S10">
        <v>35.35</v>
      </c>
      <c r="T10">
        <v>0</v>
      </c>
      <c r="U10">
        <v>0</v>
      </c>
      <c r="V10">
        <v>0.218</v>
      </c>
      <c r="W10">
        <v>0.46899999999999997</v>
      </c>
      <c r="X10">
        <v>0.25600000000000001</v>
      </c>
      <c r="Y10">
        <v>0.25600000000000001</v>
      </c>
      <c r="Z10">
        <v>0.25600000000000001</v>
      </c>
      <c r="AA10">
        <v>0.57599999999999996</v>
      </c>
      <c r="AB10">
        <v>0.57599999999999996</v>
      </c>
      <c r="AC10">
        <v>0.57599999999999996</v>
      </c>
      <c r="AD10">
        <v>0.60699999999999998</v>
      </c>
      <c r="AE10">
        <v>0.58899999999999997</v>
      </c>
      <c r="AF10">
        <f t="shared" si="1"/>
        <v>40.360999999999997</v>
      </c>
      <c r="AG10">
        <f t="shared" si="2"/>
        <v>6.9809999999999999</v>
      </c>
      <c r="AH10">
        <f t="shared" si="0"/>
        <v>35.35</v>
      </c>
    </row>
    <row r="11" spans="1:34">
      <c r="A11">
        <v>1992</v>
      </c>
      <c r="B11">
        <v>192</v>
      </c>
      <c r="C11">
        <v>10</v>
      </c>
      <c r="D11">
        <v>8.4</v>
      </c>
      <c r="E11">
        <v>30.2</v>
      </c>
      <c r="F11">
        <v>25.7</v>
      </c>
      <c r="G11">
        <v>2.7120000000000002</v>
      </c>
      <c r="I11">
        <v>0.67200000000000004</v>
      </c>
      <c r="J11">
        <v>1.9950000000000001</v>
      </c>
      <c r="K11">
        <v>3.7309999999999999</v>
      </c>
      <c r="L11">
        <v>1.7370000000000001</v>
      </c>
      <c r="M11">
        <v>1.9950000000000001</v>
      </c>
      <c r="N11">
        <v>0</v>
      </c>
      <c r="O11">
        <v>0</v>
      </c>
      <c r="P11">
        <v>50.06</v>
      </c>
      <c r="Q11">
        <v>47.89</v>
      </c>
      <c r="R11">
        <v>6.98</v>
      </c>
      <c r="S11">
        <v>37.340000000000003</v>
      </c>
      <c r="T11">
        <v>0</v>
      </c>
      <c r="U11">
        <v>0</v>
      </c>
      <c r="V11">
        <v>0.104</v>
      </c>
      <c r="W11">
        <v>0.219</v>
      </c>
      <c r="X11">
        <v>0.11799999999999999</v>
      </c>
      <c r="Y11">
        <v>0.11799999999999999</v>
      </c>
      <c r="Z11">
        <v>0.11799999999999999</v>
      </c>
      <c r="AA11">
        <v>0.26200000000000001</v>
      </c>
      <c r="AB11">
        <v>0.25900000000000001</v>
      </c>
      <c r="AC11">
        <v>0.25900000000000001</v>
      </c>
      <c r="AD11">
        <v>0.27300000000000002</v>
      </c>
      <c r="AE11">
        <v>0.26400000000000001</v>
      </c>
      <c r="AF11">
        <f t="shared" si="1"/>
        <v>42.355999999999995</v>
      </c>
      <c r="AG11">
        <f t="shared" si="2"/>
        <v>7.6529999999999996</v>
      </c>
      <c r="AH11">
        <f t="shared" si="0"/>
        <v>37.340000000000003</v>
      </c>
    </row>
    <row r="12" spans="1:34">
      <c r="A12">
        <v>1992</v>
      </c>
      <c r="B12">
        <v>193</v>
      </c>
      <c r="C12">
        <v>11</v>
      </c>
      <c r="D12">
        <v>5.3</v>
      </c>
      <c r="E12">
        <v>29</v>
      </c>
      <c r="F12">
        <v>25</v>
      </c>
      <c r="G12">
        <v>2.726</v>
      </c>
      <c r="I12">
        <v>0.75800000000000001</v>
      </c>
      <c r="J12">
        <v>1.9039999999999999</v>
      </c>
      <c r="K12">
        <v>2.5760000000000001</v>
      </c>
      <c r="L12">
        <v>0.67200000000000004</v>
      </c>
      <c r="M12">
        <v>1.9039999999999999</v>
      </c>
      <c r="N12">
        <v>0</v>
      </c>
      <c r="O12">
        <v>0</v>
      </c>
      <c r="P12">
        <v>52.79</v>
      </c>
      <c r="Q12">
        <v>50.46</v>
      </c>
      <c r="R12">
        <v>7.65</v>
      </c>
      <c r="S12">
        <v>39.24</v>
      </c>
      <c r="T12">
        <v>0</v>
      </c>
      <c r="U12">
        <v>0</v>
      </c>
      <c r="V12">
        <v>0.104</v>
      </c>
      <c r="W12">
        <v>0.214</v>
      </c>
      <c r="X12">
        <v>0.114</v>
      </c>
      <c r="Y12">
        <v>0.114</v>
      </c>
      <c r="Z12">
        <v>0.114</v>
      </c>
      <c r="AA12">
        <v>0.253</v>
      </c>
      <c r="AB12">
        <v>0.24399999999999999</v>
      </c>
      <c r="AC12">
        <v>0.24199999999999999</v>
      </c>
      <c r="AD12">
        <v>0.25600000000000001</v>
      </c>
      <c r="AE12">
        <v>0.248</v>
      </c>
      <c r="AF12">
        <f t="shared" si="1"/>
        <v>44.259999999999991</v>
      </c>
      <c r="AG12">
        <f t="shared" si="2"/>
        <v>8.4109999999999996</v>
      </c>
      <c r="AH12">
        <f t="shared" si="0"/>
        <v>39.24</v>
      </c>
    </row>
    <row r="13" spans="1:34">
      <c r="A13">
        <v>1992</v>
      </c>
      <c r="B13">
        <v>194</v>
      </c>
      <c r="C13">
        <v>12</v>
      </c>
      <c r="D13">
        <v>17.3</v>
      </c>
      <c r="E13">
        <v>33</v>
      </c>
      <c r="F13">
        <v>24.6</v>
      </c>
      <c r="G13">
        <v>5.2050000000000001</v>
      </c>
      <c r="I13">
        <v>1.6870000000000001</v>
      </c>
      <c r="J13">
        <v>3.43</v>
      </c>
      <c r="K13">
        <v>4.1890000000000001</v>
      </c>
      <c r="L13">
        <v>0.75800000000000001</v>
      </c>
      <c r="M13">
        <v>3.43</v>
      </c>
      <c r="N13">
        <v>0</v>
      </c>
      <c r="O13">
        <v>0</v>
      </c>
      <c r="P13">
        <v>57.99</v>
      </c>
      <c r="Q13">
        <v>54.65</v>
      </c>
      <c r="R13">
        <v>8.41</v>
      </c>
      <c r="S13">
        <v>42.67</v>
      </c>
      <c r="T13">
        <v>0</v>
      </c>
      <c r="U13">
        <v>0</v>
      </c>
      <c r="V13">
        <v>0.187</v>
      </c>
      <c r="W13">
        <v>0.378</v>
      </c>
      <c r="X13">
        <v>0.20200000000000001</v>
      </c>
      <c r="Y13">
        <v>0.20200000000000001</v>
      </c>
      <c r="Z13">
        <v>0.20200000000000001</v>
      </c>
      <c r="AA13">
        <v>0.45300000000000001</v>
      </c>
      <c r="AB13">
        <v>0.443</v>
      </c>
      <c r="AC13">
        <v>0.44</v>
      </c>
      <c r="AD13">
        <v>0.46400000000000002</v>
      </c>
      <c r="AE13">
        <v>0.45800000000000002</v>
      </c>
      <c r="AF13">
        <f t="shared" si="1"/>
        <v>47.689999999999991</v>
      </c>
      <c r="AG13">
        <f t="shared" si="2"/>
        <v>10.097999999999999</v>
      </c>
      <c r="AH13">
        <f t="shared" si="0"/>
        <v>42.67</v>
      </c>
    </row>
    <row r="14" spans="1:34">
      <c r="A14">
        <v>1992</v>
      </c>
      <c r="B14">
        <v>195</v>
      </c>
      <c r="C14">
        <v>13</v>
      </c>
      <c r="D14">
        <v>14.6</v>
      </c>
      <c r="E14">
        <v>31.4</v>
      </c>
      <c r="F14">
        <v>22.8</v>
      </c>
      <c r="G14">
        <v>4.1829999999999998</v>
      </c>
      <c r="I14">
        <v>1.0169999999999999</v>
      </c>
      <c r="J14">
        <v>2.581</v>
      </c>
      <c r="K14">
        <v>4.8010000000000002</v>
      </c>
      <c r="L14">
        <v>1.6870000000000001</v>
      </c>
      <c r="M14">
        <v>0</v>
      </c>
      <c r="N14">
        <v>3.1139999999999999</v>
      </c>
      <c r="O14">
        <v>0</v>
      </c>
      <c r="P14">
        <v>62.17</v>
      </c>
      <c r="Q14">
        <v>59.45</v>
      </c>
      <c r="R14">
        <v>10.1</v>
      </c>
      <c r="S14">
        <v>42.67</v>
      </c>
      <c r="T14">
        <v>3.11</v>
      </c>
      <c r="U14">
        <v>0</v>
      </c>
      <c r="V14">
        <v>0.187</v>
      </c>
      <c r="W14">
        <v>0.378</v>
      </c>
      <c r="X14">
        <v>0.20200000000000001</v>
      </c>
      <c r="Y14">
        <v>0.20200000000000001</v>
      </c>
      <c r="Z14">
        <v>0.20200000000000001</v>
      </c>
      <c r="AA14">
        <v>0.45300000000000001</v>
      </c>
      <c r="AB14">
        <v>0.443</v>
      </c>
      <c r="AC14">
        <v>0.44</v>
      </c>
      <c r="AD14">
        <v>0.46400000000000002</v>
      </c>
      <c r="AE14">
        <v>0.45800000000000002</v>
      </c>
      <c r="AF14">
        <f t="shared" si="1"/>
        <v>50.270999999999994</v>
      </c>
      <c r="AG14">
        <f t="shared" si="2"/>
        <v>11.114999999999998</v>
      </c>
      <c r="AH14">
        <f t="shared" si="0"/>
        <v>45.78</v>
      </c>
    </row>
    <row r="15" spans="1:34">
      <c r="A15">
        <v>1992</v>
      </c>
      <c r="B15">
        <v>196</v>
      </c>
      <c r="C15">
        <v>14</v>
      </c>
      <c r="D15">
        <v>13</v>
      </c>
      <c r="E15">
        <v>30.1</v>
      </c>
      <c r="F15">
        <v>23.8</v>
      </c>
      <c r="G15">
        <v>3.573</v>
      </c>
      <c r="I15">
        <v>0</v>
      </c>
      <c r="J15">
        <v>3.363</v>
      </c>
      <c r="K15">
        <v>4.476</v>
      </c>
      <c r="L15">
        <v>1.0169999999999999</v>
      </c>
      <c r="M15">
        <v>0</v>
      </c>
      <c r="N15">
        <v>3.4590000000000001</v>
      </c>
      <c r="O15">
        <v>0</v>
      </c>
      <c r="P15">
        <v>65.75</v>
      </c>
      <c r="Q15">
        <v>63.93</v>
      </c>
      <c r="R15">
        <v>11.12</v>
      </c>
      <c r="S15">
        <v>42.67</v>
      </c>
      <c r="T15">
        <v>6.57</v>
      </c>
      <c r="U15">
        <v>0</v>
      </c>
      <c r="V15">
        <v>0.187</v>
      </c>
      <c r="W15">
        <v>0.378</v>
      </c>
      <c r="X15">
        <v>0.20200000000000001</v>
      </c>
      <c r="Y15">
        <v>0.20200000000000001</v>
      </c>
      <c r="Z15">
        <v>0.20200000000000001</v>
      </c>
      <c r="AA15">
        <v>0.45300000000000001</v>
      </c>
      <c r="AB15">
        <v>0.443</v>
      </c>
      <c r="AC15">
        <v>0.44</v>
      </c>
      <c r="AD15">
        <v>0.46400000000000002</v>
      </c>
      <c r="AE15">
        <v>0.45800000000000002</v>
      </c>
      <c r="AF15">
        <f t="shared" si="1"/>
        <v>53.633999999999993</v>
      </c>
      <c r="AG15">
        <f t="shared" si="2"/>
        <v>11.114999999999998</v>
      </c>
      <c r="AH15">
        <f t="shared" si="0"/>
        <v>49.24</v>
      </c>
    </row>
    <row r="16" spans="1:34">
      <c r="A16">
        <v>1992</v>
      </c>
      <c r="B16">
        <v>197</v>
      </c>
      <c r="C16">
        <v>15</v>
      </c>
      <c r="D16">
        <v>13.2</v>
      </c>
      <c r="E16">
        <v>30.3</v>
      </c>
      <c r="F16">
        <v>23.1</v>
      </c>
      <c r="G16">
        <v>3.5089999999999999</v>
      </c>
      <c r="I16">
        <v>5.0000000000000001E-3</v>
      </c>
      <c r="J16">
        <v>3.3029999999999999</v>
      </c>
      <c r="K16">
        <v>3.3969999999999998</v>
      </c>
      <c r="L16">
        <v>0</v>
      </c>
      <c r="M16">
        <v>0</v>
      </c>
      <c r="N16">
        <v>3.3969999999999998</v>
      </c>
      <c r="O16">
        <v>0</v>
      </c>
      <c r="P16">
        <v>69.260000000000005</v>
      </c>
      <c r="Q16">
        <v>67.33</v>
      </c>
      <c r="R16">
        <v>11.12</v>
      </c>
      <c r="S16">
        <v>42.67</v>
      </c>
      <c r="T16">
        <v>9.9700000000000006</v>
      </c>
      <c r="U16">
        <v>0</v>
      </c>
      <c r="V16">
        <v>0.187</v>
      </c>
      <c r="W16">
        <v>0.378</v>
      </c>
      <c r="X16">
        <v>0.20200000000000001</v>
      </c>
      <c r="Y16">
        <v>0.20200000000000001</v>
      </c>
      <c r="Z16">
        <v>0.20200000000000001</v>
      </c>
      <c r="AA16">
        <v>0.45300000000000001</v>
      </c>
      <c r="AB16">
        <v>0.443</v>
      </c>
      <c r="AC16">
        <v>0.44</v>
      </c>
      <c r="AD16">
        <v>0.46400000000000002</v>
      </c>
      <c r="AE16">
        <v>0.45800000000000002</v>
      </c>
      <c r="AF16">
        <f t="shared" si="1"/>
        <v>56.936999999999991</v>
      </c>
      <c r="AG16">
        <f t="shared" si="2"/>
        <v>11.12</v>
      </c>
      <c r="AH16">
        <f t="shared" si="0"/>
        <v>52.64</v>
      </c>
    </row>
    <row r="17" spans="1:34">
      <c r="A17">
        <v>1992</v>
      </c>
      <c r="B17">
        <v>198</v>
      </c>
      <c r="C17">
        <v>16</v>
      </c>
      <c r="D17">
        <v>18.600000000000001</v>
      </c>
      <c r="E17">
        <v>31.8</v>
      </c>
      <c r="F17">
        <v>22.9</v>
      </c>
      <c r="G17">
        <v>5.5039999999999996</v>
      </c>
      <c r="I17">
        <v>0</v>
      </c>
      <c r="J17">
        <v>5.181</v>
      </c>
      <c r="K17">
        <v>5.3330000000000002</v>
      </c>
      <c r="L17">
        <v>5.0000000000000001E-3</v>
      </c>
      <c r="M17">
        <v>0</v>
      </c>
      <c r="N17">
        <v>5.3280000000000003</v>
      </c>
      <c r="O17">
        <v>0</v>
      </c>
      <c r="P17">
        <v>74.760000000000005</v>
      </c>
      <c r="Q17">
        <v>72.66</v>
      </c>
      <c r="R17">
        <v>11.12</v>
      </c>
      <c r="S17">
        <v>42.67</v>
      </c>
      <c r="T17">
        <v>15.3</v>
      </c>
      <c r="U17">
        <v>0</v>
      </c>
      <c r="V17">
        <v>0.187</v>
      </c>
      <c r="W17">
        <v>0.378</v>
      </c>
      <c r="X17">
        <v>0.20200000000000001</v>
      </c>
      <c r="Y17">
        <v>0.20200000000000001</v>
      </c>
      <c r="Z17">
        <v>0.20200000000000001</v>
      </c>
      <c r="AA17">
        <v>0.45300000000000001</v>
      </c>
      <c r="AB17">
        <v>0.443</v>
      </c>
      <c r="AC17">
        <v>0.44</v>
      </c>
      <c r="AD17">
        <v>0.46400000000000002</v>
      </c>
      <c r="AE17">
        <v>0.45800000000000002</v>
      </c>
      <c r="AF17">
        <f t="shared" si="1"/>
        <v>62.117999999999988</v>
      </c>
      <c r="AG17">
        <f t="shared" si="2"/>
        <v>11.12</v>
      </c>
      <c r="AH17">
        <f t="shared" si="0"/>
        <v>57.97</v>
      </c>
    </row>
    <row r="18" spans="1:34">
      <c r="A18">
        <v>1992</v>
      </c>
      <c r="B18">
        <v>199</v>
      </c>
      <c r="C18">
        <v>17</v>
      </c>
      <c r="D18">
        <v>18.3</v>
      </c>
      <c r="E18">
        <v>32</v>
      </c>
      <c r="F18">
        <v>23.8</v>
      </c>
      <c r="G18">
        <v>4.6280000000000001</v>
      </c>
      <c r="I18">
        <v>1.4999999999999999E-2</v>
      </c>
      <c r="J18">
        <v>4.3360000000000003</v>
      </c>
      <c r="K18">
        <v>4.468</v>
      </c>
      <c r="L18">
        <v>0</v>
      </c>
      <c r="M18">
        <v>0</v>
      </c>
      <c r="N18">
        <v>4.468</v>
      </c>
      <c r="O18">
        <v>0</v>
      </c>
      <c r="P18">
        <v>79.39</v>
      </c>
      <c r="Q18">
        <v>77.13</v>
      </c>
      <c r="R18">
        <v>11.12</v>
      </c>
      <c r="S18">
        <v>42.67</v>
      </c>
      <c r="T18">
        <v>19.77</v>
      </c>
      <c r="U18">
        <v>0</v>
      </c>
      <c r="V18">
        <v>0.187</v>
      </c>
      <c r="W18">
        <v>0.378</v>
      </c>
      <c r="X18">
        <v>0.20200000000000001</v>
      </c>
      <c r="Y18">
        <v>0.20200000000000001</v>
      </c>
      <c r="Z18">
        <v>0.20200000000000001</v>
      </c>
      <c r="AA18">
        <v>0.45300000000000001</v>
      </c>
      <c r="AB18">
        <v>0.443</v>
      </c>
      <c r="AC18">
        <v>0.44</v>
      </c>
      <c r="AD18">
        <v>0.46400000000000002</v>
      </c>
      <c r="AE18">
        <v>0.45800000000000002</v>
      </c>
      <c r="AF18">
        <f t="shared" si="1"/>
        <v>66.453999999999994</v>
      </c>
      <c r="AG18">
        <f t="shared" si="2"/>
        <v>11.135</v>
      </c>
      <c r="AH18">
        <f t="shared" si="0"/>
        <v>62.44</v>
      </c>
    </row>
    <row r="19" spans="1:34">
      <c r="A19">
        <v>1992</v>
      </c>
      <c r="B19">
        <v>200</v>
      </c>
      <c r="C19">
        <v>18</v>
      </c>
      <c r="D19">
        <v>10.6</v>
      </c>
      <c r="E19">
        <v>31.2</v>
      </c>
      <c r="F19">
        <v>23.5</v>
      </c>
      <c r="G19">
        <v>3.4220000000000002</v>
      </c>
      <c r="I19">
        <v>2.1999999999999999E-2</v>
      </c>
      <c r="J19">
        <v>3.1880000000000002</v>
      </c>
      <c r="K19">
        <v>3.3090000000000002</v>
      </c>
      <c r="L19">
        <v>1.4999999999999999E-2</v>
      </c>
      <c r="M19">
        <v>0</v>
      </c>
      <c r="N19">
        <v>3.294</v>
      </c>
      <c r="O19">
        <v>0</v>
      </c>
      <c r="P19">
        <v>82.81</v>
      </c>
      <c r="Q19">
        <v>80.44</v>
      </c>
      <c r="R19">
        <v>11.14</v>
      </c>
      <c r="S19">
        <v>42.67</v>
      </c>
      <c r="T19">
        <v>23.06</v>
      </c>
      <c r="U19">
        <v>0</v>
      </c>
      <c r="V19">
        <v>0.187</v>
      </c>
      <c r="W19">
        <v>0.378</v>
      </c>
      <c r="X19">
        <v>0.20200000000000001</v>
      </c>
      <c r="Y19">
        <v>0.20200000000000001</v>
      </c>
      <c r="Z19">
        <v>0.20200000000000001</v>
      </c>
      <c r="AA19">
        <v>0.45300000000000001</v>
      </c>
      <c r="AB19">
        <v>0.443</v>
      </c>
      <c r="AC19">
        <v>0.44</v>
      </c>
      <c r="AD19">
        <v>0.46400000000000002</v>
      </c>
      <c r="AE19">
        <v>0.45800000000000002</v>
      </c>
      <c r="AF19">
        <f t="shared" si="1"/>
        <v>69.641999999999996</v>
      </c>
      <c r="AG19">
        <f t="shared" si="2"/>
        <v>11.157</v>
      </c>
      <c r="AH19">
        <f t="shared" si="0"/>
        <v>65.73</v>
      </c>
    </row>
    <row r="20" spans="1:34">
      <c r="A20">
        <v>1992</v>
      </c>
      <c r="B20">
        <v>201</v>
      </c>
      <c r="C20">
        <v>19</v>
      </c>
      <c r="D20">
        <v>4.3</v>
      </c>
      <c r="E20">
        <v>27</v>
      </c>
      <c r="F20">
        <v>23.6</v>
      </c>
      <c r="G20">
        <v>1.766</v>
      </c>
      <c r="I20">
        <v>1.6E-2</v>
      </c>
      <c r="J20">
        <v>1.6359999999999999</v>
      </c>
      <c r="K20">
        <v>1.7170000000000001</v>
      </c>
      <c r="L20">
        <v>2.1999999999999999E-2</v>
      </c>
      <c r="M20">
        <v>0</v>
      </c>
      <c r="N20">
        <v>1.694</v>
      </c>
      <c r="O20">
        <v>0</v>
      </c>
      <c r="P20">
        <v>84.58</v>
      </c>
      <c r="Q20">
        <v>82.15</v>
      </c>
      <c r="R20">
        <v>11.16</v>
      </c>
      <c r="S20">
        <v>42.67</v>
      </c>
      <c r="T20">
        <v>24.75</v>
      </c>
      <c r="U20">
        <v>0</v>
      </c>
      <c r="V20">
        <v>0.187</v>
      </c>
      <c r="W20">
        <v>0.378</v>
      </c>
      <c r="X20">
        <v>0.20200000000000001</v>
      </c>
      <c r="Y20">
        <v>0.20200000000000001</v>
      </c>
      <c r="Z20">
        <v>0.20200000000000001</v>
      </c>
      <c r="AA20">
        <v>0.45300000000000001</v>
      </c>
      <c r="AB20">
        <v>0.443</v>
      </c>
      <c r="AC20">
        <v>0.44</v>
      </c>
      <c r="AD20">
        <v>0.46400000000000002</v>
      </c>
      <c r="AE20">
        <v>0.45800000000000002</v>
      </c>
      <c r="AF20">
        <f t="shared" si="1"/>
        <v>71.277999999999992</v>
      </c>
      <c r="AG20">
        <f t="shared" si="2"/>
        <v>11.173</v>
      </c>
      <c r="AH20">
        <f t="shared" si="0"/>
        <v>67.42</v>
      </c>
    </row>
    <row r="21" spans="1:34">
      <c r="A21">
        <v>1992</v>
      </c>
      <c r="B21">
        <v>202</v>
      </c>
      <c r="C21">
        <v>20</v>
      </c>
      <c r="D21">
        <v>4</v>
      </c>
      <c r="E21">
        <v>26.6</v>
      </c>
      <c r="F21">
        <v>24.5</v>
      </c>
      <c r="G21">
        <v>1.6559999999999999</v>
      </c>
      <c r="I21">
        <v>1.4E-2</v>
      </c>
      <c r="J21">
        <v>1.524</v>
      </c>
      <c r="K21">
        <v>1.599</v>
      </c>
      <c r="L21">
        <v>1.6E-2</v>
      </c>
      <c r="M21">
        <v>0</v>
      </c>
      <c r="N21">
        <v>1.583</v>
      </c>
      <c r="O21">
        <v>0</v>
      </c>
      <c r="P21">
        <v>86.23</v>
      </c>
      <c r="Q21">
        <v>83.75</v>
      </c>
      <c r="R21">
        <v>11.17</v>
      </c>
      <c r="S21">
        <v>42.67</v>
      </c>
      <c r="T21">
        <v>26.34</v>
      </c>
      <c r="U21">
        <v>0</v>
      </c>
      <c r="V21">
        <v>0.187</v>
      </c>
      <c r="W21">
        <v>0.378</v>
      </c>
      <c r="X21">
        <v>0.20200000000000001</v>
      </c>
      <c r="Y21">
        <v>0.20200000000000001</v>
      </c>
      <c r="Z21">
        <v>0.20200000000000001</v>
      </c>
      <c r="AA21">
        <v>0.45300000000000001</v>
      </c>
      <c r="AB21">
        <v>0.443</v>
      </c>
      <c r="AC21">
        <v>0.44</v>
      </c>
      <c r="AD21">
        <v>0.46400000000000002</v>
      </c>
      <c r="AE21">
        <v>0.45800000000000002</v>
      </c>
      <c r="AF21">
        <f t="shared" si="1"/>
        <v>72.801999999999992</v>
      </c>
      <c r="AG21">
        <f t="shared" si="2"/>
        <v>11.186999999999999</v>
      </c>
      <c r="AH21">
        <f t="shared" si="0"/>
        <v>69.010000000000005</v>
      </c>
    </row>
    <row r="22" spans="1:34">
      <c r="A22">
        <v>1992</v>
      </c>
      <c r="B22">
        <v>203</v>
      </c>
      <c r="C22">
        <v>21</v>
      </c>
      <c r="D22">
        <v>15</v>
      </c>
      <c r="E22">
        <v>30.8</v>
      </c>
      <c r="F22">
        <v>23.3</v>
      </c>
      <c r="G22">
        <v>4.2869999999999999</v>
      </c>
      <c r="I22">
        <v>6.8000000000000005E-2</v>
      </c>
      <c r="J22">
        <v>3.9220000000000002</v>
      </c>
      <c r="K22">
        <v>4.0990000000000002</v>
      </c>
      <c r="L22">
        <v>1.4E-2</v>
      </c>
      <c r="M22">
        <v>0</v>
      </c>
      <c r="N22">
        <v>4.085</v>
      </c>
      <c r="O22">
        <v>0</v>
      </c>
      <c r="P22">
        <v>90.52</v>
      </c>
      <c r="Q22">
        <v>87.85</v>
      </c>
      <c r="R22">
        <v>11.19</v>
      </c>
      <c r="S22">
        <v>42.67</v>
      </c>
      <c r="T22">
        <v>30.42</v>
      </c>
      <c r="U22">
        <v>0</v>
      </c>
      <c r="V22">
        <v>0.187</v>
      </c>
      <c r="W22">
        <v>0.378</v>
      </c>
      <c r="X22">
        <v>0.20200000000000001</v>
      </c>
      <c r="Y22">
        <v>0.20200000000000001</v>
      </c>
      <c r="Z22">
        <v>0.20200000000000001</v>
      </c>
      <c r="AA22">
        <v>0.45300000000000001</v>
      </c>
      <c r="AB22">
        <v>0.443</v>
      </c>
      <c r="AC22">
        <v>0.44</v>
      </c>
      <c r="AD22">
        <v>0.46400000000000002</v>
      </c>
      <c r="AE22">
        <v>0.45800000000000002</v>
      </c>
      <c r="AF22">
        <f t="shared" si="1"/>
        <v>76.72399999999999</v>
      </c>
      <c r="AG22">
        <f t="shared" si="2"/>
        <v>11.254999999999999</v>
      </c>
      <c r="AH22">
        <f t="shared" si="0"/>
        <v>73.09</v>
      </c>
    </row>
    <row r="23" spans="1:34">
      <c r="A23">
        <v>1992</v>
      </c>
      <c r="B23">
        <v>204</v>
      </c>
      <c r="C23">
        <v>22</v>
      </c>
      <c r="D23">
        <v>18.600000000000001</v>
      </c>
      <c r="E23">
        <v>31.2</v>
      </c>
      <c r="F23">
        <v>23.7</v>
      </c>
      <c r="G23">
        <v>5.0910000000000002</v>
      </c>
      <c r="I23">
        <v>9.6000000000000002E-2</v>
      </c>
      <c r="J23">
        <v>4.6230000000000002</v>
      </c>
      <c r="K23">
        <v>4.899</v>
      </c>
      <c r="L23">
        <v>6.8000000000000005E-2</v>
      </c>
      <c r="M23">
        <v>0</v>
      </c>
      <c r="N23">
        <v>4.8310000000000004</v>
      </c>
      <c r="O23">
        <v>0</v>
      </c>
      <c r="P23">
        <v>95.61</v>
      </c>
      <c r="Q23">
        <v>92.75</v>
      </c>
      <c r="R23">
        <v>11.26</v>
      </c>
      <c r="S23">
        <v>42.67</v>
      </c>
      <c r="T23">
        <v>35.25</v>
      </c>
      <c r="U23">
        <v>0</v>
      </c>
      <c r="V23">
        <v>0.187</v>
      </c>
      <c r="W23">
        <v>0.378</v>
      </c>
      <c r="X23">
        <v>0.20200000000000001</v>
      </c>
      <c r="Y23">
        <v>0.20200000000000001</v>
      </c>
      <c r="Z23">
        <v>0.20200000000000001</v>
      </c>
      <c r="AA23">
        <v>0.45300000000000001</v>
      </c>
      <c r="AB23">
        <v>0.443</v>
      </c>
      <c r="AC23">
        <v>0.44</v>
      </c>
      <c r="AD23">
        <v>0.46400000000000002</v>
      </c>
      <c r="AE23">
        <v>0.45800000000000002</v>
      </c>
      <c r="AF23">
        <f t="shared" si="1"/>
        <v>81.346999999999994</v>
      </c>
      <c r="AG23">
        <f t="shared" si="2"/>
        <v>11.350999999999999</v>
      </c>
      <c r="AH23">
        <f t="shared" si="0"/>
        <v>77.92</v>
      </c>
    </row>
    <row r="24" spans="1:34">
      <c r="A24">
        <v>1992</v>
      </c>
      <c r="B24">
        <v>205</v>
      </c>
      <c r="C24">
        <v>23</v>
      </c>
      <c r="D24">
        <v>16.3</v>
      </c>
      <c r="E24">
        <v>32</v>
      </c>
      <c r="F24">
        <v>22.9</v>
      </c>
      <c r="G24">
        <v>4.1529999999999996</v>
      </c>
      <c r="I24">
        <v>0.126</v>
      </c>
      <c r="J24">
        <v>3.7410000000000001</v>
      </c>
      <c r="K24">
        <v>4.0190000000000001</v>
      </c>
      <c r="L24">
        <v>9.6000000000000002E-2</v>
      </c>
      <c r="M24">
        <v>0</v>
      </c>
      <c r="N24">
        <v>3.923</v>
      </c>
      <c r="O24">
        <v>0</v>
      </c>
      <c r="P24">
        <v>99.76</v>
      </c>
      <c r="Q24">
        <v>96.77</v>
      </c>
      <c r="R24">
        <v>11.35</v>
      </c>
      <c r="S24">
        <v>42.67</v>
      </c>
      <c r="T24">
        <v>39.18</v>
      </c>
      <c r="U24">
        <v>0</v>
      </c>
      <c r="V24">
        <v>0.187</v>
      </c>
      <c r="W24">
        <v>0.378</v>
      </c>
      <c r="X24">
        <v>0.20200000000000001</v>
      </c>
      <c r="Y24">
        <v>0.20200000000000001</v>
      </c>
      <c r="Z24">
        <v>0.20200000000000001</v>
      </c>
      <c r="AA24">
        <v>0.45300000000000001</v>
      </c>
      <c r="AB24">
        <v>0.443</v>
      </c>
      <c r="AC24">
        <v>0.44</v>
      </c>
      <c r="AD24">
        <v>0.46400000000000002</v>
      </c>
      <c r="AE24">
        <v>0.45800000000000002</v>
      </c>
      <c r="AF24">
        <f t="shared" si="1"/>
        <v>85.087999999999994</v>
      </c>
      <c r="AG24">
        <f t="shared" si="2"/>
        <v>11.476999999999999</v>
      </c>
      <c r="AH24">
        <f t="shared" si="0"/>
        <v>81.849999999999994</v>
      </c>
    </row>
    <row r="25" spans="1:34">
      <c r="A25">
        <v>1992</v>
      </c>
      <c r="B25">
        <v>206</v>
      </c>
      <c r="C25">
        <v>24</v>
      </c>
      <c r="D25">
        <v>14.7</v>
      </c>
      <c r="E25">
        <v>30.7</v>
      </c>
      <c r="F25">
        <v>24.3</v>
      </c>
      <c r="G25">
        <v>4.0380000000000003</v>
      </c>
      <c r="I25">
        <v>0.128</v>
      </c>
      <c r="J25">
        <v>3.6059999999999999</v>
      </c>
      <c r="K25">
        <v>3.923</v>
      </c>
      <c r="L25">
        <v>0.126</v>
      </c>
      <c r="M25">
        <v>0</v>
      </c>
      <c r="N25">
        <v>3.7959999999999998</v>
      </c>
      <c r="O25">
        <v>0</v>
      </c>
      <c r="P25">
        <v>103.8</v>
      </c>
      <c r="Q25">
        <v>100.69</v>
      </c>
      <c r="R25">
        <v>11.48</v>
      </c>
      <c r="S25">
        <v>42.67</v>
      </c>
      <c r="T25">
        <v>42.97</v>
      </c>
      <c r="U25">
        <v>0</v>
      </c>
      <c r="V25">
        <v>0.187</v>
      </c>
      <c r="W25">
        <v>0.378</v>
      </c>
      <c r="X25">
        <v>0.20200000000000001</v>
      </c>
      <c r="Y25">
        <v>0.20200000000000001</v>
      </c>
      <c r="Z25">
        <v>0.20200000000000001</v>
      </c>
      <c r="AA25">
        <v>0.45300000000000001</v>
      </c>
      <c r="AB25">
        <v>0.443</v>
      </c>
      <c r="AC25">
        <v>0.44</v>
      </c>
      <c r="AD25">
        <v>0.46400000000000002</v>
      </c>
      <c r="AE25">
        <v>0.45800000000000002</v>
      </c>
      <c r="AF25">
        <f t="shared" si="1"/>
        <v>88.693999999999988</v>
      </c>
      <c r="AG25">
        <f t="shared" si="2"/>
        <v>11.604999999999999</v>
      </c>
      <c r="AH25">
        <f t="shared" si="0"/>
        <v>85.64</v>
      </c>
    </row>
    <row r="26" spans="1:34">
      <c r="A26">
        <v>1992</v>
      </c>
      <c r="B26">
        <v>207</v>
      </c>
      <c r="C26">
        <v>25</v>
      </c>
      <c r="D26">
        <v>14.4</v>
      </c>
      <c r="E26">
        <v>31.1</v>
      </c>
      <c r="F26">
        <v>23.7</v>
      </c>
      <c r="G26">
        <v>4.1260000000000003</v>
      </c>
      <c r="I26">
        <v>0.155</v>
      </c>
      <c r="J26">
        <v>3.649</v>
      </c>
      <c r="K26">
        <v>3.9860000000000002</v>
      </c>
      <c r="L26">
        <v>0.128</v>
      </c>
      <c r="M26">
        <v>0</v>
      </c>
      <c r="N26">
        <v>3.8580000000000001</v>
      </c>
      <c r="O26">
        <v>0</v>
      </c>
      <c r="P26">
        <v>107.93</v>
      </c>
      <c r="Q26">
        <v>104.68</v>
      </c>
      <c r="R26">
        <v>11.61</v>
      </c>
      <c r="S26">
        <v>42.67</v>
      </c>
      <c r="T26">
        <v>46.83</v>
      </c>
      <c r="U26">
        <v>0</v>
      </c>
      <c r="V26">
        <v>0.187</v>
      </c>
      <c r="W26">
        <v>0.378</v>
      </c>
      <c r="X26">
        <v>0.20200000000000001</v>
      </c>
      <c r="Y26">
        <v>0.20200000000000001</v>
      </c>
      <c r="Z26">
        <v>0.20200000000000001</v>
      </c>
      <c r="AA26">
        <v>0.45300000000000001</v>
      </c>
      <c r="AB26">
        <v>0.443</v>
      </c>
      <c r="AC26">
        <v>0.44</v>
      </c>
      <c r="AD26">
        <v>0.46400000000000002</v>
      </c>
      <c r="AE26">
        <v>0.45800000000000002</v>
      </c>
      <c r="AF26">
        <f t="shared" si="1"/>
        <v>92.342999999999989</v>
      </c>
      <c r="AG26">
        <f t="shared" si="2"/>
        <v>11.759999999999998</v>
      </c>
      <c r="AH26">
        <f t="shared" si="0"/>
        <v>89.5</v>
      </c>
    </row>
    <row r="27" spans="1:34">
      <c r="A27">
        <v>1992</v>
      </c>
      <c r="B27">
        <v>208</v>
      </c>
      <c r="C27">
        <v>26</v>
      </c>
      <c r="D27">
        <v>10.9</v>
      </c>
      <c r="E27">
        <v>31</v>
      </c>
      <c r="F27">
        <v>24.5</v>
      </c>
      <c r="G27">
        <v>3.2450000000000001</v>
      </c>
      <c r="I27">
        <v>0.152</v>
      </c>
      <c r="J27">
        <v>2.8410000000000002</v>
      </c>
      <c r="K27">
        <v>3.1709999999999998</v>
      </c>
      <c r="L27">
        <v>0.155</v>
      </c>
      <c r="M27">
        <v>0</v>
      </c>
      <c r="N27">
        <v>3.016</v>
      </c>
      <c r="O27">
        <v>0</v>
      </c>
      <c r="P27">
        <v>111.17</v>
      </c>
      <c r="Q27">
        <v>107.85</v>
      </c>
      <c r="R27">
        <v>11.76</v>
      </c>
      <c r="S27">
        <v>42.67</v>
      </c>
      <c r="T27">
        <v>49.85</v>
      </c>
      <c r="U27">
        <v>0</v>
      </c>
      <c r="V27">
        <v>0.187</v>
      </c>
      <c r="W27">
        <v>0.378</v>
      </c>
      <c r="X27">
        <v>0.20200000000000001</v>
      </c>
      <c r="Y27">
        <v>0.20200000000000001</v>
      </c>
      <c r="Z27">
        <v>0.20200000000000001</v>
      </c>
      <c r="AA27">
        <v>0.45300000000000001</v>
      </c>
      <c r="AB27">
        <v>0.443</v>
      </c>
      <c r="AC27">
        <v>0.44</v>
      </c>
      <c r="AD27">
        <v>0.46400000000000002</v>
      </c>
      <c r="AE27">
        <v>0.45800000000000002</v>
      </c>
      <c r="AF27">
        <f t="shared" si="1"/>
        <v>95.183999999999983</v>
      </c>
      <c r="AG27">
        <f t="shared" si="2"/>
        <v>11.911999999999997</v>
      </c>
      <c r="AH27">
        <f t="shared" si="0"/>
        <v>92.52000000000001</v>
      </c>
    </row>
    <row r="28" spans="1:34">
      <c r="A28">
        <v>1992</v>
      </c>
      <c r="B28">
        <v>209</v>
      </c>
      <c r="C28">
        <v>27</v>
      </c>
      <c r="D28">
        <v>17.8</v>
      </c>
      <c r="E28">
        <v>31.7</v>
      </c>
      <c r="F28">
        <v>23.7</v>
      </c>
      <c r="G28">
        <v>4.6159999999999997</v>
      </c>
      <c r="I28">
        <v>0.23899999999999999</v>
      </c>
      <c r="J28">
        <v>3.9950000000000001</v>
      </c>
      <c r="K28">
        <v>4.415</v>
      </c>
      <c r="L28">
        <v>0.152</v>
      </c>
      <c r="M28">
        <v>0</v>
      </c>
      <c r="N28">
        <v>4.2629999999999999</v>
      </c>
      <c r="O28">
        <v>0</v>
      </c>
      <c r="P28">
        <v>115.79</v>
      </c>
      <c r="Q28">
        <v>112.26</v>
      </c>
      <c r="R28">
        <v>11.91</v>
      </c>
      <c r="S28">
        <v>42.67</v>
      </c>
      <c r="T28">
        <v>54.11</v>
      </c>
      <c r="U28">
        <v>0</v>
      </c>
      <c r="V28">
        <v>0.187</v>
      </c>
      <c r="W28">
        <v>0.378</v>
      </c>
      <c r="X28">
        <v>0.20200000000000001</v>
      </c>
      <c r="Y28">
        <v>0.20200000000000001</v>
      </c>
      <c r="Z28">
        <v>0.20200000000000001</v>
      </c>
      <c r="AA28">
        <v>0.45300000000000001</v>
      </c>
      <c r="AB28">
        <v>0.443</v>
      </c>
      <c r="AC28">
        <v>0.44</v>
      </c>
      <c r="AD28">
        <v>0.46400000000000002</v>
      </c>
      <c r="AE28">
        <v>0.45800000000000002</v>
      </c>
      <c r="AF28">
        <f t="shared" si="1"/>
        <v>99.178999999999988</v>
      </c>
      <c r="AG28">
        <f t="shared" si="2"/>
        <v>12.150999999999998</v>
      </c>
      <c r="AH28">
        <f t="shared" si="0"/>
        <v>96.78</v>
      </c>
    </row>
    <row r="29" spans="1:34">
      <c r="A29">
        <v>1992</v>
      </c>
      <c r="B29">
        <v>210</v>
      </c>
      <c r="C29">
        <v>28</v>
      </c>
      <c r="D29">
        <v>15.4</v>
      </c>
      <c r="E29">
        <v>31.1</v>
      </c>
      <c r="F29">
        <v>23.2</v>
      </c>
      <c r="G29">
        <v>4.3129999999999997</v>
      </c>
      <c r="I29">
        <v>0.249</v>
      </c>
      <c r="J29">
        <v>3.6880000000000002</v>
      </c>
      <c r="K29">
        <v>4.194</v>
      </c>
      <c r="L29">
        <v>0.23899999999999999</v>
      </c>
      <c r="M29">
        <v>0</v>
      </c>
      <c r="N29">
        <v>3.9550000000000001</v>
      </c>
      <c r="O29">
        <v>0</v>
      </c>
      <c r="P29">
        <v>120.1</v>
      </c>
      <c r="Q29">
        <v>116.46</v>
      </c>
      <c r="R29">
        <v>12.15</v>
      </c>
      <c r="S29">
        <v>42.67</v>
      </c>
      <c r="T29">
        <v>58.07</v>
      </c>
      <c r="U29">
        <v>0</v>
      </c>
      <c r="V29">
        <v>0.187</v>
      </c>
      <c r="W29">
        <v>0.378</v>
      </c>
      <c r="X29">
        <v>0.20200000000000001</v>
      </c>
      <c r="Y29">
        <v>0.20200000000000001</v>
      </c>
      <c r="Z29">
        <v>0.20200000000000001</v>
      </c>
      <c r="AA29">
        <v>0.45300000000000001</v>
      </c>
      <c r="AB29">
        <v>0.443</v>
      </c>
      <c r="AC29">
        <v>0.44</v>
      </c>
      <c r="AD29">
        <v>0.46400000000000002</v>
      </c>
      <c r="AE29">
        <v>0.45800000000000002</v>
      </c>
      <c r="AF29">
        <f t="shared" si="1"/>
        <v>102.86699999999999</v>
      </c>
      <c r="AG29">
        <f t="shared" si="2"/>
        <v>12.399999999999999</v>
      </c>
      <c r="AH29">
        <f t="shared" si="0"/>
        <v>100.74000000000001</v>
      </c>
    </row>
    <row r="30" spans="1:34">
      <c r="A30">
        <v>1992</v>
      </c>
      <c r="B30">
        <v>211</v>
      </c>
      <c r="C30">
        <v>29</v>
      </c>
      <c r="D30">
        <v>17.8</v>
      </c>
      <c r="E30">
        <v>31</v>
      </c>
      <c r="F30">
        <v>23.8</v>
      </c>
      <c r="G30">
        <v>4.6740000000000004</v>
      </c>
      <c r="I30">
        <v>0.30299999999999999</v>
      </c>
      <c r="J30">
        <v>3.9449999999999998</v>
      </c>
      <c r="K30">
        <v>4.5039999999999996</v>
      </c>
      <c r="L30">
        <v>0.249</v>
      </c>
      <c r="M30">
        <v>0</v>
      </c>
      <c r="N30">
        <v>4.2539999999999996</v>
      </c>
      <c r="O30">
        <v>0</v>
      </c>
      <c r="P30">
        <v>124.77</v>
      </c>
      <c r="Q30">
        <v>120.96</v>
      </c>
      <c r="R30">
        <v>12.4</v>
      </c>
      <c r="S30">
        <v>42.67</v>
      </c>
      <c r="T30">
        <v>62.32</v>
      </c>
      <c r="U30">
        <v>0</v>
      </c>
      <c r="V30">
        <v>0.187</v>
      </c>
      <c r="W30">
        <v>0.378</v>
      </c>
      <c r="X30">
        <v>0.20200000000000001</v>
      </c>
      <c r="Y30">
        <v>0.20200000000000001</v>
      </c>
      <c r="Z30">
        <v>0.20200000000000001</v>
      </c>
      <c r="AA30">
        <v>0.45300000000000001</v>
      </c>
      <c r="AB30">
        <v>0.443</v>
      </c>
      <c r="AC30">
        <v>0.44</v>
      </c>
      <c r="AD30">
        <v>0.46400000000000002</v>
      </c>
      <c r="AE30">
        <v>0.45800000000000002</v>
      </c>
      <c r="AF30">
        <f t="shared" si="1"/>
        <v>106.81199999999998</v>
      </c>
      <c r="AG30">
        <f t="shared" si="2"/>
        <v>12.702999999999999</v>
      </c>
      <c r="AH30">
        <f t="shared" si="0"/>
        <v>104.99000000000001</v>
      </c>
    </row>
    <row r="31" spans="1:34">
      <c r="A31">
        <v>1992</v>
      </c>
      <c r="B31">
        <v>212</v>
      </c>
      <c r="C31">
        <v>30</v>
      </c>
      <c r="D31">
        <v>19.899999999999999</v>
      </c>
      <c r="E31">
        <v>32</v>
      </c>
      <c r="F31">
        <v>23.8</v>
      </c>
      <c r="G31">
        <v>4.8540000000000001</v>
      </c>
      <c r="I31">
        <v>0.37</v>
      </c>
      <c r="J31">
        <v>4.04</v>
      </c>
      <c r="K31">
        <v>4.6849999999999996</v>
      </c>
      <c r="L31">
        <v>0.30299999999999999</v>
      </c>
      <c r="M31">
        <v>0</v>
      </c>
      <c r="N31">
        <v>4.3819999999999997</v>
      </c>
      <c r="O31">
        <v>0</v>
      </c>
      <c r="P31">
        <v>129.63</v>
      </c>
      <c r="Q31">
        <v>125.65</v>
      </c>
      <c r="R31">
        <v>12.71</v>
      </c>
      <c r="S31">
        <v>42.67</v>
      </c>
      <c r="T31">
        <v>66.7</v>
      </c>
      <c r="U31">
        <v>0</v>
      </c>
      <c r="V31">
        <v>0.187</v>
      </c>
      <c r="W31">
        <v>0.378</v>
      </c>
      <c r="X31">
        <v>0.20200000000000001</v>
      </c>
      <c r="Y31">
        <v>0.20200000000000001</v>
      </c>
      <c r="Z31">
        <v>0.20200000000000001</v>
      </c>
      <c r="AA31">
        <v>0.45300000000000001</v>
      </c>
      <c r="AB31">
        <v>0.443</v>
      </c>
      <c r="AC31">
        <v>0.44</v>
      </c>
      <c r="AD31">
        <v>0.46400000000000002</v>
      </c>
      <c r="AE31">
        <v>0.45800000000000002</v>
      </c>
      <c r="AF31">
        <f t="shared" si="1"/>
        <v>110.85199999999999</v>
      </c>
      <c r="AG31">
        <f t="shared" si="2"/>
        <v>13.072999999999999</v>
      </c>
      <c r="AH31">
        <f t="shared" si="0"/>
        <v>109.37</v>
      </c>
    </row>
    <row r="32" spans="1:34">
      <c r="A32">
        <v>1992</v>
      </c>
      <c r="B32">
        <v>213</v>
      </c>
      <c r="C32">
        <v>31</v>
      </c>
      <c r="D32">
        <v>15.4</v>
      </c>
      <c r="E32">
        <v>30.6</v>
      </c>
      <c r="F32">
        <v>23.5</v>
      </c>
      <c r="G32">
        <v>3.8460000000000001</v>
      </c>
      <c r="I32">
        <v>0.33500000000000002</v>
      </c>
      <c r="J32">
        <v>3.1520000000000001</v>
      </c>
      <c r="K32">
        <v>3.8109999999999999</v>
      </c>
      <c r="L32">
        <v>0.37</v>
      </c>
      <c r="M32">
        <v>0</v>
      </c>
      <c r="N32">
        <v>3.4409999999999998</v>
      </c>
      <c r="O32">
        <v>0</v>
      </c>
      <c r="P32">
        <v>133.47</v>
      </c>
      <c r="Q32">
        <v>129.46</v>
      </c>
      <c r="R32">
        <v>13.07</v>
      </c>
      <c r="S32">
        <v>42.67</v>
      </c>
      <c r="T32">
        <v>70.14</v>
      </c>
      <c r="U32">
        <v>0</v>
      </c>
      <c r="V32">
        <v>0.187</v>
      </c>
      <c r="W32">
        <v>0.378</v>
      </c>
      <c r="X32">
        <v>0.20200000000000001</v>
      </c>
      <c r="Y32">
        <v>0.20200000000000001</v>
      </c>
      <c r="Z32">
        <v>0.20200000000000001</v>
      </c>
      <c r="AA32">
        <v>0.45300000000000001</v>
      </c>
      <c r="AB32">
        <v>0.443</v>
      </c>
      <c r="AC32">
        <v>0.44</v>
      </c>
      <c r="AD32">
        <v>0.46400000000000002</v>
      </c>
      <c r="AE32">
        <v>0.45800000000000002</v>
      </c>
      <c r="AF32">
        <f t="shared" si="1"/>
        <v>114.00399999999999</v>
      </c>
      <c r="AG32">
        <f t="shared" si="2"/>
        <v>13.407999999999999</v>
      </c>
      <c r="AH32">
        <f t="shared" si="0"/>
        <v>112.81</v>
      </c>
    </row>
    <row r="33" spans="1:34">
      <c r="A33">
        <v>1992</v>
      </c>
      <c r="B33">
        <v>214</v>
      </c>
      <c r="C33">
        <v>32</v>
      </c>
      <c r="D33">
        <v>17</v>
      </c>
      <c r="E33">
        <v>32.200000000000003</v>
      </c>
      <c r="F33">
        <v>24</v>
      </c>
      <c r="G33">
        <v>4.4539999999999997</v>
      </c>
      <c r="I33">
        <v>0.42099999999999999</v>
      </c>
      <c r="J33">
        <v>3.5920000000000001</v>
      </c>
      <c r="K33">
        <v>4.282</v>
      </c>
      <c r="L33">
        <v>0.33500000000000002</v>
      </c>
      <c r="M33">
        <v>0</v>
      </c>
      <c r="N33">
        <v>3.9470000000000001</v>
      </c>
      <c r="O33">
        <v>0</v>
      </c>
      <c r="P33">
        <v>137.93</v>
      </c>
      <c r="Q33">
        <v>133.74</v>
      </c>
      <c r="R33">
        <v>13.41</v>
      </c>
      <c r="S33">
        <v>42.67</v>
      </c>
      <c r="T33">
        <v>74.09</v>
      </c>
      <c r="U33">
        <v>0</v>
      </c>
      <c r="V33">
        <v>0.187</v>
      </c>
      <c r="W33">
        <v>0.378</v>
      </c>
      <c r="X33">
        <v>0.20200000000000001</v>
      </c>
      <c r="Y33">
        <v>0.20200000000000001</v>
      </c>
      <c r="Z33">
        <v>0.20200000000000001</v>
      </c>
      <c r="AA33">
        <v>0.45300000000000001</v>
      </c>
      <c r="AB33">
        <v>0.443</v>
      </c>
      <c r="AC33">
        <v>0.44</v>
      </c>
      <c r="AD33">
        <v>0.46400000000000002</v>
      </c>
      <c r="AE33">
        <v>0.45800000000000002</v>
      </c>
      <c r="AF33">
        <f t="shared" si="1"/>
        <v>117.59599999999999</v>
      </c>
      <c r="AG33">
        <f t="shared" si="2"/>
        <v>13.828999999999999</v>
      </c>
      <c r="AH33">
        <f t="shared" si="0"/>
        <v>116.76</v>
      </c>
    </row>
    <row r="34" spans="1:34">
      <c r="A34">
        <v>1992</v>
      </c>
      <c r="B34">
        <v>215</v>
      </c>
      <c r="C34">
        <v>33</v>
      </c>
      <c r="D34">
        <v>19.2</v>
      </c>
      <c r="E34">
        <v>32.1</v>
      </c>
      <c r="F34">
        <v>23.6</v>
      </c>
      <c r="G34">
        <v>4.6660000000000004</v>
      </c>
      <c r="I34">
        <v>0.49099999999999999</v>
      </c>
      <c r="J34">
        <v>3.7</v>
      </c>
      <c r="K34">
        <v>4.5140000000000002</v>
      </c>
      <c r="L34">
        <v>0.42099999999999999</v>
      </c>
      <c r="M34">
        <v>0</v>
      </c>
      <c r="N34">
        <v>4.093</v>
      </c>
      <c r="O34">
        <v>0</v>
      </c>
      <c r="P34">
        <v>142.59</v>
      </c>
      <c r="Q34">
        <v>138.25</v>
      </c>
      <c r="R34">
        <v>13.83</v>
      </c>
      <c r="S34">
        <v>42.67</v>
      </c>
      <c r="T34">
        <v>78.180000000000007</v>
      </c>
      <c r="U34">
        <v>0</v>
      </c>
      <c r="V34">
        <v>0.187</v>
      </c>
      <c r="W34">
        <v>0.378</v>
      </c>
      <c r="X34">
        <v>0.20200000000000001</v>
      </c>
      <c r="Y34">
        <v>0.20200000000000001</v>
      </c>
      <c r="Z34">
        <v>0.20200000000000001</v>
      </c>
      <c r="AA34">
        <v>0.45300000000000001</v>
      </c>
      <c r="AB34">
        <v>0.443</v>
      </c>
      <c r="AC34">
        <v>0.44</v>
      </c>
      <c r="AD34">
        <v>0.46400000000000002</v>
      </c>
      <c r="AE34">
        <v>0.45800000000000002</v>
      </c>
      <c r="AF34">
        <f t="shared" si="1"/>
        <v>121.29599999999999</v>
      </c>
      <c r="AG34">
        <f t="shared" si="2"/>
        <v>14.319999999999999</v>
      </c>
      <c r="AH34">
        <f t="shared" si="0"/>
        <v>120.85000000000001</v>
      </c>
    </row>
    <row r="35" spans="1:34">
      <c r="A35">
        <v>1992</v>
      </c>
      <c r="B35">
        <v>216</v>
      </c>
      <c r="C35">
        <v>34</v>
      </c>
      <c r="D35">
        <v>21</v>
      </c>
      <c r="E35">
        <v>33.5</v>
      </c>
      <c r="F35">
        <v>24</v>
      </c>
      <c r="G35">
        <v>5.2990000000000004</v>
      </c>
      <c r="I35">
        <v>0.60299999999999998</v>
      </c>
      <c r="J35">
        <v>4.1280000000000001</v>
      </c>
      <c r="K35">
        <v>5.0890000000000004</v>
      </c>
      <c r="L35">
        <v>0.49099999999999999</v>
      </c>
      <c r="M35">
        <v>0</v>
      </c>
      <c r="N35">
        <v>4.5979999999999999</v>
      </c>
      <c r="O35">
        <v>0</v>
      </c>
      <c r="P35">
        <v>147.88999999999999</v>
      </c>
      <c r="Q35">
        <v>143.34</v>
      </c>
      <c r="R35">
        <v>14.32</v>
      </c>
      <c r="S35">
        <v>42.67</v>
      </c>
      <c r="T35">
        <v>82.78</v>
      </c>
      <c r="U35">
        <v>0</v>
      </c>
      <c r="V35">
        <v>0.187</v>
      </c>
      <c r="W35">
        <v>0.378</v>
      </c>
      <c r="X35">
        <v>0.20200000000000001</v>
      </c>
      <c r="Y35">
        <v>0.20200000000000001</v>
      </c>
      <c r="Z35">
        <v>0.20200000000000001</v>
      </c>
      <c r="AA35">
        <v>0.45300000000000001</v>
      </c>
      <c r="AB35">
        <v>0.443</v>
      </c>
      <c r="AC35">
        <v>0.44</v>
      </c>
      <c r="AD35">
        <v>0.46400000000000002</v>
      </c>
      <c r="AE35">
        <v>0.45800000000000002</v>
      </c>
      <c r="AF35">
        <f t="shared" si="1"/>
        <v>125.42399999999999</v>
      </c>
      <c r="AG35">
        <f t="shared" si="2"/>
        <v>14.922999999999998</v>
      </c>
      <c r="AH35">
        <f t="shared" si="0"/>
        <v>125.45</v>
      </c>
    </row>
    <row r="36" spans="1:34">
      <c r="A36">
        <v>1992</v>
      </c>
      <c r="B36">
        <v>217</v>
      </c>
      <c r="C36">
        <v>35</v>
      </c>
      <c r="D36">
        <v>15.4</v>
      </c>
      <c r="E36">
        <v>32</v>
      </c>
      <c r="F36">
        <v>24.4</v>
      </c>
      <c r="G36">
        <v>3.9689999999999999</v>
      </c>
      <c r="I36">
        <v>0.54600000000000004</v>
      </c>
      <c r="J36">
        <v>2.9809999999999999</v>
      </c>
      <c r="K36">
        <v>3.97</v>
      </c>
      <c r="L36">
        <v>0.60299999999999998</v>
      </c>
      <c r="M36">
        <v>0</v>
      </c>
      <c r="N36">
        <v>3.367</v>
      </c>
      <c r="O36">
        <v>0</v>
      </c>
      <c r="P36">
        <v>151.86000000000001</v>
      </c>
      <c r="Q36">
        <v>147.31</v>
      </c>
      <c r="R36">
        <v>14.92</v>
      </c>
      <c r="S36">
        <v>42.67</v>
      </c>
      <c r="T36">
        <v>86.15</v>
      </c>
      <c r="U36">
        <v>0</v>
      </c>
      <c r="V36">
        <v>0.187</v>
      </c>
      <c r="W36">
        <v>0.378</v>
      </c>
      <c r="X36">
        <v>0.20200000000000001</v>
      </c>
      <c r="Y36">
        <v>0.20200000000000001</v>
      </c>
      <c r="Z36">
        <v>0.20200000000000001</v>
      </c>
      <c r="AA36">
        <v>0.45300000000000001</v>
      </c>
      <c r="AB36">
        <v>0.443</v>
      </c>
      <c r="AC36">
        <v>0.44</v>
      </c>
      <c r="AD36">
        <v>0.46400000000000002</v>
      </c>
      <c r="AE36">
        <v>0.45800000000000002</v>
      </c>
      <c r="AF36">
        <f t="shared" si="1"/>
        <v>128.405</v>
      </c>
      <c r="AG36">
        <f t="shared" si="2"/>
        <v>15.468999999999998</v>
      </c>
      <c r="AH36">
        <f t="shared" si="0"/>
        <v>128.82</v>
      </c>
    </row>
    <row r="37" spans="1:34">
      <c r="A37">
        <v>1992</v>
      </c>
      <c r="B37">
        <v>218</v>
      </c>
      <c r="C37">
        <v>36</v>
      </c>
      <c r="D37">
        <v>25</v>
      </c>
      <c r="E37">
        <v>32.6</v>
      </c>
      <c r="F37">
        <v>23</v>
      </c>
      <c r="G37">
        <v>5.8559999999999999</v>
      </c>
      <c r="I37">
        <v>0.85699999999999998</v>
      </c>
      <c r="J37">
        <v>4.298</v>
      </c>
      <c r="K37">
        <v>5.4429999999999996</v>
      </c>
      <c r="L37">
        <v>0.54600000000000004</v>
      </c>
      <c r="M37">
        <v>0</v>
      </c>
      <c r="N37">
        <v>4.8970000000000002</v>
      </c>
      <c r="O37">
        <v>0</v>
      </c>
      <c r="P37">
        <v>157.72</v>
      </c>
      <c r="Q37">
        <v>152.75</v>
      </c>
      <c r="R37">
        <v>15.47</v>
      </c>
      <c r="S37">
        <v>42.67</v>
      </c>
      <c r="T37">
        <v>91.05</v>
      </c>
      <c r="U37">
        <v>0</v>
      </c>
      <c r="V37">
        <v>0.187</v>
      </c>
      <c r="W37">
        <v>0.378</v>
      </c>
      <c r="X37">
        <v>0.20200000000000001</v>
      </c>
      <c r="Y37">
        <v>0.20200000000000001</v>
      </c>
      <c r="Z37">
        <v>0.20200000000000001</v>
      </c>
      <c r="AA37">
        <v>0.45300000000000001</v>
      </c>
      <c r="AB37">
        <v>0.443</v>
      </c>
      <c r="AC37">
        <v>0.44</v>
      </c>
      <c r="AD37">
        <v>0.46400000000000002</v>
      </c>
      <c r="AE37">
        <v>0.45800000000000002</v>
      </c>
      <c r="AF37">
        <f t="shared" si="1"/>
        <v>132.703</v>
      </c>
      <c r="AG37">
        <f t="shared" si="2"/>
        <v>16.325999999999997</v>
      </c>
      <c r="AH37">
        <f t="shared" si="0"/>
        <v>133.72</v>
      </c>
    </row>
    <row r="38" spans="1:34">
      <c r="A38">
        <v>1992</v>
      </c>
      <c r="B38">
        <v>219</v>
      </c>
      <c r="C38">
        <v>37</v>
      </c>
      <c r="D38">
        <v>24.3</v>
      </c>
      <c r="E38">
        <v>33</v>
      </c>
      <c r="F38">
        <v>24</v>
      </c>
      <c r="G38">
        <v>5.8029999999999999</v>
      </c>
      <c r="I38">
        <v>0.98399999999999999</v>
      </c>
      <c r="J38">
        <v>4.0880000000000001</v>
      </c>
      <c r="K38">
        <v>5.5839999999999996</v>
      </c>
      <c r="L38">
        <v>0.85699999999999998</v>
      </c>
      <c r="M38">
        <v>0</v>
      </c>
      <c r="N38">
        <v>4.7270000000000003</v>
      </c>
      <c r="O38">
        <v>0</v>
      </c>
      <c r="P38">
        <v>163.52000000000001</v>
      </c>
      <c r="Q38">
        <v>158.34</v>
      </c>
      <c r="R38">
        <v>16.329999999999998</v>
      </c>
      <c r="S38">
        <v>42.67</v>
      </c>
      <c r="T38">
        <v>93.03</v>
      </c>
      <c r="U38">
        <v>0</v>
      </c>
      <c r="V38">
        <v>0.187</v>
      </c>
      <c r="W38">
        <v>0.378</v>
      </c>
      <c r="X38">
        <v>0.20200000000000001</v>
      </c>
      <c r="Y38">
        <v>0.20200000000000001</v>
      </c>
      <c r="Z38">
        <v>0.20200000000000001</v>
      </c>
      <c r="AA38">
        <v>0.45300000000000001</v>
      </c>
      <c r="AB38">
        <v>0.443</v>
      </c>
      <c r="AC38">
        <v>0.44</v>
      </c>
      <c r="AD38">
        <v>0.46400000000000002</v>
      </c>
      <c r="AE38">
        <v>0.45800000000000002</v>
      </c>
      <c r="AF38">
        <f t="shared" si="1"/>
        <v>136.791</v>
      </c>
      <c r="AG38">
        <f t="shared" si="2"/>
        <v>17.309999999999995</v>
      </c>
      <c r="AH38">
        <f t="shared" si="0"/>
        <v>135.69999999999999</v>
      </c>
    </row>
    <row r="39" spans="1:34">
      <c r="A39">
        <v>1992</v>
      </c>
      <c r="B39">
        <v>220</v>
      </c>
      <c r="C39">
        <v>38</v>
      </c>
      <c r="D39">
        <v>21.8</v>
      </c>
      <c r="E39">
        <v>32.5</v>
      </c>
      <c r="F39">
        <v>24</v>
      </c>
      <c r="G39">
        <v>5.1769999999999996</v>
      </c>
      <c r="I39">
        <v>1.653</v>
      </c>
      <c r="J39">
        <v>3.4580000000000002</v>
      </c>
      <c r="K39">
        <v>4.4409999999999998</v>
      </c>
      <c r="L39">
        <v>0.98399999999999999</v>
      </c>
      <c r="M39">
        <v>3.4580000000000002</v>
      </c>
      <c r="N39">
        <v>0</v>
      </c>
      <c r="O39">
        <v>0</v>
      </c>
      <c r="P39">
        <v>168.7</v>
      </c>
      <c r="Q39">
        <v>162.78</v>
      </c>
      <c r="R39">
        <v>17.309999999999999</v>
      </c>
      <c r="S39">
        <v>46.13</v>
      </c>
      <c r="T39">
        <v>93.03</v>
      </c>
      <c r="U39">
        <v>0</v>
      </c>
      <c r="V39">
        <v>0.184</v>
      </c>
      <c r="W39">
        <v>0.373</v>
      </c>
      <c r="X39">
        <v>0.2</v>
      </c>
      <c r="Y39">
        <v>0.2</v>
      </c>
      <c r="Z39">
        <v>0.2</v>
      </c>
      <c r="AA39">
        <v>0.45</v>
      </c>
      <c r="AB39">
        <v>0.45</v>
      </c>
      <c r="AC39">
        <v>0.45</v>
      </c>
      <c r="AD39">
        <v>0.47499999999999998</v>
      </c>
      <c r="AE39">
        <v>0.47499999999999998</v>
      </c>
      <c r="AF39">
        <f t="shared" si="1"/>
        <v>140.249</v>
      </c>
      <c r="AG39">
        <f t="shared" si="2"/>
        <v>18.962999999999994</v>
      </c>
      <c r="AH39">
        <f t="shared" si="0"/>
        <v>139.16</v>
      </c>
    </row>
    <row r="40" spans="1:34">
      <c r="A40">
        <v>1992</v>
      </c>
      <c r="B40">
        <v>221</v>
      </c>
      <c r="C40">
        <v>39</v>
      </c>
      <c r="D40">
        <v>18.8</v>
      </c>
      <c r="E40">
        <v>33</v>
      </c>
      <c r="F40">
        <v>24</v>
      </c>
      <c r="G40">
        <v>4.9219999999999997</v>
      </c>
      <c r="I40">
        <v>1.7410000000000001</v>
      </c>
      <c r="J40">
        <v>3.1190000000000002</v>
      </c>
      <c r="K40">
        <v>4.7720000000000002</v>
      </c>
      <c r="L40">
        <v>1.653</v>
      </c>
      <c r="M40">
        <v>3.1190000000000002</v>
      </c>
      <c r="N40">
        <v>0</v>
      </c>
      <c r="O40">
        <v>0</v>
      </c>
      <c r="P40">
        <v>173.62</v>
      </c>
      <c r="Q40">
        <v>167.55</v>
      </c>
      <c r="R40">
        <v>18.96</v>
      </c>
      <c r="S40">
        <v>49.25</v>
      </c>
      <c r="T40">
        <v>93.03</v>
      </c>
      <c r="U40">
        <v>0</v>
      </c>
      <c r="V40">
        <v>0.16600000000000001</v>
      </c>
      <c r="W40">
        <v>0.33600000000000002</v>
      </c>
      <c r="X40">
        <v>0.18099999999999999</v>
      </c>
      <c r="Y40">
        <v>0.18099999999999999</v>
      </c>
      <c r="Z40">
        <v>0.18099999999999999</v>
      </c>
      <c r="AA40">
        <v>0.40600000000000003</v>
      </c>
      <c r="AB40">
        <v>0.40600000000000003</v>
      </c>
      <c r="AC40">
        <v>0.40600000000000003</v>
      </c>
      <c r="AD40">
        <v>0.42799999999999999</v>
      </c>
      <c r="AE40">
        <v>0.42799999999999999</v>
      </c>
      <c r="AF40">
        <f t="shared" si="1"/>
        <v>143.36799999999999</v>
      </c>
      <c r="AG40">
        <f t="shared" si="2"/>
        <v>20.703999999999994</v>
      </c>
      <c r="AH40">
        <f t="shared" si="0"/>
        <v>142.28</v>
      </c>
    </row>
    <row r="41" spans="1:34">
      <c r="A41">
        <v>1992</v>
      </c>
      <c r="B41">
        <v>222</v>
      </c>
      <c r="C41">
        <v>40</v>
      </c>
      <c r="D41">
        <v>9</v>
      </c>
      <c r="E41">
        <v>29.5</v>
      </c>
      <c r="F41">
        <v>23.7</v>
      </c>
      <c r="G41">
        <v>3.101</v>
      </c>
      <c r="I41">
        <v>0.80600000000000005</v>
      </c>
      <c r="J41">
        <v>1.849</v>
      </c>
      <c r="K41">
        <v>3.9929999999999999</v>
      </c>
      <c r="L41">
        <v>1.7410000000000001</v>
      </c>
      <c r="M41">
        <v>0</v>
      </c>
      <c r="N41">
        <v>2.2519999999999998</v>
      </c>
      <c r="O41">
        <v>0</v>
      </c>
      <c r="P41">
        <v>176.72</v>
      </c>
      <c r="Q41">
        <v>171.55</v>
      </c>
      <c r="R41">
        <v>20.7</v>
      </c>
      <c r="S41">
        <v>49.25</v>
      </c>
      <c r="T41">
        <v>93.26</v>
      </c>
      <c r="U41">
        <v>0</v>
      </c>
      <c r="V41">
        <v>0.16600000000000001</v>
      </c>
      <c r="W41">
        <v>0.33600000000000002</v>
      </c>
      <c r="X41">
        <v>0.18099999999999999</v>
      </c>
      <c r="Y41">
        <v>0.18099999999999999</v>
      </c>
      <c r="Z41">
        <v>0.18099999999999999</v>
      </c>
      <c r="AA41">
        <v>0.40600000000000003</v>
      </c>
      <c r="AB41">
        <v>0.40600000000000003</v>
      </c>
      <c r="AC41">
        <v>0.40600000000000003</v>
      </c>
      <c r="AD41">
        <v>0.42799999999999999</v>
      </c>
      <c r="AE41">
        <v>0.42799999999999999</v>
      </c>
      <c r="AF41">
        <f t="shared" si="1"/>
        <v>145.21699999999998</v>
      </c>
      <c r="AG41">
        <f t="shared" si="2"/>
        <v>21.509999999999994</v>
      </c>
      <c r="AH41">
        <f t="shared" si="0"/>
        <v>142.51</v>
      </c>
    </row>
    <row r="42" spans="1:34">
      <c r="A42">
        <v>1992</v>
      </c>
      <c r="B42">
        <v>223</v>
      </c>
      <c r="C42">
        <v>41</v>
      </c>
      <c r="D42">
        <v>16.600000000000001</v>
      </c>
      <c r="E42">
        <v>30.7</v>
      </c>
      <c r="F42">
        <v>23.6</v>
      </c>
      <c r="G42">
        <v>4.202</v>
      </c>
      <c r="I42">
        <v>1.8240000000000001</v>
      </c>
      <c r="J42">
        <v>2.335</v>
      </c>
      <c r="K42">
        <v>3.1419999999999999</v>
      </c>
      <c r="L42">
        <v>0.80600000000000005</v>
      </c>
      <c r="M42">
        <v>2.335</v>
      </c>
      <c r="N42">
        <v>0</v>
      </c>
      <c r="O42">
        <v>0</v>
      </c>
      <c r="P42">
        <v>180.92</v>
      </c>
      <c r="Q42">
        <v>174.69</v>
      </c>
      <c r="R42">
        <v>21.51</v>
      </c>
      <c r="S42">
        <v>51.59</v>
      </c>
      <c r="T42">
        <v>93.26</v>
      </c>
      <c r="U42">
        <v>0</v>
      </c>
      <c r="V42">
        <v>0.125</v>
      </c>
      <c r="W42">
        <v>0.252</v>
      </c>
      <c r="X42">
        <v>0.13500000000000001</v>
      </c>
      <c r="Y42">
        <v>0.13500000000000001</v>
      </c>
      <c r="Z42">
        <v>0.13500000000000001</v>
      </c>
      <c r="AA42">
        <v>0.30399999999999999</v>
      </c>
      <c r="AB42">
        <v>0.30399999999999999</v>
      </c>
      <c r="AC42">
        <v>0.30399999999999999</v>
      </c>
      <c r="AD42">
        <v>0.32100000000000001</v>
      </c>
      <c r="AE42">
        <v>0.32100000000000001</v>
      </c>
      <c r="AF42">
        <f t="shared" si="1"/>
        <v>147.55199999999999</v>
      </c>
      <c r="AG42">
        <f t="shared" si="2"/>
        <v>23.333999999999996</v>
      </c>
      <c r="AH42">
        <f t="shared" si="0"/>
        <v>144.85000000000002</v>
      </c>
    </row>
    <row r="43" spans="1:34">
      <c r="A43">
        <v>1992</v>
      </c>
      <c r="B43">
        <v>224</v>
      </c>
      <c r="C43">
        <v>42</v>
      </c>
      <c r="D43">
        <v>24.1</v>
      </c>
      <c r="E43">
        <v>31</v>
      </c>
      <c r="F43">
        <v>22.7</v>
      </c>
      <c r="G43">
        <v>5.4240000000000004</v>
      </c>
      <c r="I43">
        <v>1.861</v>
      </c>
      <c r="J43">
        <v>2.7850000000000001</v>
      </c>
      <c r="K43">
        <v>5.335</v>
      </c>
      <c r="L43">
        <v>1.8240000000000001</v>
      </c>
      <c r="M43">
        <v>0</v>
      </c>
      <c r="N43">
        <v>3.51</v>
      </c>
      <c r="O43">
        <v>0</v>
      </c>
      <c r="P43">
        <v>186.35</v>
      </c>
      <c r="Q43">
        <v>180.02</v>
      </c>
      <c r="R43">
        <v>23.34</v>
      </c>
      <c r="S43">
        <v>51.59</v>
      </c>
      <c r="T43">
        <v>93.26</v>
      </c>
      <c r="U43">
        <v>0</v>
      </c>
      <c r="V43">
        <v>0.125</v>
      </c>
      <c r="W43">
        <v>0.252</v>
      </c>
      <c r="X43">
        <v>0.13500000000000001</v>
      </c>
      <c r="Y43">
        <v>0.13500000000000001</v>
      </c>
      <c r="Z43">
        <v>0.13500000000000001</v>
      </c>
      <c r="AA43">
        <v>0.30399999999999999</v>
      </c>
      <c r="AB43">
        <v>0.30399999999999999</v>
      </c>
      <c r="AC43">
        <v>0.30399999999999999</v>
      </c>
      <c r="AD43">
        <v>0.32100000000000001</v>
      </c>
      <c r="AE43">
        <v>0.32100000000000001</v>
      </c>
      <c r="AF43">
        <f t="shared" si="1"/>
        <v>150.33699999999999</v>
      </c>
      <c r="AG43">
        <f t="shared" si="2"/>
        <v>25.194999999999997</v>
      </c>
      <c r="AH43">
        <f t="shared" si="0"/>
        <v>144.85000000000002</v>
      </c>
    </row>
    <row r="44" spans="1:34">
      <c r="A44">
        <v>1992</v>
      </c>
      <c r="B44">
        <v>225</v>
      </c>
      <c r="C44">
        <v>43</v>
      </c>
      <c r="D44">
        <v>27.1</v>
      </c>
      <c r="E44">
        <v>32.1</v>
      </c>
      <c r="F44">
        <v>24</v>
      </c>
      <c r="G44">
        <v>6.1589999999999998</v>
      </c>
      <c r="I44">
        <v>3.2309999999999999</v>
      </c>
      <c r="J44">
        <v>2.8690000000000002</v>
      </c>
      <c r="K44">
        <v>4.7300000000000004</v>
      </c>
      <c r="L44">
        <v>1.861</v>
      </c>
      <c r="M44">
        <v>2.8690000000000002</v>
      </c>
      <c r="N44">
        <v>0</v>
      </c>
      <c r="O44">
        <v>0</v>
      </c>
      <c r="P44">
        <v>192.51</v>
      </c>
      <c r="Q44">
        <v>184.75</v>
      </c>
      <c r="R44">
        <v>25.2</v>
      </c>
      <c r="S44">
        <v>54.46</v>
      </c>
      <c r="T44">
        <v>93.26</v>
      </c>
      <c r="U44">
        <v>0</v>
      </c>
      <c r="V44">
        <v>0.14799999999999999</v>
      </c>
      <c r="W44">
        <v>0.30399999999999999</v>
      </c>
      <c r="X44">
        <v>0.16700000000000001</v>
      </c>
      <c r="Y44">
        <v>0.16700000000000001</v>
      </c>
      <c r="Z44">
        <v>0.16700000000000001</v>
      </c>
      <c r="AA44">
        <v>0.375</v>
      </c>
      <c r="AB44">
        <v>0.375</v>
      </c>
      <c r="AC44">
        <v>0.375</v>
      </c>
      <c r="AD44">
        <v>0.39600000000000002</v>
      </c>
      <c r="AE44">
        <v>0.39600000000000002</v>
      </c>
      <c r="AF44">
        <f t="shared" si="1"/>
        <v>153.20599999999999</v>
      </c>
      <c r="AG44">
        <f t="shared" si="2"/>
        <v>28.425999999999995</v>
      </c>
      <c r="AH44">
        <f t="shared" si="0"/>
        <v>147.72</v>
      </c>
    </row>
    <row r="45" spans="1:34">
      <c r="A45">
        <v>1992</v>
      </c>
      <c r="B45">
        <v>226</v>
      </c>
      <c r="C45">
        <v>44</v>
      </c>
      <c r="D45">
        <v>17.2</v>
      </c>
      <c r="E45">
        <v>31.1</v>
      </c>
      <c r="F45">
        <v>23.5</v>
      </c>
      <c r="G45">
        <v>4.2530000000000001</v>
      </c>
      <c r="I45">
        <v>2.4129999999999998</v>
      </c>
      <c r="J45">
        <v>1.8129999999999999</v>
      </c>
      <c r="K45">
        <v>5.0430000000000001</v>
      </c>
      <c r="L45">
        <v>3.2309999999999999</v>
      </c>
      <c r="M45">
        <v>1.8129999999999999</v>
      </c>
      <c r="N45">
        <v>0</v>
      </c>
      <c r="O45">
        <v>0</v>
      </c>
      <c r="P45">
        <v>196.76</v>
      </c>
      <c r="Q45">
        <v>189.79</v>
      </c>
      <c r="R45">
        <v>28.43</v>
      </c>
      <c r="S45">
        <v>56.27</v>
      </c>
      <c r="T45">
        <v>93.26</v>
      </c>
      <c r="U45">
        <v>0</v>
      </c>
      <c r="V45">
        <v>0.09</v>
      </c>
      <c r="W45">
        <v>0.189</v>
      </c>
      <c r="X45">
        <v>0.106</v>
      </c>
      <c r="Y45">
        <v>0.106</v>
      </c>
      <c r="Z45">
        <v>0.106</v>
      </c>
      <c r="AA45">
        <v>0.23799999999999999</v>
      </c>
      <c r="AB45">
        <v>0.23799999999999999</v>
      </c>
      <c r="AC45">
        <v>0.23799999999999999</v>
      </c>
      <c r="AD45">
        <v>0.251</v>
      </c>
      <c r="AE45">
        <v>0.251</v>
      </c>
      <c r="AF45">
        <f t="shared" si="1"/>
        <v>155.01899999999998</v>
      </c>
      <c r="AG45">
        <f t="shared" si="2"/>
        <v>30.838999999999995</v>
      </c>
      <c r="AH45">
        <f t="shared" si="0"/>
        <v>149.53</v>
      </c>
    </row>
    <row r="46" spans="1:34">
      <c r="A46">
        <v>1992</v>
      </c>
      <c r="B46">
        <v>227</v>
      </c>
      <c r="C46">
        <v>45</v>
      </c>
      <c r="D46">
        <v>18.100000000000001</v>
      </c>
      <c r="E46">
        <v>31.6</v>
      </c>
      <c r="F46">
        <v>23.6</v>
      </c>
      <c r="G46">
        <v>5.4589999999999996</v>
      </c>
      <c r="I46">
        <v>3.1949999999999998</v>
      </c>
      <c r="J46">
        <v>2.2000000000000002</v>
      </c>
      <c r="K46">
        <v>4.6130000000000004</v>
      </c>
      <c r="L46">
        <v>2.4129999999999998</v>
      </c>
      <c r="M46">
        <v>2.2000000000000002</v>
      </c>
      <c r="N46">
        <v>0</v>
      </c>
      <c r="O46">
        <v>0</v>
      </c>
      <c r="P46">
        <v>202.22</v>
      </c>
      <c r="Q46">
        <v>194.41</v>
      </c>
      <c r="R46">
        <v>30.84</v>
      </c>
      <c r="S46">
        <v>58.47</v>
      </c>
      <c r="T46">
        <v>93.26</v>
      </c>
      <c r="U46">
        <v>0</v>
      </c>
      <c r="V46">
        <v>0.112</v>
      </c>
      <c r="W46">
        <v>0.221</v>
      </c>
      <c r="X46">
        <v>0.129</v>
      </c>
      <c r="Y46">
        <v>0.129</v>
      </c>
      <c r="Z46">
        <v>0.129</v>
      </c>
      <c r="AA46">
        <v>0.28999999999999998</v>
      </c>
      <c r="AB46">
        <v>0.28999999999999998</v>
      </c>
      <c r="AC46">
        <v>0.28999999999999998</v>
      </c>
      <c r="AD46">
        <v>0.30599999999999999</v>
      </c>
      <c r="AE46">
        <v>0.30599999999999999</v>
      </c>
      <c r="AF46">
        <f t="shared" si="1"/>
        <v>157.21899999999997</v>
      </c>
      <c r="AG46">
        <f t="shared" si="2"/>
        <v>34.033999999999992</v>
      </c>
      <c r="AH46">
        <f t="shared" si="0"/>
        <v>151.73000000000002</v>
      </c>
    </row>
    <row r="47" spans="1:34">
      <c r="A47">
        <v>1992</v>
      </c>
      <c r="B47">
        <v>228</v>
      </c>
      <c r="C47">
        <v>46</v>
      </c>
      <c r="D47">
        <v>16.399999999999999</v>
      </c>
      <c r="E47">
        <v>31.1</v>
      </c>
      <c r="F47">
        <v>24.7</v>
      </c>
      <c r="G47">
        <v>5.0330000000000004</v>
      </c>
      <c r="I47">
        <v>3.056</v>
      </c>
      <c r="J47">
        <v>1.917</v>
      </c>
      <c r="K47">
        <v>5.1120000000000001</v>
      </c>
      <c r="L47">
        <v>3.1949999999999998</v>
      </c>
      <c r="M47">
        <v>1.917</v>
      </c>
      <c r="N47">
        <v>0</v>
      </c>
      <c r="O47">
        <v>0</v>
      </c>
      <c r="P47">
        <v>207.25</v>
      </c>
      <c r="Q47">
        <v>199.52</v>
      </c>
      <c r="R47">
        <v>34.03</v>
      </c>
      <c r="S47">
        <v>60.39</v>
      </c>
      <c r="T47">
        <v>93.26</v>
      </c>
      <c r="U47">
        <v>0</v>
      </c>
      <c r="V47">
        <v>0.10299999999999999</v>
      </c>
      <c r="W47">
        <v>0.19700000000000001</v>
      </c>
      <c r="X47">
        <v>0.112</v>
      </c>
      <c r="Y47">
        <v>0.112</v>
      </c>
      <c r="Z47">
        <v>0.112</v>
      </c>
      <c r="AA47">
        <v>0.251</v>
      </c>
      <c r="AB47">
        <v>0.251</v>
      </c>
      <c r="AC47">
        <v>0.251</v>
      </c>
      <c r="AD47">
        <v>0.26500000000000001</v>
      </c>
      <c r="AE47">
        <v>0.26500000000000001</v>
      </c>
      <c r="AF47">
        <f t="shared" si="1"/>
        <v>159.13599999999997</v>
      </c>
      <c r="AG47">
        <f t="shared" si="2"/>
        <v>37.089999999999989</v>
      </c>
      <c r="AH47">
        <f t="shared" si="0"/>
        <v>153.65</v>
      </c>
    </row>
    <row r="48" spans="1:34">
      <c r="A48">
        <v>1992</v>
      </c>
      <c r="B48">
        <v>229</v>
      </c>
      <c r="C48">
        <v>47</v>
      </c>
      <c r="D48">
        <v>12</v>
      </c>
      <c r="E48">
        <v>30</v>
      </c>
      <c r="F48">
        <v>24.4</v>
      </c>
      <c r="G48">
        <v>4.1189999999999998</v>
      </c>
      <c r="I48">
        <v>2.2570000000000001</v>
      </c>
      <c r="J48">
        <v>1.4750000000000001</v>
      </c>
      <c r="K48">
        <v>4.87</v>
      </c>
      <c r="L48">
        <v>3.056</v>
      </c>
      <c r="M48">
        <v>0</v>
      </c>
      <c r="N48">
        <v>1.8140000000000001</v>
      </c>
      <c r="O48">
        <v>0</v>
      </c>
      <c r="P48">
        <v>211.37</v>
      </c>
      <c r="Q48">
        <v>204.39</v>
      </c>
      <c r="R48">
        <v>37.090000000000003</v>
      </c>
      <c r="S48">
        <v>60.39</v>
      </c>
      <c r="T48">
        <v>95.08</v>
      </c>
      <c r="U48">
        <v>0</v>
      </c>
      <c r="V48">
        <v>0.10299999999999999</v>
      </c>
      <c r="W48">
        <v>0.19700000000000001</v>
      </c>
      <c r="X48">
        <v>0.112</v>
      </c>
      <c r="Y48">
        <v>0.112</v>
      </c>
      <c r="Z48">
        <v>0.112</v>
      </c>
      <c r="AA48">
        <v>0.251</v>
      </c>
      <c r="AB48">
        <v>0.251</v>
      </c>
      <c r="AC48">
        <v>0.251</v>
      </c>
      <c r="AD48">
        <v>0.26500000000000001</v>
      </c>
      <c r="AE48">
        <v>0.26500000000000001</v>
      </c>
      <c r="AF48">
        <f t="shared" si="1"/>
        <v>160.61099999999996</v>
      </c>
      <c r="AG48">
        <f t="shared" si="2"/>
        <v>39.346999999999987</v>
      </c>
      <c r="AH48">
        <f t="shared" si="0"/>
        <v>155.47</v>
      </c>
    </row>
    <row r="49" spans="1:34">
      <c r="A49">
        <v>1992</v>
      </c>
      <c r="B49">
        <v>230</v>
      </c>
      <c r="C49">
        <v>48</v>
      </c>
      <c r="D49">
        <v>7.9</v>
      </c>
      <c r="E49">
        <v>29.5</v>
      </c>
      <c r="F49">
        <v>25.1</v>
      </c>
      <c r="G49">
        <v>3.355</v>
      </c>
      <c r="I49">
        <v>1.909</v>
      </c>
      <c r="J49">
        <v>1.119</v>
      </c>
      <c r="K49">
        <v>3.6629999999999998</v>
      </c>
      <c r="L49">
        <v>2.2570000000000001</v>
      </c>
      <c r="M49">
        <v>0</v>
      </c>
      <c r="N49">
        <v>1.405</v>
      </c>
      <c r="O49">
        <v>0</v>
      </c>
      <c r="P49">
        <v>214.73</v>
      </c>
      <c r="Q49">
        <v>208.05</v>
      </c>
      <c r="R49">
        <v>39.35</v>
      </c>
      <c r="S49">
        <v>60.39</v>
      </c>
      <c r="T49">
        <v>96.48</v>
      </c>
      <c r="U49">
        <v>0</v>
      </c>
      <c r="V49">
        <v>0.10299999999999999</v>
      </c>
      <c r="W49">
        <v>0.19700000000000001</v>
      </c>
      <c r="X49">
        <v>0.112</v>
      </c>
      <c r="Y49">
        <v>0.112</v>
      </c>
      <c r="Z49">
        <v>0.112</v>
      </c>
      <c r="AA49">
        <v>0.251</v>
      </c>
      <c r="AB49">
        <v>0.251</v>
      </c>
      <c r="AC49">
        <v>0.251</v>
      </c>
      <c r="AD49">
        <v>0.26500000000000001</v>
      </c>
      <c r="AE49">
        <v>0.26500000000000001</v>
      </c>
      <c r="AF49">
        <f t="shared" si="1"/>
        <v>161.72999999999996</v>
      </c>
      <c r="AG49">
        <f t="shared" si="2"/>
        <v>41.255999999999986</v>
      </c>
      <c r="AH49">
        <f t="shared" si="0"/>
        <v>156.87</v>
      </c>
    </row>
    <row r="50" spans="1:34">
      <c r="A50">
        <v>1992</v>
      </c>
      <c r="B50">
        <v>231</v>
      </c>
      <c r="C50">
        <v>49</v>
      </c>
      <c r="D50">
        <v>7.2</v>
      </c>
      <c r="E50">
        <v>28.3</v>
      </c>
      <c r="F50">
        <v>23.7</v>
      </c>
      <c r="G50">
        <v>3.472</v>
      </c>
      <c r="I50">
        <v>2.0150000000000001</v>
      </c>
      <c r="J50">
        <v>1.107</v>
      </c>
      <c r="K50">
        <v>3.3170000000000002</v>
      </c>
      <c r="L50">
        <v>1.909</v>
      </c>
      <c r="M50">
        <v>0</v>
      </c>
      <c r="N50">
        <v>1.4079999999999999</v>
      </c>
      <c r="O50">
        <v>0</v>
      </c>
      <c r="P50">
        <v>218.2</v>
      </c>
      <c r="Q50">
        <v>211.37</v>
      </c>
      <c r="R50">
        <v>41.26</v>
      </c>
      <c r="S50">
        <v>60.39</v>
      </c>
      <c r="T50">
        <v>97.89</v>
      </c>
      <c r="U50">
        <v>0</v>
      </c>
      <c r="V50">
        <v>0.10299999999999999</v>
      </c>
      <c r="W50">
        <v>0.19700000000000001</v>
      </c>
      <c r="X50">
        <v>0.112</v>
      </c>
      <c r="Y50">
        <v>0.112</v>
      </c>
      <c r="Z50">
        <v>0.112</v>
      </c>
      <c r="AA50">
        <v>0.251</v>
      </c>
      <c r="AB50">
        <v>0.251</v>
      </c>
      <c r="AC50">
        <v>0.251</v>
      </c>
      <c r="AD50">
        <v>0.26500000000000001</v>
      </c>
      <c r="AE50">
        <v>0.26500000000000001</v>
      </c>
      <c r="AF50">
        <f t="shared" si="1"/>
        <v>162.83699999999996</v>
      </c>
      <c r="AG50">
        <f t="shared" si="2"/>
        <v>43.270999999999987</v>
      </c>
      <c r="AH50">
        <f t="shared" si="0"/>
        <v>158.28</v>
      </c>
    </row>
    <row r="51" spans="1:34">
      <c r="A51">
        <v>1992</v>
      </c>
      <c r="B51">
        <v>232</v>
      </c>
      <c r="C51">
        <v>50</v>
      </c>
      <c r="D51">
        <v>3.8</v>
      </c>
      <c r="E51">
        <v>28.4</v>
      </c>
      <c r="F51">
        <v>24.4</v>
      </c>
      <c r="G51">
        <v>2.242</v>
      </c>
      <c r="I51">
        <v>1.3380000000000001</v>
      </c>
      <c r="J51">
        <v>0.68500000000000005</v>
      </c>
      <c r="K51">
        <v>2.8980000000000001</v>
      </c>
      <c r="L51">
        <v>2.0150000000000001</v>
      </c>
      <c r="M51">
        <v>0</v>
      </c>
      <c r="N51">
        <v>0.88200000000000001</v>
      </c>
      <c r="O51">
        <v>0</v>
      </c>
      <c r="P51">
        <v>220.44</v>
      </c>
      <c r="Q51">
        <v>214.27</v>
      </c>
      <c r="R51">
        <v>43.27</v>
      </c>
      <c r="S51">
        <v>60.39</v>
      </c>
      <c r="T51">
        <v>98.77</v>
      </c>
      <c r="U51">
        <v>0</v>
      </c>
      <c r="V51">
        <v>0.10299999999999999</v>
      </c>
      <c r="W51">
        <v>0.19700000000000001</v>
      </c>
      <c r="X51">
        <v>0.112</v>
      </c>
      <c r="Y51">
        <v>0.112</v>
      </c>
      <c r="Z51">
        <v>0.112</v>
      </c>
      <c r="AA51">
        <v>0.251</v>
      </c>
      <c r="AB51">
        <v>0.251</v>
      </c>
      <c r="AC51">
        <v>0.251</v>
      </c>
      <c r="AD51">
        <v>0.26500000000000001</v>
      </c>
      <c r="AE51">
        <v>0.26500000000000001</v>
      </c>
      <c r="AF51">
        <f t="shared" si="1"/>
        <v>163.52199999999996</v>
      </c>
      <c r="AG51">
        <f t="shared" si="2"/>
        <v>44.608999999999988</v>
      </c>
      <c r="AH51">
        <f t="shared" si="0"/>
        <v>159.16</v>
      </c>
    </row>
    <row r="52" spans="1:34">
      <c r="A52">
        <v>1992</v>
      </c>
      <c r="B52">
        <v>233</v>
      </c>
      <c r="C52">
        <v>51</v>
      </c>
      <c r="D52">
        <v>2.2999999999999998</v>
      </c>
      <c r="E52">
        <v>28.6</v>
      </c>
      <c r="F52">
        <v>25.6</v>
      </c>
      <c r="G52">
        <v>1.714</v>
      </c>
      <c r="I52">
        <v>1.0369999999999999</v>
      </c>
      <c r="J52">
        <v>0.51</v>
      </c>
      <c r="K52">
        <v>2.0009999999999999</v>
      </c>
      <c r="L52">
        <v>1.3380000000000001</v>
      </c>
      <c r="M52">
        <v>0</v>
      </c>
      <c r="N52">
        <v>0.66200000000000003</v>
      </c>
      <c r="O52">
        <v>0</v>
      </c>
      <c r="P52">
        <v>222.15</v>
      </c>
      <c r="Q52">
        <v>216.27</v>
      </c>
      <c r="R52">
        <v>44.61</v>
      </c>
      <c r="S52">
        <v>60.39</v>
      </c>
      <c r="T52">
        <v>99.44</v>
      </c>
      <c r="U52">
        <v>0</v>
      </c>
      <c r="V52">
        <v>0.10299999999999999</v>
      </c>
      <c r="W52">
        <v>0.19700000000000001</v>
      </c>
      <c r="X52">
        <v>0.112</v>
      </c>
      <c r="Y52">
        <v>0.112</v>
      </c>
      <c r="Z52">
        <v>0.112</v>
      </c>
      <c r="AA52">
        <v>0.251</v>
      </c>
      <c r="AB52">
        <v>0.251</v>
      </c>
      <c r="AC52">
        <v>0.251</v>
      </c>
      <c r="AD52">
        <v>0.26500000000000001</v>
      </c>
      <c r="AE52">
        <v>0.26500000000000001</v>
      </c>
      <c r="AF52">
        <f t="shared" si="1"/>
        <v>164.03199999999995</v>
      </c>
      <c r="AG52">
        <f t="shared" si="2"/>
        <v>45.645999999999987</v>
      </c>
      <c r="AH52">
        <f t="shared" si="0"/>
        <v>159.82999999999998</v>
      </c>
    </row>
    <row r="53" spans="1:34">
      <c r="A53">
        <v>1992</v>
      </c>
      <c r="B53">
        <v>234</v>
      </c>
      <c r="C53">
        <v>52</v>
      </c>
      <c r="D53">
        <v>10.9</v>
      </c>
      <c r="E53">
        <v>31.5</v>
      </c>
      <c r="F53">
        <v>24</v>
      </c>
      <c r="G53">
        <v>3.8380000000000001</v>
      </c>
      <c r="I53">
        <v>2.351</v>
      </c>
      <c r="J53">
        <v>1.1180000000000001</v>
      </c>
      <c r="K53">
        <v>2.4980000000000002</v>
      </c>
      <c r="L53">
        <v>1.0369999999999999</v>
      </c>
      <c r="M53">
        <v>0</v>
      </c>
      <c r="N53">
        <v>1.4610000000000001</v>
      </c>
      <c r="O53">
        <v>0</v>
      </c>
      <c r="P53">
        <v>225.99</v>
      </c>
      <c r="Q53">
        <v>218.76</v>
      </c>
      <c r="R53">
        <v>45.65</v>
      </c>
      <c r="S53">
        <v>60.39</v>
      </c>
      <c r="T53">
        <v>100.9</v>
      </c>
      <c r="U53">
        <v>0</v>
      </c>
      <c r="V53">
        <v>0.10299999999999999</v>
      </c>
      <c r="W53">
        <v>0.19700000000000001</v>
      </c>
      <c r="X53">
        <v>0.112</v>
      </c>
      <c r="Y53">
        <v>0.112</v>
      </c>
      <c r="Z53">
        <v>0.112</v>
      </c>
      <c r="AA53">
        <v>0.251</v>
      </c>
      <c r="AB53">
        <v>0.251</v>
      </c>
      <c r="AC53">
        <v>0.251</v>
      </c>
      <c r="AD53">
        <v>0.26500000000000001</v>
      </c>
      <c r="AE53">
        <v>0.26500000000000001</v>
      </c>
      <c r="AF53">
        <f t="shared" si="1"/>
        <v>165.14999999999995</v>
      </c>
      <c r="AG53">
        <f t="shared" si="2"/>
        <v>47.996999999999986</v>
      </c>
      <c r="AH53">
        <f t="shared" si="0"/>
        <v>161.29000000000002</v>
      </c>
    </row>
    <row r="54" spans="1:34">
      <c r="A54">
        <v>1992</v>
      </c>
      <c r="B54">
        <v>235</v>
      </c>
      <c r="C54">
        <v>53</v>
      </c>
      <c r="D54">
        <v>15</v>
      </c>
      <c r="E54">
        <v>30.8</v>
      </c>
      <c r="F54">
        <v>24.5</v>
      </c>
      <c r="G54">
        <v>3.984</v>
      </c>
      <c r="I54">
        <v>2.4740000000000002</v>
      </c>
      <c r="J54">
        <v>1.1299999999999999</v>
      </c>
      <c r="K54">
        <v>3.839</v>
      </c>
      <c r="L54">
        <v>2.351</v>
      </c>
      <c r="M54">
        <v>0</v>
      </c>
      <c r="N54">
        <v>1.488</v>
      </c>
      <c r="O54">
        <v>0</v>
      </c>
      <c r="P54">
        <v>229.98</v>
      </c>
      <c r="Q54">
        <v>222.6</v>
      </c>
      <c r="R54">
        <v>48</v>
      </c>
      <c r="S54">
        <v>60.39</v>
      </c>
      <c r="T54">
        <v>102.39</v>
      </c>
      <c r="U54">
        <v>0</v>
      </c>
      <c r="V54">
        <v>0.10299999999999999</v>
      </c>
      <c r="W54">
        <v>0.19700000000000001</v>
      </c>
      <c r="X54">
        <v>0.112</v>
      </c>
      <c r="Y54">
        <v>0.112</v>
      </c>
      <c r="Z54">
        <v>0.112</v>
      </c>
      <c r="AA54">
        <v>0.251</v>
      </c>
      <c r="AB54">
        <v>0.251</v>
      </c>
      <c r="AC54">
        <v>0.251</v>
      </c>
      <c r="AD54">
        <v>0.26500000000000001</v>
      </c>
      <c r="AE54">
        <v>0.26500000000000001</v>
      </c>
      <c r="AF54">
        <f t="shared" si="1"/>
        <v>166.27999999999994</v>
      </c>
      <c r="AG54">
        <f t="shared" si="2"/>
        <v>50.470999999999989</v>
      </c>
      <c r="AH54">
        <f t="shared" si="0"/>
        <v>162.78</v>
      </c>
    </row>
    <row r="55" spans="1:34">
      <c r="A55">
        <v>1992</v>
      </c>
      <c r="B55">
        <v>236</v>
      </c>
      <c r="C55">
        <v>54</v>
      </c>
      <c r="D55">
        <v>19.100000000000001</v>
      </c>
      <c r="E55">
        <v>32.9</v>
      </c>
      <c r="F55">
        <v>23.6</v>
      </c>
      <c r="G55">
        <v>4.9420000000000002</v>
      </c>
      <c r="I55">
        <v>3.14</v>
      </c>
      <c r="J55">
        <v>1.3280000000000001</v>
      </c>
      <c r="K55">
        <v>4.2510000000000003</v>
      </c>
      <c r="L55">
        <v>2.4740000000000002</v>
      </c>
      <c r="M55">
        <v>0</v>
      </c>
      <c r="N55">
        <v>1.7769999999999999</v>
      </c>
      <c r="O55">
        <v>0</v>
      </c>
      <c r="P55">
        <v>234.92</v>
      </c>
      <c r="Q55">
        <v>226.85</v>
      </c>
      <c r="R55">
        <v>50.47</v>
      </c>
      <c r="S55">
        <v>60.39</v>
      </c>
      <c r="T55">
        <v>104.16</v>
      </c>
      <c r="U55">
        <v>0</v>
      </c>
      <c r="V55">
        <v>0.10299999999999999</v>
      </c>
      <c r="W55">
        <v>0.19700000000000001</v>
      </c>
      <c r="X55">
        <v>0.112</v>
      </c>
      <c r="Y55">
        <v>0.112</v>
      </c>
      <c r="Z55">
        <v>0.112</v>
      </c>
      <c r="AA55">
        <v>0.251</v>
      </c>
      <c r="AB55">
        <v>0.251</v>
      </c>
      <c r="AC55">
        <v>0.251</v>
      </c>
      <c r="AD55">
        <v>0.26500000000000001</v>
      </c>
      <c r="AE55">
        <v>0.26500000000000001</v>
      </c>
      <c r="AF55">
        <f t="shared" si="1"/>
        <v>167.60799999999995</v>
      </c>
      <c r="AG55">
        <f t="shared" si="2"/>
        <v>53.61099999999999</v>
      </c>
      <c r="AH55">
        <f t="shared" si="0"/>
        <v>164.55</v>
      </c>
    </row>
    <row r="56" spans="1:34">
      <c r="A56">
        <v>1992</v>
      </c>
      <c r="B56">
        <v>237</v>
      </c>
      <c r="C56">
        <v>55</v>
      </c>
      <c r="D56">
        <v>24.4</v>
      </c>
      <c r="E56">
        <v>32.9</v>
      </c>
      <c r="F56">
        <v>23.6</v>
      </c>
      <c r="G56">
        <v>5.7729999999999997</v>
      </c>
      <c r="I56">
        <v>3.7210000000000001</v>
      </c>
      <c r="J56">
        <v>1.494</v>
      </c>
      <c r="K56">
        <v>5.16</v>
      </c>
      <c r="L56">
        <v>3.14</v>
      </c>
      <c r="M56">
        <v>0</v>
      </c>
      <c r="N56">
        <v>2.0209999999999999</v>
      </c>
      <c r="O56">
        <v>0</v>
      </c>
      <c r="P56">
        <v>240.69</v>
      </c>
      <c r="Q56">
        <v>232.02</v>
      </c>
      <c r="R56">
        <v>53.61</v>
      </c>
      <c r="S56">
        <v>60.39</v>
      </c>
      <c r="T56">
        <v>106.18</v>
      </c>
      <c r="U56">
        <v>0</v>
      </c>
      <c r="V56">
        <v>0.10299999999999999</v>
      </c>
      <c r="W56">
        <v>0.19700000000000001</v>
      </c>
      <c r="X56">
        <v>0.112</v>
      </c>
      <c r="Y56">
        <v>0.112</v>
      </c>
      <c r="Z56">
        <v>0.112</v>
      </c>
      <c r="AA56">
        <v>0.251</v>
      </c>
      <c r="AB56">
        <v>0.251</v>
      </c>
      <c r="AC56">
        <v>0.251</v>
      </c>
      <c r="AD56">
        <v>0.26500000000000001</v>
      </c>
      <c r="AE56">
        <v>0.26500000000000001</v>
      </c>
      <c r="AF56">
        <f t="shared" si="1"/>
        <v>169.10199999999995</v>
      </c>
      <c r="AG56">
        <f t="shared" si="2"/>
        <v>57.331999999999994</v>
      </c>
      <c r="AH56">
        <f t="shared" si="0"/>
        <v>166.57</v>
      </c>
    </row>
    <row r="57" spans="1:34">
      <c r="A57">
        <v>1992</v>
      </c>
      <c r="B57">
        <v>238</v>
      </c>
      <c r="C57">
        <v>56</v>
      </c>
      <c r="D57">
        <v>12.3</v>
      </c>
      <c r="E57">
        <v>32.5</v>
      </c>
      <c r="F57">
        <v>24.4</v>
      </c>
      <c r="G57">
        <v>3.8730000000000002</v>
      </c>
      <c r="I57">
        <v>2.536</v>
      </c>
      <c r="J57">
        <v>0.96299999999999997</v>
      </c>
      <c r="K57">
        <v>5.0389999999999997</v>
      </c>
      <c r="L57">
        <v>3.7210000000000001</v>
      </c>
      <c r="M57">
        <v>0</v>
      </c>
      <c r="N57">
        <v>1.319</v>
      </c>
      <c r="O57">
        <v>0</v>
      </c>
      <c r="P57">
        <v>244.56</v>
      </c>
      <c r="Q57">
        <v>237.05</v>
      </c>
      <c r="R57">
        <v>57.33</v>
      </c>
      <c r="S57">
        <v>60.39</v>
      </c>
      <c r="T57">
        <v>107.5</v>
      </c>
      <c r="U57">
        <v>0</v>
      </c>
      <c r="V57">
        <v>0.10299999999999999</v>
      </c>
      <c r="W57">
        <v>0.19700000000000001</v>
      </c>
      <c r="X57">
        <v>0.112</v>
      </c>
      <c r="Y57">
        <v>0.112</v>
      </c>
      <c r="Z57">
        <v>0.112</v>
      </c>
      <c r="AA57">
        <v>0.251</v>
      </c>
      <c r="AB57">
        <v>0.251</v>
      </c>
      <c r="AC57">
        <v>0.251</v>
      </c>
      <c r="AD57">
        <v>0.26500000000000001</v>
      </c>
      <c r="AE57">
        <v>0.26500000000000001</v>
      </c>
      <c r="AF57">
        <f t="shared" si="1"/>
        <v>170.06499999999994</v>
      </c>
      <c r="AG57">
        <f t="shared" si="2"/>
        <v>59.867999999999995</v>
      </c>
      <c r="AH57">
        <f t="shared" si="0"/>
        <v>167.89</v>
      </c>
    </row>
    <row r="58" spans="1:34">
      <c r="A58">
        <v>1992</v>
      </c>
      <c r="B58">
        <v>239</v>
      </c>
      <c r="C58">
        <v>57</v>
      </c>
      <c r="D58">
        <v>5.0999999999999996</v>
      </c>
      <c r="E58">
        <v>30</v>
      </c>
      <c r="F58">
        <v>24.8</v>
      </c>
      <c r="G58">
        <v>2.7650000000000001</v>
      </c>
      <c r="I58">
        <v>1.8160000000000001</v>
      </c>
      <c r="J58">
        <v>0.67500000000000004</v>
      </c>
      <c r="K58">
        <v>3.4649999999999999</v>
      </c>
      <c r="L58">
        <v>2.536</v>
      </c>
      <c r="M58">
        <v>0</v>
      </c>
      <c r="N58">
        <v>0.92900000000000005</v>
      </c>
      <c r="O58">
        <v>0</v>
      </c>
      <c r="P58">
        <v>247.33</v>
      </c>
      <c r="Q58">
        <v>240.52</v>
      </c>
      <c r="R58">
        <v>59.87</v>
      </c>
      <c r="S58">
        <v>60.39</v>
      </c>
      <c r="T58">
        <v>108.43</v>
      </c>
      <c r="U58">
        <v>0</v>
      </c>
      <c r="V58">
        <v>0.10299999999999999</v>
      </c>
      <c r="W58">
        <v>0.19700000000000001</v>
      </c>
      <c r="X58">
        <v>0.112</v>
      </c>
      <c r="Y58">
        <v>0.112</v>
      </c>
      <c r="Z58">
        <v>0.112</v>
      </c>
      <c r="AA58">
        <v>0.251</v>
      </c>
      <c r="AB58">
        <v>0.251</v>
      </c>
      <c r="AC58">
        <v>0.251</v>
      </c>
      <c r="AD58">
        <v>0.26500000000000001</v>
      </c>
      <c r="AE58">
        <v>0.26500000000000001</v>
      </c>
      <c r="AF58">
        <f t="shared" si="1"/>
        <v>170.73999999999995</v>
      </c>
      <c r="AG58">
        <f t="shared" si="2"/>
        <v>61.683999999999997</v>
      </c>
      <c r="AH58">
        <f t="shared" si="0"/>
        <v>168.82</v>
      </c>
    </row>
    <row r="59" spans="1:34">
      <c r="A59">
        <v>1992</v>
      </c>
      <c r="B59">
        <v>240</v>
      </c>
      <c r="C59">
        <v>58</v>
      </c>
      <c r="D59">
        <v>2.4</v>
      </c>
      <c r="E59">
        <v>28.1</v>
      </c>
      <c r="F59">
        <v>23.7</v>
      </c>
      <c r="G59">
        <v>2.653</v>
      </c>
      <c r="I59">
        <v>1.7410000000000001</v>
      </c>
      <c r="J59">
        <v>0.63700000000000001</v>
      </c>
      <c r="K59">
        <v>2.6970000000000001</v>
      </c>
      <c r="L59">
        <v>1.8160000000000001</v>
      </c>
      <c r="M59">
        <v>0</v>
      </c>
      <c r="N59">
        <v>0.88100000000000001</v>
      </c>
      <c r="O59">
        <v>0</v>
      </c>
      <c r="P59">
        <v>249.98</v>
      </c>
      <c r="Q59">
        <v>243.22</v>
      </c>
      <c r="R59">
        <v>61.68</v>
      </c>
      <c r="S59">
        <v>60.39</v>
      </c>
      <c r="T59">
        <v>109.31</v>
      </c>
      <c r="U59">
        <v>0</v>
      </c>
      <c r="V59">
        <v>0.10299999999999999</v>
      </c>
      <c r="W59">
        <v>0.19700000000000001</v>
      </c>
      <c r="X59">
        <v>0.112</v>
      </c>
      <c r="Y59">
        <v>0.112</v>
      </c>
      <c r="Z59">
        <v>0.112</v>
      </c>
      <c r="AA59">
        <v>0.251</v>
      </c>
      <c r="AB59">
        <v>0.251</v>
      </c>
      <c r="AC59">
        <v>0.251</v>
      </c>
      <c r="AD59">
        <v>0.26500000000000001</v>
      </c>
      <c r="AE59">
        <v>0.26500000000000001</v>
      </c>
      <c r="AF59">
        <f t="shared" si="1"/>
        <v>171.37699999999995</v>
      </c>
      <c r="AG59">
        <f t="shared" si="2"/>
        <v>63.424999999999997</v>
      </c>
      <c r="AH59">
        <f t="shared" si="0"/>
        <v>169.7</v>
      </c>
    </row>
    <row r="60" spans="1:34">
      <c r="A60">
        <v>1992</v>
      </c>
      <c r="B60">
        <v>241</v>
      </c>
      <c r="C60">
        <v>59</v>
      </c>
      <c r="D60">
        <v>13.6</v>
      </c>
      <c r="E60">
        <v>30.5</v>
      </c>
      <c r="F60">
        <v>23.8</v>
      </c>
      <c r="G60">
        <v>7.0519999999999996</v>
      </c>
      <c r="I60">
        <v>4.5019999999999998</v>
      </c>
      <c r="J60">
        <v>1.768</v>
      </c>
      <c r="K60">
        <v>4.1559999999999997</v>
      </c>
      <c r="L60">
        <v>1.7410000000000001</v>
      </c>
      <c r="M60">
        <v>0</v>
      </c>
      <c r="N60">
        <v>2.415</v>
      </c>
      <c r="O60">
        <v>0</v>
      </c>
      <c r="P60">
        <v>257.02999999999997</v>
      </c>
      <c r="Q60">
        <v>247.37</v>
      </c>
      <c r="R60">
        <v>63.42</v>
      </c>
      <c r="S60">
        <v>60.39</v>
      </c>
      <c r="T60">
        <v>111.73</v>
      </c>
      <c r="U60">
        <v>0</v>
      </c>
      <c r="V60">
        <v>0.10299999999999999</v>
      </c>
      <c r="W60">
        <v>0.19700000000000001</v>
      </c>
      <c r="X60">
        <v>0.112</v>
      </c>
      <c r="Y60">
        <v>0.112</v>
      </c>
      <c r="Z60">
        <v>0.112</v>
      </c>
      <c r="AA60">
        <v>0.251</v>
      </c>
      <c r="AB60">
        <v>0.251</v>
      </c>
      <c r="AC60">
        <v>0.251</v>
      </c>
      <c r="AD60">
        <v>0.26500000000000001</v>
      </c>
      <c r="AE60">
        <v>0.26500000000000001</v>
      </c>
      <c r="AF60">
        <f t="shared" si="1"/>
        <v>173.14499999999995</v>
      </c>
      <c r="AG60">
        <f t="shared" si="2"/>
        <v>67.926999999999992</v>
      </c>
      <c r="AH60">
        <f t="shared" si="0"/>
        <v>172.12</v>
      </c>
    </row>
    <row r="61" spans="1:34">
      <c r="A61">
        <v>1992</v>
      </c>
      <c r="B61">
        <v>242</v>
      </c>
      <c r="C61">
        <v>60</v>
      </c>
      <c r="D61">
        <v>11.5</v>
      </c>
      <c r="E61">
        <v>30.2</v>
      </c>
      <c r="F61">
        <v>26.8</v>
      </c>
      <c r="G61">
        <v>4.6719999999999997</v>
      </c>
      <c r="I61">
        <v>3.0529999999999999</v>
      </c>
      <c r="J61">
        <v>1.103</v>
      </c>
      <c r="K61">
        <v>6.0350000000000001</v>
      </c>
      <c r="L61">
        <v>4.5019999999999998</v>
      </c>
      <c r="M61">
        <v>0</v>
      </c>
      <c r="N61">
        <v>1.5329999999999999</v>
      </c>
      <c r="O61">
        <v>0</v>
      </c>
      <c r="P61">
        <v>261.70999999999998</v>
      </c>
      <c r="Q61">
        <v>253.41</v>
      </c>
      <c r="R61">
        <v>67.930000000000007</v>
      </c>
      <c r="S61">
        <v>60.39</v>
      </c>
      <c r="T61">
        <v>113.26</v>
      </c>
      <c r="U61">
        <v>0</v>
      </c>
      <c r="V61">
        <v>0.10299999999999999</v>
      </c>
      <c r="W61">
        <v>0.19700000000000001</v>
      </c>
      <c r="X61">
        <v>0.112</v>
      </c>
      <c r="Y61">
        <v>0.112</v>
      </c>
      <c r="Z61">
        <v>0.112</v>
      </c>
      <c r="AA61">
        <v>0.251</v>
      </c>
      <c r="AB61">
        <v>0.251</v>
      </c>
      <c r="AC61">
        <v>0.251</v>
      </c>
      <c r="AD61">
        <v>0.26500000000000001</v>
      </c>
      <c r="AE61">
        <v>0.26500000000000001</v>
      </c>
      <c r="AF61">
        <f t="shared" si="1"/>
        <v>174.24799999999996</v>
      </c>
      <c r="AG61">
        <f t="shared" si="2"/>
        <v>70.97999999999999</v>
      </c>
      <c r="AH61">
        <f t="shared" si="0"/>
        <v>173.65</v>
      </c>
    </row>
    <row r="62" spans="1:34">
      <c r="A62">
        <v>1992</v>
      </c>
      <c r="B62">
        <v>243</v>
      </c>
      <c r="C62">
        <v>61</v>
      </c>
      <c r="D62">
        <v>13</v>
      </c>
      <c r="E62">
        <v>30.2</v>
      </c>
      <c r="F62">
        <v>26.5</v>
      </c>
      <c r="G62">
        <v>4.8920000000000003</v>
      </c>
      <c r="I62">
        <v>3.2440000000000002</v>
      </c>
      <c r="J62">
        <v>1.1140000000000001</v>
      </c>
      <c r="K62">
        <v>4.6180000000000003</v>
      </c>
      <c r="L62">
        <v>3.0529999999999999</v>
      </c>
      <c r="M62">
        <v>0</v>
      </c>
      <c r="N62">
        <v>1.5649999999999999</v>
      </c>
      <c r="O62">
        <v>0</v>
      </c>
      <c r="P62">
        <v>266.60000000000002</v>
      </c>
      <c r="Q62">
        <v>258.02999999999997</v>
      </c>
      <c r="R62">
        <v>70.98</v>
      </c>
      <c r="S62">
        <v>60.39</v>
      </c>
      <c r="T62">
        <v>114.82</v>
      </c>
      <c r="U62">
        <v>0</v>
      </c>
      <c r="V62">
        <v>0.10299999999999999</v>
      </c>
      <c r="W62">
        <v>0.19700000000000001</v>
      </c>
      <c r="X62">
        <v>0.112</v>
      </c>
      <c r="Y62">
        <v>0.112</v>
      </c>
      <c r="Z62">
        <v>0.112</v>
      </c>
      <c r="AA62">
        <v>0.251</v>
      </c>
      <c r="AB62">
        <v>0.251</v>
      </c>
      <c r="AC62">
        <v>0.251</v>
      </c>
      <c r="AD62">
        <v>0.26500000000000001</v>
      </c>
      <c r="AE62">
        <v>0.26500000000000001</v>
      </c>
      <c r="AF62">
        <f t="shared" si="1"/>
        <v>175.36199999999997</v>
      </c>
      <c r="AG62">
        <f t="shared" si="2"/>
        <v>74.22399999999999</v>
      </c>
      <c r="AH62">
        <f t="shared" si="0"/>
        <v>175.20999999999998</v>
      </c>
    </row>
    <row r="63" spans="1:34">
      <c r="A63">
        <v>1992</v>
      </c>
      <c r="B63">
        <v>244</v>
      </c>
      <c r="C63">
        <v>62</v>
      </c>
      <c r="D63">
        <v>12.7</v>
      </c>
      <c r="E63">
        <v>31.5</v>
      </c>
      <c r="F63">
        <v>26</v>
      </c>
      <c r="G63">
        <v>4.7249999999999996</v>
      </c>
      <c r="I63">
        <v>3.206</v>
      </c>
      <c r="J63">
        <v>1.0369999999999999</v>
      </c>
      <c r="K63">
        <v>4.7169999999999996</v>
      </c>
      <c r="L63">
        <v>3.2440000000000002</v>
      </c>
      <c r="M63">
        <v>0</v>
      </c>
      <c r="N63">
        <v>1.4730000000000001</v>
      </c>
      <c r="O63">
        <v>0</v>
      </c>
      <c r="P63">
        <v>271.32</v>
      </c>
      <c r="Q63">
        <v>262.74</v>
      </c>
      <c r="R63">
        <v>74.22</v>
      </c>
      <c r="S63">
        <v>60.39</v>
      </c>
      <c r="T63">
        <v>116.3</v>
      </c>
      <c r="U63">
        <v>0</v>
      </c>
      <c r="V63">
        <v>0.10299999999999999</v>
      </c>
      <c r="W63">
        <v>0.19700000000000001</v>
      </c>
      <c r="X63">
        <v>0.112</v>
      </c>
      <c r="Y63">
        <v>0.112</v>
      </c>
      <c r="Z63">
        <v>0.112</v>
      </c>
      <c r="AA63">
        <v>0.251</v>
      </c>
      <c r="AB63">
        <v>0.251</v>
      </c>
      <c r="AC63">
        <v>0.251</v>
      </c>
      <c r="AD63">
        <v>0.26500000000000001</v>
      </c>
      <c r="AE63">
        <v>0.26500000000000001</v>
      </c>
      <c r="AF63">
        <f t="shared" si="1"/>
        <v>176.39899999999997</v>
      </c>
      <c r="AG63">
        <f t="shared" si="2"/>
        <v>77.429999999999993</v>
      </c>
      <c r="AH63">
        <f t="shared" si="0"/>
        <v>176.69</v>
      </c>
    </row>
    <row r="64" spans="1:34">
      <c r="A64">
        <v>1992</v>
      </c>
      <c r="B64">
        <v>245</v>
      </c>
      <c r="C64">
        <v>63</v>
      </c>
      <c r="D64">
        <v>16.600000000000001</v>
      </c>
      <c r="E64">
        <v>33</v>
      </c>
      <c r="F64">
        <v>26.6</v>
      </c>
      <c r="G64">
        <v>5.0350000000000001</v>
      </c>
      <c r="I64">
        <v>3.4660000000000002</v>
      </c>
      <c r="J64">
        <v>1.071</v>
      </c>
      <c r="K64">
        <v>4.7409999999999997</v>
      </c>
      <c r="L64">
        <v>3.206</v>
      </c>
      <c r="M64">
        <v>0</v>
      </c>
      <c r="N64">
        <v>1.5349999999999999</v>
      </c>
      <c r="O64">
        <v>0</v>
      </c>
      <c r="P64">
        <v>276.36</v>
      </c>
      <c r="Q64">
        <v>267.48</v>
      </c>
      <c r="R64">
        <v>77.430000000000007</v>
      </c>
      <c r="S64">
        <v>60.39</v>
      </c>
      <c r="T64">
        <v>117.83</v>
      </c>
      <c r="U64">
        <v>0</v>
      </c>
      <c r="V64">
        <v>0.10299999999999999</v>
      </c>
      <c r="W64">
        <v>0.19700000000000001</v>
      </c>
      <c r="X64">
        <v>0.112</v>
      </c>
      <c r="Y64">
        <v>0.112</v>
      </c>
      <c r="Z64">
        <v>0.112</v>
      </c>
      <c r="AA64">
        <v>0.251</v>
      </c>
      <c r="AB64">
        <v>0.251</v>
      </c>
      <c r="AC64">
        <v>0.251</v>
      </c>
      <c r="AD64">
        <v>0.26500000000000001</v>
      </c>
      <c r="AE64">
        <v>0.26500000000000001</v>
      </c>
      <c r="AF64">
        <f t="shared" si="1"/>
        <v>177.46999999999997</v>
      </c>
      <c r="AG64">
        <f t="shared" si="2"/>
        <v>80.895999999999987</v>
      </c>
      <c r="AH64">
        <f t="shared" si="0"/>
        <v>178.22</v>
      </c>
    </row>
    <row r="65" spans="1:34">
      <c r="A65">
        <v>1992</v>
      </c>
      <c r="B65">
        <v>246</v>
      </c>
      <c r="C65">
        <v>64</v>
      </c>
      <c r="D65">
        <v>13.5</v>
      </c>
      <c r="E65">
        <v>32.200000000000003</v>
      </c>
      <c r="F65">
        <v>26.3</v>
      </c>
      <c r="G65">
        <v>4.0330000000000004</v>
      </c>
      <c r="I65">
        <v>2.8149999999999999</v>
      </c>
      <c r="J65">
        <v>0.82599999999999996</v>
      </c>
      <c r="K65">
        <v>4.6630000000000003</v>
      </c>
      <c r="L65">
        <v>3.4660000000000002</v>
      </c>
      <c r="M65">
        <v>0</v>
      </c>
      <c r="N65">
        <v>1.1970000000000001</v>
      </c>
      <c r="O65">
        <v>0</v>
      </c>
      <c r="P65">
        <v>280.39</v>
      </c>
      <c r="Q65">
        <v>272.14999999999998</v>
      </c>
      <c r="R65">
        <v>80.900000000000006</v>
      </c>
      <c r="S65">
        <v>60.39</v>
      </c>
      <c r="T65">
        <v>119.03</v>
      </c>
      <c r="U65">
        <v>0</v>
      </c>
      <c r="V65">
        <v>0.10299999999999999</v>
      </c>
      <c r="W65">
        <v>0.19700000000000001</v>
      </c>
      <c r="X65">
        <v>0.112</v>
      </c>
      <c r="Y65">
        <v>0.112</v>
      </c>
      <c r="Z65">
        <v>0.112</v>
      </c>
      <c r="AA65">
        <v>0.251</v>
      </c>
      <c r="AB65">
        <v>0.251</v>
      </c>
      <c r="AC65">
        <v>0.251</v>
      </c>
      <c r="AD65">
        <v>0.26500000000000001</v>
      </c>
      <c r="AE65">
        <v>0.26500000000000001</v>
      </c>
      <c r="AF65">
        <f t="shared" si="1"/>
        <v>178.29599999999996</v>
      </c>
      <c r="AG65">
        <f t="shared" si="2"/>
        <v>83.710999999999984</v>
      </c>
      <c r="AH65">
        <f t="shared" si="0"/>
        <v>179.42000000000002</v>
      </c>
    </row>
    <row r="66" spans="1:34">
      <c r="A66">
        <v>1992</v>
      </c>
      <c r="B66">
        <v>247</v>
      </c>
      <c r="C66">
        <v>65</v>
      </c>
      <c r="D66">
        <v>13.1</v>
      </c>
      <c r="E66">
        <v>31</v>
      </c>
      <c r="F66">
        <v>26.4</v>
      </c>
      <c r="G66">
        <v>4.194</v>
      </c>
      <c r="I66">
        <v>2.9380000000000002</v>
      </c>
      <c r="J66">
        <v>0.83699999999999997</v>
      </c>
      <c r="K66">
        <v>4.0369999999999999</v>
      </c>
      <c r="L66">
        <v>2.8149999999999999</v>
      </c>
      <c r="M66">
        <v>0</v>
      </c>
      <c r="N66">
        <v>1.222</v>
      </c>
      <c r="O66">
        <v>0</v>
      </c>
      <c r="P66">
        <v>284.58</v>
      </c>
      <c r="Q66">
        <v>276.18</v>
      </c>
      <c r="R66">
        <v>83.71</v>
      </c>
      <c r="S66">
        <v>60.39</v>
      </c>
      <c r="T66">
        <v>120.25</v>
      </c>
      <c r="U66">
        <v>0</v>
      </c>
      <c r="V66">
        <v>0.10299999999999999</v>
      </c>
      <c r="W66">
        <v>0.19700000000000001</v>
      </c>
      <c r="X66">
        <v>0.112</v>
      </c>
      <c r="Y66">
        <v>0.112</v>
      </c>
      <c r="Z66">
        <v>0.112</v>
      </c>
      <c r="AA66">
        <v>0.251</v>
      </c>
      <c r="AB66">
        <v>0.251</v>
      </c>
      <c r="AC66">
        <v>0.251</v>
      </c>
      <c r="AD66">
        <v>0.26500000000000001</v>
      </c>
      <c r="AE66">
        <v>0.26500000000000001</v>
      </c>
      <c r="AF66">
        <f t="shared" si="1"/>
        <v>179.13299999999995</v>
      </c>
      <c r="AG66">
        <f t="shared" si="2"/>
        <v>86.648999999999987</v>
      </c>
      <c r="AH66">
        <f t="shared" si="0"/>
        <v>180.64</v>
      </c>
    </row>
    <row r="67" spans="1:34">
      <c r="A67">
        <v>1992</v>
      </c>
      <c r="B67">
        <v>248</v>
      </c>
      <c r="C67">
        <v>66</v>
      </c>
      <c r="D67">
        <v>10.5</v>
      </c>
      <c r="E67">
        <v>30</v>
      </c>
      <c r="F67">
        <v>27</v>
      </c>
      <c r="G67">
        <v>3.1909999999999998</v>
      </c>
      <c r="I67">
        <v>2.2519999999999998</v>
      </c>
      <c r="J67">
        <v>0.622</v>
      </c>
      <c r="K67">
        <v>3.8530000000000002</v>
      </c>
      <c r="L67">
        <v>2.9380000000000002</v>
      </c>
      <c r="M67">
        <v>0</v>
      </c>
      <c r="N67">
        <v>0.91500000000000004</v>
      </c>
      <c r="O67">
        <v>0</v>
      </c>
      <c r="P67">
        <v>287.77999999999997</v>
      </c>
      <c r="Q67">
        <v>280.04000000000002</v>
      </c>
      <c r="R67">
        <v>86.65</v>
      </c>
      <c r="S67">
        <v>60.39</v>
      </c>
      <c r="T67">
        <v>121.17</v>
      </c>
      <c r="U67">
        <v>0</v>
      </c>
      <c r="V67">
        <v>0.10299999999999999</v>
      </c>
      <c r="W67">
        <v>0.19700000000000001</v>
      </c>
      <c r="X67">
        <v>0.112</v>
      </c>
      <c r="Y67">
        <v>0.112</v>
      </c>
      <c r="Z67">
        <v>0.112</v>
      </c>
      <c r="AA67">
        <v>0.251</v>
      </c>
      <c r="AB67">
        <v>0.251</v>
      </c>
      <c r="AC67">
        <v>0.251</v>
      </c>
      <c r="AD67">
        <v>0.26500000000000001</v>
      </c>
      <c r="AE67">
        <v>0.26500000000000001</v>
      </c>
      <c r="AF67">
        <f t="shared" si="1"/>
        <v>179.75499999999997</v>
      </c>
      <c r="AG67">
        <f t="shared" si="2"/>
        <v>88.900999999999982</v>
      </c>
      <c r="AH67">
        <f t="shared" ref="AH67:AH104" si="3">S67+T67</f>
        <v>181.56</v>
      </c>
    </row>
    <row r="68" spans="1:34">
      <c r="A68">
        <v>1992</v>
      </c>
      <c r="B68">
        <v>249</v>
      </c>
      <c r="C68">
        <v>67</v>
      </c>
      <c r="D68">
        <v>16.2</v>
      </c>
      <c r="E68">
        <v>32</v>
      </c>
      <c r="F68">
        <v>27</v>
      </c>
      <c r="G68">
        <v>4.548</v>
      </c>
      <c r="H68">
        <f>I68+J68</f>
        <v>4.1040000000000001</v>
      </c>
      <c r="I68">
        <v>3.2290000000000001</v>
      </c>
      <c r="J68">
        <v>0.875</v>
      </c>
      <c r="K68">
        <v>3.5430000000000001</v>
      </c>
      <c r="L68">
        <v>2.2519999999999998</v>
      </c>
      <c r="M68">
        <v>0</v>
      </c>
      <c r="N68">
        <v>1.2909999999999999</v>
      </c>
      <c r="O68">
        <v>0</v>
      </c>
      <c r="P68">
        <v>292.32</v>
      </c>
      <c r="Q68">
        <v>283.58</v>
      </c>
      <c r="R68">
        <v>88.9</v>
      </c>
      <c r="S68">
        <v>60.39</v>
      </c>
      <c r="T68">
        <v>122.46</v>
      </c>
      <c r="U68">
        <v>0</v>
      </c>
      <c r="V68">
        <v>0.10299999999999999</v>
      </c>
      <c r="W68">
        <v>0.19700000000000001</v>
      </c>
      <c r="X68">
        <v>0.112</v>
      </c>
      <c r="Y68">
        <v>0.112</v>
      </c>
      <c r="Z68">
        <v>0.112</v>
      </c>
      <c r="AA68">
        <v>0.251</v>
      </c>
      <c r="AB68">
        <v>0.251</v>
      </c>
      <c r="AC68">
        <v>0.251</v>
      </c>
      <c r="AD68">
        <v>0.26500000000000001</v>
      </c>
      <c r="AE68">
        <v>0.26500000000000001</v>
      </c>
      <c r="AF68">
        <f t="shared" ref="AF68:AF104" si="4">AF67+J68</f>
        <v>180.62999999999997</v>
      </c>
      <c r="AG68">
        <f t="shared" ref="AG68:AG104" si="5">AG67+I68</f>
        <v>92.129999999999981</v>
      </c>
      <c r="AH68">
        <f t="shared" si="3"/>
        <v>182.85</v>
      </c>
    </row>
    <row r="69" spans="1:34">
      <c r="A69">
        <v>1992</v>
      </c>
      <c r="B69">
        <v>250</v>
      </c>
      <c r="C69">
        <v>68</v>
      </c>
      <c r="D69">
        <v>17.2</v>
      </c>
      <c r="E69">
        <v>32.5</v>
      </c>
      <c r="F69">
        <v>23.6</v>
      </c>
      <c r="G69">
        <v>4.4800000000000004</v>
      </c>
      <c r="I69">
        <v>3.2090000000000001</v>
      </c>
      <c r="J69">
        <v>0.84399999999999997</v>
      </c>
      <c r="K69">
        <v>4.4829999999999997</v>
      </c>
      <c r="L69">
        <v>3.2290000000000001</v>
      </c>
      <c r="M69">
        <v>0</v>
      </c>
      <c r="N69">
        <v>1.254</v>
      </c>
      <c r="O69">
        <v>0</v>
      </c>
      <c r="P69">
        <v>296.8</v>
      </c>
      <c r="Q69">
        <v>288.06</v>
      </c>
      <c r="R69">
        <v>92.13</v>
      </c>
      <c r="S69">
        <v>60.39</v>
      </c>
      <c r="T69">
        <v>123.71</v>
      </c>
      <c r="U69">
        <v>0</v>
      </c>
      <c r="V69">
        <v>0.10299999999999999</v>
      </c>
      <c r="W69">
        <v>0.19700000000000001</v>
      </c>
      <c r="X69">
        <v>0.112</v>
      </c>
      <c r="Y69">
        <v>0.112</v>
      </c>
      <c r="Z69">
        <v>0.112</v>
      </c>
      <c r="AA69">
        <v>0.251</v>
      </c>
      <c r="AB69">
        <v>0.251</v>
      </c>
      <c r="AC69">
        <v>0.251</v>
      </c>
      <c r="AD69">
        <v>0.26500000000000001</v>
      </c>
      <c r="AE69">
        <v>0.26500000000000001</v>
      </c>
      <c r="AF69">
        <f t="shared" si="4"/>
        <v>181.47399999999996</v>
      </c>
      <c r="AG69">
        <f t="shared" si="5"/>
        <v>95.338999999999984</v>
      </c>
      <c r="AH69">
        <f t="shared" si="3"/>
        <v>184.1</v>
      </c>
    </row>
    <row r="70" spans="1:34">
      <c r="A70">
        <v>1992</v>
      </c>
      <c r="B70">
        <v>251</v>
      </c>
      <c r="C70">
        <v>69</v>
      </c>
      <c r="D70">
        <v>18</v>
      </c>
      <c r="E70">
        <v>31.4</v>
      </c>
      <c r="F70">
        <v>23.5</v>
      </c>
      <c r="G70">
        <v>4.2519999999999998</v>
      </c>
      <c r="I70">
        <v>3.0619999999999998</v>
      </c>
      <c r="J70">
        <v>0.78900000000000003</v>
      </c>
      <c r="K70">
        <v>4.3860000000000001</v>
      </c>
      <c r="L70">
        <v>3.2090000000000001</v>
      </c>
      <c r="M70">
        <v>0</v>
      </c>
      <c r="N70">
        <v>1.177</v>
      </c>
      <c r="O70">
        <v>0</v>
      </c>
      <c r="P70">
        <v>301.06</v>
      </c>
      <c r="Q70">
        <v>292.45</v>
      </c>
      <c r="R70">
        <v>95.34</v>
      </c>
      <c r="S70">
        <v>60.39</v>
      </c>
      <c r="T70">
        <v>123.71</v>
      </c>
      <c r="U70">
        <v>0</v>
      </c>
      <c r="V70">
        <v>0.10299999999999999</v>
      </c>
      <c r="W70">
        <v>0.19700000000000001</v>
      </c>
      <c r="X70">
        <v>0.112</v>
      </c>
      <c r="Y70">
        <v>0.112</v>
      </c>
      <c r="Z70">
        <v>0.112</v>
      </c>
      <c r="AA70">
        <v>0.251</v>
      </c>
      <c r="AB70">
        <v>0.251</v>
      </c>
      <c r="AC70">
        <v>0.251</v>
      </c>
      <c r="AD70">
        <v>0.26500000000000001</v>
      </c>
      <c r="AE70">
        <v>0.26500000000000001</v>
      </c>
      <c r="AF70">
        <f t="shared" si="4"/>
        <v>182.26299999999995</v>
      </c>
      <c r="AG70">
        <f t="shared" si="5"/>
        <v>98.400999999999982</v>
      </c>
      <c r="AH70">
        <f t="shared" si="3"/>
        <v>184.1</v>
      </c>
    </row>
    <row r="71" spans="1:34">
      <c r="A71">
        <v>1992</v>
      </c>
      <c r="B71">
        <v>252</v>
      </c>
      <c r="C71">
        <v>70</v>
      </c>
      <c r="D71">
        <v>14.9</v>
      </c>
      <c r="E71">
        <v>30.5</v>
      </c>
      <c r="F71">
        <v>23.7</v>
      </c>
      <c r="G71">
        <v>3.6989999999999998</v>
      </c>
      <c r="I71">
        <v>3.008</v>
      </c>
      <c r="J71">
        <v>0.67900000000000005</v>
      </c>
      <c r="K71">
        <v>3.7410000000000001</v>
      </c>
      <c r="L71">
        <v>3.0619999999999998</v>
      </c>
      <c r="M71">
        <v>0.67900000000000005</v>
      </c>
      <c r="N71">
        <v>0</v>
      </c>
      <c r="O71">
        <v>0</v>
      </c>
      <c r="P71">
        <v>304.75</v>
      </c>
      <c r="Q71">
        <v>296.19</v>
      </c>
      <c r="R71">
        <v>98.4</v>
      </c>
      <c r="S71">
        <v>61.06</v>
      </c>
      <c r="T71">
        <v>123.71</v>
      </c>
      <c r="U71">
        <v>0</v>
      </c>
      <c r="V71">
        <v>3.5999999999999997E-2</v>
      </c>
      <c r="W71">
        <v>7.0000000000000007E-2</v>
      </c>
      <c r="X71">
        <v>0.04</v>
      </c>
      <c r="Y71">
        <v>0.04</v>
      </c>
      <c r="Z71">
        <v>0.04</v>
      </c>
      <c r="AA71">
        <v>8.8999999999999996E-2</v>
      </c>
      <c r="AB71">
        <v>8.8999999999999996E-2</v>
      </c>
      <c r="AC71">
        <v>8.8999999999999996E-2</v>
      </c>
      <c r="AD71">
        <v>9.4E-2</v>
      </c>
      <c r="AE71">
        <v>9.4E-2</v>
      </c>
      <c r="AF71">
        <f t="shared" si="4"/>
        <v>182.94199999999995</v>
      </c>
      <c r="AG71">
        <f t="shared" si="5"/>
        <v>101.40899999999998</v>
      </c>
      <c r="AH71">
        <f t="shared" si="3"/>
        <v>184.76999999999998</v>
      </c>
    </row>
    <row r="72" spans="1:34">
      <c r="A72">
        <v>1992</v>
      </c>
      <c r="B72">
        <v>253</v>
      </c>
      <c r="C72">
        <v>71</v>
      </c>
      <c r="D72">
        <v>15.2</v>
      </c>
      <c r="E72">
        <v>31</v>
      </c>
      <c r="F72">
        <v>23.8</v>
      </c>
      <c r="G72">
        <v>3.887</v>
      </c>
      <c r="I72">
        <v>3.1589999999999998</v>
      </c>
      <c r="J72">
        <v>0.71399999999999997</v>
      </c>
      <c r="K72">
        <v>3.722</v>
      </c>
      <c r="L72">
        <v>3.008</v>
      </c>
      <c r="M72">
        <v>0.71399999999999997</v>
      </c>
      <c r="N72">
        <v>0</v>
      </c>
      <c r="O72">
        <v>0</v>
      </c>
      <c r="P72">
        <v>308.64</v>
      </c>
      <c r="Q72">
        <v>299.91000000000003</v>
      </c>
      <c r="R72">
        <v>101.41</v>
      </c>
      <c r="S72">
        <v>61.78</v>
      </c>
      <c r="T72">
        <v>123.71</v>
      </c>
      <c r="U72">
        <v>0</v>
      </c>
      <c r="V72">
        <v>3.7999999999999999E-2</v>
      </c>
      <c r="W72">
        <v>7.3999999999999996E-2</v>
      </c>
      <c r="X72">
        <v>4.2000000000000003E-2</v>
      </c>
      <c r="Y72">
        <v>4.2000000000000003E-2</v>
      </c>
      <c r="Z72">
        <v>4.2000000000000003E-2</v>
      </c>
      <c r="AA72">
        <v>9.2999999999999999E-2</v>
      </c>
      <c r="AB72">
        <v>9.2999999999999999E-2</v>
      </c>
      <c r="AC72">
        <v>9.2999999999999999E-2</v>
      </c>
      <c r="AD72">
        <v>9.8000000000000004E-2</v>
      </c>
      <c r="AE72">
        <v>9.8000000000000004E-2</v>
      </c>
      <c r="AF72">
        <f t="shared" si="4"/>
        <v>183.65599999999995</v>
      </c>
      <c r="AG72">
        <f t="shared" si="5"/>
        <v>104.56799999999998</v>
      </c>
      <c r="AH72">
        <f t="shared" si="3"/>
        <v>185.49</v>
      </c>
    </row>
    <row r="73" spans="1:34">
      <c r="A73">
        <v>1992</v>
      </c>
      <c r="B73">
        <v>254</v>
      </c>
      <c r="C73">
        <v>72</v>
      </c>
      <c r="D73">
        <v>17.399999999999999</v>
      </c>
      <c r="E73">
        <v>31</v>
      </c>
      <c r="F73">
        <v>23.2</v>
      </c>
      <c r="G73">
        <v>4.3170000000000002</v>
      </c>
      <c r="I73">
        <v>3.1070000000000002</v>
      </c>
      <c r="J73">
        <v>0.79900000000000004</v>
      </c>
      <c r="K73">
        <v>4.3520000000000003</v>
      </c>
      <c r="L73">
        <v>3.1589999999999998</v>
      </c>
      <c r="M73">
        <v>0</v>
      </c>
      <c r="N73">
        <v>1.1930000000000001</v>
      </c>
      <c r="O73">
        <v>0</v>
      </c>
      <c r="P73">
        <v>312.95999999999998</v>
      </c>
      <c r="Q73">
        <v>304.26</v>
      </c>
      <c r="R73">
        <v>104.57</v>
      </c>
      <c r="S73">
        <v>61.78</v>
      </c>
      <c r="T73">
        <v>124.9</v>
      </c>
      <c r="U73">
        <v>0</v>
      </c>
      <c r="V73">
        <v>3.7999999999999999E-2</v>
      </c>
      <c r="W73">
        <v>7.3999999999999996E-2</v>
      </c>
      <c r="X73">
        <v>4.2000000000000003E-2</v>
      </c>
      <c r="Y73">
        <v>4.2000000000000003E-2</v>
      </c>
      <c r="Z73">
        <v>4.2000000000000003E-2</v>
      </c>
      <c r="AA73">
        <v>9.2999999999999999E-2</v>
      </c>
      <c r="AB73">
        <v>9.2999999999999999E-2</v>
      </c>
      <c r="AC73">
        <v>9.2999999999999999E-2</v>
      </c>
      <c r="AD73">
        <v>9.8000000000000004E-2</v>
      </c>
      <c r="AE73">
        <v>9.8000000000000004E-2</v>
      </c>
      <c r="AF73">
        <f t="shared" si="4"/>
        <v>184.45499999999996</v>
      </c>
      <c r="AG73">
        <f t="shared" si="5"/>
        <v>107.67499999999998</v>
      </c>
      <c r="AH73">
        <f t="shared" si="3"/>
        <v>186.68</v>
      </c>
    </row>
    <row r="74" spans="1:34">
      <c r="A74">
        <v>1992</v>
      </c>
      <c r="B74">
        <v>255</v>
      </c>
      <c r="C74">
        <v>73</v>
      </c>
      <c r="D74">
        <v>16.600000000000001</v>
      </c>
      <c r="E74">
        <v>31.5</v>
      </c>
      <c r="F74">
        <v>23.6</v>
      </c>
      <c r="G74">
        <v>4.1509999999999998</v>
      </c>
      <c r="I74">
        <v>2.9750000000000001</v>
      </c>
      <c r="J74">
        <v>0.78200000000000003</v>
      </c>
      <c r="K74">
        <v>4.2679999999999998</v>
      </c>
      <c r="L74">
        <v>3.1070000000000002</v>
      </c>
      <c r="M74">
        <v>0</v>
      </c>
      <c r="N74">
        <v>1.161</v>
      </c>
      <c r="O74">
        <v>0</v>
      </c>
      <c r="P74">
        <v>317.11</v>
      </c>
      <c r="Q74">
        <v>308.52999999999997</v>
      </c>
      <c r="R74">
        <v>107.68</v>
      </c>
      <c r="S74">
        <v>61.78</v>
      </c>
      <c r="T74">
        <v>126.06</v>
      </c>
      <c r="U74">
        <v>0</v>
      </c>
      <c r="V74">
        <v>3.7999999999999999E-2</v>
      </c>
      <c r="W74">
        <v>7.3999999999999996E-2</v>
      </c>
      <c r="X74">
        <v>4.2000000000000003E-2</v>
      </c>
      <c r="Y74">
        <v>4.2000000000000003E-2</v>
      </c>
      <c r="Z74">
        <v>4.2000000000000003E-2</v>
      </c>
      <c r="AA74">
        <v>9.2999999999999999E-2</v>
      </c>
      <c r="AB74">
        <v>9.2999999999999999E-2</v>
      </c>
      <c r="AC74">
        <v>9.2999999999999999E-2</v>
      </c>
      <c r="AD74">
        <v>9.8000000000000004E-2</v>
      </c>
      <c r="AE74">
        <v>9.8000000000000004E-2</v>
      </c>
      <c r="AF74">
        <f t="shared" si="4"/>
        <v>185.23699999999997</v>
      </c>
      <c r="AG74">
        <f t="shared" si="5"/>
        <v>110.64999999999998</v>
      </c>
      <c r="AH74">
        <f t="shared" si="3"/>
        <v>187.84</v>
      </c>
    </row>
    <row r="75" spans="1:34">
      <c r="A75">
        <v>1992</v>
      </c>
      <c r="B75">
        <v>256</v>
      </c>
      <c r="C75">
        <v>74</v>
      </c>
      <c r="D75">
        <v>23.3</v>
      </c>
      <c r="E75">
        <v>31.9</v>
      </c>
      <c r="F75">
        <v>23.2</v>
      </c>
      <c r="G75">
        <v>5.625</v>
      </c>
      <c r="I75">
        <v>3.9969999999999999</v>
      </c>
      <c r="J75">
        <v>1.083</v>
      </c>
      <c r="K75">
        <v>4.5739999999999998</v>
      </c>
      <c r="L75">
        <v>2.9750000000000001</v>
      </c>
      <c r="M75">
        <v>0</v>
      </c>
      <c r="N75">
        <v>1.599</v>
      </c>
      <c r="O75">
        <v>0</v>
      </c>
      <c r="P75">
        <v>322.73</v>
      </c>
      <c r="Q75">
        <v>313.11</v>
      </c>
      <c r="R75">
        <v>110.65</v>
      </c>
      <c r="S75">
        <v>61.78</v>
      </c>
      <c r="T75">
        <v>127.66</v>
      </c>
      <c r="U75">
        <v>0</v>
      </c>
      <c r="V75">
        <v>3.7999999999999999E-2</v>
      </c>
      <c r="W75">
        <v>7.3999999999999996E-2</v>
      </c>
      <c r="X75">
        <v>4.2000000000000003E-2</v>
      </c>
      <c r="Y75">
        <v>4.2000000000000003E-2</v>
      </c>
      <c r="Z75">
        <v>4.2000000000000003E-2</v>
      </c>
      <c r="AA75">
        <v>9.2999999999999999E-2</v>
      </c>
      <c r="AB75">
        <v>9.2999999999999999E-2</v>
      </c>
      <c r="AC75">
        <v>9.2999999999999999E-2</v>
      </c>
      <c r="AD75">
        <v>9.8000000000000004E-2</v>
      </c>
      <c r="AE75">
        <v>9.8000000000000004E-2</v>
      </c>
      <c r="AF75">
        <f t="shared" si="4"/>
        <v>186.31999999999996</v>
      </c>
      <c r="AG75">
        <f t="shared" si="5"/>
        <v>114.64699999999998</v>
      </c>
      <c r="AH75">
        <f t="shared" si="3"/>
        <v>189.44</v>
      </c>
    </row>
    <row r="76" spans="1:34">
      <c r="A76">
        <v>1992</v>
      </c>
      <c r="B76">
        <v>257</v>
      </c>
      <c r="C76">
        <v>75</v>
      </c>
      <c r="D76">
        <v>25.3</v>
      </c>
      <c r="E76">
        <v>31.7</v>
      </c>
      <c r="F76">
        <v>23</v>
      </c>
      <c r="G76">
        <v>5.4630000000000001</v>
      </c>
      <c r="I76">
        <v>3.859</v>
      </c>
      <c r="J76">
        <v>1.081</v>
      </c>
      <c r="K76">
        <v>5.58</v>
      </c>
      <c r="L76">
        <v>3.9969999999999999</v>
      </c>
      <c r="M76">
        <v>0</v>
      </c>
      <c r="N76">
        <v>1.583</v>
      </c>
      <c r="O76">
        <v>0</v>
      </c>
      <c r="P76">
        <v>328.2</v>
      </c>
      <c r="Q76">
        <v>318.69</v>
      </c>
      <c r="R76">
        <v>114.65</v>
      </c>
      <c r="S76">
        <v>61.78</v>
      </c>
      <c r="T76">
        <v>129.25</v>
      </c>
      <c r="U76">
        <v>0</v>
      </c>
      <c r="V76">
        <v>3.7999999999999999E-2</v>
      </c>
      <c r="W76">
        <v>7.3999999999999996E-2</v>
      </c>
      <c r="X76">
        <v>4.2000000000000003E-2</v>
      </c>
      <c r="Y76">
        <v>4.2000000000000003E-2</v>
      </c>
      <c r="Z76">
        <v>4.2000000000000003E-2</v>
      </c>
      <c r="AA76">
        <v>9.2999999999999999E-2</v>
      </c>
      <c r="AB76">
        <v>9.2999999999999999E-2</v>
      </c>
      <c r="AC76">
        <v>9.2999999999999999E-2</v>
      </c>
      <c r="AD76">
        <v>9.8000000000000004E-2</v>
      </c>
      <c r="AE76">
        <v>9.8000000000000004E-2</v>
      </c>
      <c r="AF76">
        <f t="shared" si="4"/>
        <v>187.40099999999995</v>
      </c>
      <c r="AG76">
        <f t="shared" si="5"/>
        <v>118.50599999999997</v>
      </c>
      <c r="AH76">
        <f t="shared" si="3"/>
        <v>191.03</v>
      </c>
    </row>
    <row r="77" spans="1:34">
      <c r="A77">
        <v>1992</v>
      </c>
      <c r="B77">
        <v>258</v>
      </c>
      <c r="C77">
        <v>76</v>
      </c>
      <c r="D77">
        <v>19.899999999999999</v>
      </c>
      <c r="E77">
        <v>32.5</v>
      </c>
      <c r="F77">
        <v>23.5</v>
      </c>
      <c r="G77">
        <v>5.04</v>
      </c>
      <c r="I77">
        <v>3.5249999999999999</v>
      </c>
      <c r="J77">
        <v>1.028</v>
      </c>
      <c r="K77">
        <v>5.35</v>
      </c>
      <c r="L77">
        <v>3.859</v>
      </c>
      <c r="M77">
        <v>0</v>
      </c>
      <c r="N77">
        <v>1.492</v>
      </c>
      <c r="O77">
        <v>0</v>
      </c>
      <c r="P77">
        <v>333.24</v>
      </c>
      <c r="Q77">
        <v>324.04000000000002</v>
      </c>
      <c r="R77">
        <v>118.51</v>
      </c>
      <c r="S77">
        <v>61.78</v>
      </c>
      <c r="T77">
        <v>130.74</v>
      </c>
      <c r="U77">
        <v>0</v>
      </c>
      <c r="V77">
        <v>3.7999999999999999E-2</v>
      </c>
      <c r="W77">
        <v>7.3999999999999996E-2</v>
      </c>
      <c r="X77">
        <v>4.2000000000000003E-2</v>
      </c>
      <c r="Y77">
        <v>4.2000000000000003E-2</v>
      </c>
      <c r="Z77">
        <v>4.2000000000000003E-2</v>
      </c>
      <c r="AA77">
        <v>9.2999999999999999E-2</v>
      </c>
      <c r="AB77">
        <v>9.2999999999999999E-2</v>
      </c>
      <c r="AC77">
        <v>9.2999999999999999E-2</v>
      </c>
      <c r="AD77">
        <v>9.8000000000000004E-2</v>
      </c>
      <c r="AE77">
        <v>9.8000000000000004E-2</v>
      </c>
      <c r="AF77">
        <f t="shared" si="4"/>
        <v>188.42899999999995</v>
      </c>
      <c r="AG77">
        <f t="shared" si="5"/>
        <v>122.03099999999998</v>
      </c>
      <c r="AH77">
        <f t="shared" si="3"/>
        <v>192.52</v>
      </c>
    </row>
    <row r="78" spans="1:34">
      <c r="A78">
        <v>1992</v>
      </c>
      <c r="B78">
        <v>259</v>
      </c>
      <c r="C78">
        <v>77</v>
      </c>
      <c r="D78">
        <v>11.3</v>
      </c>
      <c r="E78">
        <v>30.2</v>
      </c>
      <c r="F78">
        <v>24.3</v>
      </c>
      <c r="G78">
        <v>3.1539999999999999</v>
      </c>
      <c r="I78">
        <v>2.1880000000000002</v>
      </c>
      <c r="J78">
        <v>0.66300000000000003</v>
      </c>
      <c r="K78">
        <v>4.4779999999999998</v>
      </c>
      <c r="L78">
        <v>3.5249999999999999</v>
      </c>
      <c r="M78">
        <v>0</v>
      </c>
      <c r="N78">
        <v>0.95299999999999996</v>
      </c>
      <c r="O78">
        <v>0</v>
      </c>
      <c r="P78">
        <v>336.39</v>
      </c>
      <c r="Q78">
        <v>328.51</v>
      </c>
      <c r="R78">
        <v>122.03</v>
      </c>
      <c r="S78">
        <v>61.78</v>
      </c>
      <c r="T78">
        <v>131.69</v>
      </c>
      <c r="U78">
        <v>0</v>
      </c>
      <c r="V78">
        <v>3.7999999999999999E-2</v>
      </c>
      <c r="W78">
        <v>7.3999999999999996E-2</v>
      </c>
      <c r="X78">
        <v>4.2000000000000003E-2</v>
      </c>
      <c r="Y78">
        <v>4.2000000000000003E-2</v>
      </c>
      <c r="Z78">
        <v>4.2000000000000003E-2</v>
      </c>
      <c r="AA78">
        <v>9.2999999999999999E-2</v>
      </c>
      <c r="AB78">
        <v>9.2999999999999999E-2</v>
      </c>
      <c r="AC78">
        <v>9.2999999999999999E-2</v>
      </c>
      <c r="AD78">
        <v>9.8000000000000004E-2</v>
      </c>
      <c r="AE78">
        <v>9.8000000000000004E-2</v>
      </c>
      <c r="AF78">
        <f t="shared" si="4"/>
        <v>189.09199999999996</v>
      </c>
      <c r="AG78">
        <f t="shared" si="5"/>
        <v>124.21899999999998</v>
      </c>
      <c r="AH78">
        <f t="shared" si="3"/>
        <v>193.47</v>
      </c>
    </row>
    <row r="79" spans="1:34">
      <c r="A79">
        <v>1992</v>
      </c>
      <c r="B79">
        <v>260</v>
      </c>
      <c r="C79">
        <v>78</v>
      </c>
      <c r="D79">
        <v>18.600000000000001</v>
      </c>
      <c r="E79">
        <v>32</v>
      </c>
      <c r="F79">
        <v>23.3</v>
      </c>
      <c r="G79">
        <v>4.5810000000000004</v>
      </c>
      <c r="I79">
        <v>3.1480000000000001</v>
      </c>
      <c r="J79">
        <v>0.99199999999999999</v>
      </c>
      <c r="K79">
        <v>3.6030000000000002</v>
      </c>
      <c r="L79">
        <v>2.1880000000000002</v>
      </c>
      <c r="M79">
        <v>0</v>
      </c>
      <c r="N79">
        <v>1.4139999999999999</v>
      </c>
      <c r="O79">
        <v>0</v>
      </c>
      <c r="P79">
        <v>340.97</v>
      </c>
      <c r="Q79">
        <v>332.12</v>
      </c>
      <c r="R79">
        <v>124.22</v>
      </c>
      <c r="S79">
        <v>61.78</v>
      </c>
      <c r="T79">
        <v>133.11000000000001</v>
      </c>
      <c r="U79">
        <v>0</v>
      </c>
      <c r="V79">
        <v>3.7999999999999999E-2</v>
      </c>
      <c r="W79">
        <v>7.3999999999999996E-2</v>
      </c>
      <c r="X79">
        <v>4.2000000000000003E-2</v>
      </c>
      <c r="Y79">
        <v>4.2000000000000003E-2</v>
      </c>
      <c r="Z79">
        <v>4.2000000000000003E-2</v>
      </c>
      <c r="AA79">
        <v>9.2999999999999999E-2</v>
      </c>
      <c r="AB79">
        <v>9.2999999999999999E-2</v>
      </c>
      <c r="AC79">
        <v>9.2999999999999999E-2</v>
      </c>
      <c r="AD79">
        <v>9.8000000000000004E-2</v>
      </c>
      <c r="AE79">
        <v>9.8000000000000004E-2</v>
      </c>
      <c r="AF79">
        <f t="shared" si="4"/>
        <v>190.08399999999995</v>
      </c>
      <c r="AG79">
        <f t="shared" si="5"/>
        <v>127.36699999999998</v>
      </c>
      <c r="AH79">
        <f t="shared" si="3"/>
        <v>194.89000000000001</v>
      </c>
    </row>
    <row r="80" spans="1:34">
      <c r="A80">
        <v>1992</v>
      </c>
      <c r="B80">
        <v>261</v>
      </c>
      <c r="C80">
        <v>79</v>
      </c>
      <c r="D80">
        <v>15.6</v>
      </c>
      <c r="E80">
        <v>31.8</v>
      </c>
      <c r="F80">
        <v>23.5</v>
      </c>
      <c r="G80">
        <v>3.9209999999999998</v>
      </c>
      <c r="I80">
        <v>2.6720000000000002</v>
      </c>
      <c r="J80">
        <v>0.875</v>
      </c>
      <c r="K80">
        <v>4.3840000000000003</v>
      </c>
      <c r="L80">
        <v>3.1480000000000001</v>
      </c>
      <c r="M80">
        <v>0</v>
      </c>
      <c r="N80">
        <v>1.236</v>
      </c>
      <c r="O80">
        <v>0</v>
      </c>
      <c r="P80">
        <v>344.89</v>
      </c>
      <c r="Q80">
        <v>336.5</v>
      </c>
      <c r="R80">
        <v>127.37</v>
      </c>
      <c r="S80">
        <v>61.78</v>
      </c>
      <c r="T80">
        <v>134.34</v>
      </c>
      <c r="U80">
        <v>0</v>
      </c>
      <c r="V80">
        <v>3.7999999999999999E-2</v>
      </c>
      <c r="W80">
        <v>7.3999999999999996E-2</v>
      </c>
      <c r="X80">
        <v>4.2000000000000003E-2</v>
      </c>
      <c r="Y80">
        <v>4.2000000000000003E-2</v>
      </c>
      <c r="Z80">
        <v>4.2000000000000003E-2</v>
      </c>
      <c r="AA80">
        <v>9.2999999999999999E-2</v>
      </c>
      <c r="AB80">
        <v>9.2999999999999999E-2</v>
      </c>
      <c r="AC80">
        <v>9.2999999999999999E-2</v>
      </c>
      <c r="AD80">
        <v>9.8000000000000004E-2</v>
      </c>
      <c r="AE80">
        <v>9.8000000000000004E-2</v>
      </c>
      <c r="AF80">
        <f t="shared" si="4"/>
        <v>190.95899999999995</v>
      </c>
      <c r="AG80">
        <f t="shared" si="5"/>
        <v>130.03899999999999</v>
      </c>
      <c r="AH80">
        <f t="shared" si="3"/>
        <v>196.12</v>
      </c>
    </row>
    <row r="81" spans="1:34">
      <c r="A81">
        <v>1992</v>
      </c>
      <c r="B81">
        <v>262</v>
      </c>
      <c r="C81">
        <v>80</v>
      </c>
      <c r="D81">
        <v>16.8</v>
      </c>
      <c r="E81">
        <v>30.6</v>
      </c>
      <c r="F81">
        <v>23.5</v>
      </c>
      <c r="G81">
        <v>4.3090000000000002</v>
      </c>
      <c r="I81">
        <v>2.9</v>
      </c>
      <c r="J81">
        <v>0.99</v>
      </c>
      <c r="K81">
        <v>4.0579999999999998</v>
      </c>
      <c r="L81">
        <v>2.6720000000000002</v>
      </c>
      <c r="M81">
        <v>0</v>
      </c>
      <c r="N81">
        <v>1.387</v>
      </c>
      <c r="O81">
        <v>0</v>
      </c>
      <c r="P81">
        <v>349.2</v>
      </c>
      <c r="Q81">
        <v>340.56</v>
      </c>
      <c r="R81">
        <v>130.04</v>
      </c>
      <c r="S81">
        <v>61.78</v>
      </c>
      <c r="T81">
        <v>135.72999999999999</v>
      </c>
      <c r="U81">
        <v>0</v>
      </c>
      <c r="V81">
        <v>3.7999999999999999E-2</v>
      </c>
      <c r="W81">
        <v>7.3999999999999996E-2</v>
      </c>
      <c r="X81">
        <v>4.2000000000000003E-2</v>
      </c>
      <c r="Y81">
        <v>4.2000000000000003E-2</v>
      </c>
      <c r="Z81">
        <v>4.2000000000000003E-2</v>
      </c>
      <c r="AA81">
        <v>9.2999999999999999E-2</v>
      </c>
      <c r="AB81">
        <v>9.2999999999999999E-2</v>
      </c>
      <c r="AC81">
        <v>9.2999999999999999E-2</v>
      </c>
      <c r="AD81">
        <v>9.8000000000000004E-2</v>
      </c>
      <c r="AE81">
        <v>9.8000000000000004E-2</v>
      </c>
      <c r="AF81">
        <f t="shared" si="4"/>
        <v>191.94899999999996</v>
      </c>
      <c r="AG81">
        <f t="shared" si="5"/>
        <v>132.93899999999999</v>
      </c>
      <c r="AH81">
        <f t="shared" si="3"/>
        <v>197.51</v>
      </c>
    </row>
    <row r="82" spans="1:34">
      <c r="A82">
        <v>1992</v>
      </c>
      <c r="B82">
        <v>263</v>
      </c>
      <c r="C82">
        <v>81</v>
      </c>
      <c r="D82">
        <v>20.100000000000001</v>
      </c>
      <c r="E82">
        <v>31.5</v>
      </c>
      <c r="F82">
        <v>23</v>
      </c>
      <c r="G82">
        <v>4.6120000000000001</v>
      </c>
      <c r="I82">
        <v>3.0779999999999998</v>
      </c>
      <c r="J82">
        <v>1.091</v>
      </c>
      <c r="K82">
        <v>4.415</v>
      </c>
      <c r="L82">
        <v>2.9</v>
      </c>
      <c r="M82">
        <v>0</v>
      </c>
      <c r="N82">
        <v>1.5149999999999999</v>
      </c>
      <c r="O82">
        <v>0</v>
      </c>
      <c r="P82">
        <v>353.81</v>
      </c>
      <c r="Q82">
        <v>344.97</v>
      </c>
      <c r="R82">
        <v>132.94</v>
      </c>
      <c r="S82">
        <v>61.78</v>
      </c>
      <c r="T82">
        <v>137.24</v>
      </c>
      <c r="U82">
        <v>0</v>
      </c>
      <c r="V82">
        <v>3.7999999999999999E-2</v>
      </c>
      <c r="W82">
        <v>7.3999999999999996E-2</v>
      </c>
      <c r="X82">
        <v>4.2000000000000003E-2</v>
      </c>
      <c r="Y82">
        <v>4.2000000000000003E-2</v>
      </c>
      <c r="Z82">
        <v>4.2000000000000003E-2</v>
      </c>
      <c r="AA82">
        <v>9.2999999999999999E-2</v>
      </c>
      <c r="AB82">
        <v>9.2999999999999999E-2</v>
      </c>
      <c r="AC82">
        <v>9.2999999999999999E-2</v>
      </c>
      <c r="AD82">
        <v>9.8000000000000004E-2</v>
      </c>
      <c r="AE82">
        <v>9.8000000000000004E-2</v>
      </c>
      <c r="AF82">
        <f t="shared" si="4"/>
        <v>193.03999999999996</v>
      </c>
      <c r="AG82">
        <f t="shared" si="5"/>
        <v>136.017</v>
      </c>
      <c r="AH82">
        <f t="shared" si="3"/>
        <v>199.02</v>
      </c>
    </row>
    <row r="83" spans="1:34">
      <c r="A83">
        <v>1992</v>
      </c>
      <c r="B83">
        <v>264</v>
      </c>
      <c r="C83">
        <v>82</v>
      </c>
      <c r="D83">
        <v>8.4</v>
      </c>
      <c r="E83">
        <v>29.6</v>
      </c>
      <c r="F83">
        <v>24.1</v>
      </c>
      <c r="G83">
        <v>4.4589999999999996</v>
      </c>
      <c r="I83">
        <v>2.9020000000000001</v>
      </c>
      <c r="J83">
        <v>1.0860000000000001</v>
      </c>
      <c r="K83">
        <v>4.5730000000000004</v>
      </c>
      <c r="L83">
        <v>3.0779999999999998</v>
      </c>
      <c r="M83">
        <v>0</v>
      </c>
      <c r="N83">
        <v>1.4950000000000001</v>
      </c>
      <c r="O83">
        <v>0</v>
      </c>
      <c r="P83">
        <v>358.27</v>
      </c>
      <c r="Q83">
        <v>349.55</v>
      </c>
      <c r="R83">
        <v>136.02000000000001</v>
      </c>
      <c r="S83">
        <v>61.78</v>
      </c>
      <c r="T83">
        <v>138.74</v>
      </c>
      <c r="U83">
        <v>0</v>
      </c>
      <c r="V83">
        <v>3.7999999999999999E-2</v>
      </c>
      <c r="W83">
        <v>7.3999999999999996E-2</v>
      </c>
      <c r="X83">
        <v>4.2000000000000003E-2</v>
      </c>
      <c r="Y83">
        <v>4.2000000000000003E-2</v>
      </c>
      <c r="Z83">
        <v>4.2000000000000003E-2</v>
      </c>
      <c r="AA83">
        <v>9.2999999999999999E-2</v>
      </c>
      <c r="AB83">
        <v>9.2999999999999999E-2</v>
      </c>
      <c r="AC83">
        <v>9.2999999999999999E-2</v>
      </c>
      <c r="AD83">
        <v>9.8000000000000004E-2</v>
      </c>
      <c r="AE83">
        <v>9.8000000000000004E-2</v>
      </c>
      <c r="AF83">
        <f t="shared" si="4"/>
        <v>194.12599999999998</v>
      </c>
      <c r="AG83">
        <f t="shared" si="5"/>
        <v>138.91899999999998</v>
      </c>
      <c r="AH83">
        <f t="shared" si="3"/>
        <v>200.52</v>
      </c>
    </row>
    <row r="84" spans="1:34">
      <c r="A84">
        <v>1992</v>
      </c>
      <c r="B84">
        <v>265</v>
      </c>
      <c r="C84">
        <v>83</v>
      </c>
      <c r="D84">
        <v>4.8</v>
      </c>
      <c r="E84">
        <v>28.2</v>
      </c>
      <c r="F84">
        <v>24.5</v>
      </c>
      <c r="G84">
        <v>2.839</v>
      </c>
      <c r="I84">
        <v>1.8320000000000001</v>
      </c>
      <c r="J84">
        <v>0.71199999999999997</v>
      </c>
      <c r="K84">
        <v>3.8740000000000001</v>
      </c>
      <c r="L84">
        <v>2.9020000000000001</v>
      </c>
      <c r="M84">
        <v>0</v>
      </c>
      <c r="N84">
        <v>0.97199999999999998</v>
      </c>
      <c r="O84">
        <v>0</v>
      </c>
      <c r="P84">
        <v>361.11</v>
      </c>
      <c r="Q84">
        <v>353.42</v>
      </c>
      <c r="R84">
        <v>138.91999999999999</v>
      </c>
      <c r="S84">
        <v>61.78</v>
      </c>
      <c r="T84">
        <v>139.71</v>
      </c>
      <c r="U84">
        <v>0</v>
      </c>
      <c r="V84">
        <v>3.7999999999999999E-2</v>
      </c>
      <c r="W84">
        <v>7.3999999999999996E-2</v>
      </c>
      <c r="X84">
        <v>4.2000000000000003E-2</v>
      </c>
      <c r="Y84">
        <v>4.2000000000000003E-2</v>
      </c>
      <c r="Z84">
        <v>4.2000000000000003E-2</v>
      </c>
      <c r="AA84">
        <v>9.2999999999999999E-2</v>
      </c>
      <c r="AB84">
        <v>9.2999999999999999E-2</v>
      </c>
      <c r="AC84">
        <v>9.2999999999999999E-2</v>
      </c>
      <c r="AD84">
        <v>9.8000000000000004E-2</v>
      </c>
      <c r="AE84">
        <v>9.8000000000000004E-2</v>
      </c>
      <c r="AF84">
        <f t="shared" si="4"/>
        <v>194.83799999999997</v>
      </c>
      <c r="AG84">
        <f t="shared" si="5"/>
        <v>140.75099999999998</v>
      </c>
      <c r="AH84">
        <f t="shared" si="3"/>
        <v>201.49</v>
      </c>
    </row>
    <row r="85" spans="1:34">
      <c r="A85">
        <v>1992</v>
      </c>
      <c r="B85">
        <v>266</v>
      </c>
      <c r="C85">
        <v>84</v>
      </c>
      <c r="D85">
        <v>14.7</v>
      </c>
      <c r="E85">
        <v>31.5</v>
      </c>
      <c r="F85">
        <v>24.4</v>
      </c>
      <c r="G85">
        <v>3.9889999999999999</v>
      </c>
      <c r="I85">
        <v>2.5760000000000001</v>
      </c>
      <c r="J85">
        <v>1.0289999999999999</v>
      </c>
      <c r="K85">
        <v>3.2250000000000001</v>
      </c>
      <c r="L85">
        <v>1.8320000000000001</v>
      </c>
      <c r="M85">
        <v>0</v>
      </c>
      <c r="N85">
        <v>1.3939999999999999</v>
      </c>
      <c r="O85">
        <v>0</v>
      </c>
      <c r="P85">
        <v>365.1</v>
      </c>
      <c r="Q85">
        <v>356.65</v>
      </c>
      <c r="R85">
        <v>140.75</v>
      </c>
      <c r="S85">
        <v>61.78</v>
      </c>
      <c r="T85">
        <v>141.1</v>
      </c>
      <c r="U85">
        <v>0</v>
      </c>
      <c r="V85">
        <v>3.7999999999999999E-2</v>
      </c>
      <c r="W85">
        <v>7.3999999999999996E-2</v>
      </c>
      <c r="X85">
        <v>4.2000000000000003E-2</v>
      </c>
      <c r="Y85">
        <v>4.2000000000000003E-2</v>
      </c>
      <c r="Z85">
        <v>4.2000000000000003E-2</v>
      </c>
      <c r="AA85">
        <v>9.2999999999999999E-2</v>
      </c>
      <c r="AB85">
        <v>9.2999999999999999E-2</v>
      </c>
      <c r="AC85">
        <v>9.2999999999999999E-2</v>
      </c>
      <c r="AD85">
        <v>9.8000000000000004E-2</v>
      </c>
      <c r="AE85">
        <v>9.8000000000000004E-2</v>
      </c>
      <c r="AF85">
        <f t="shared" si="4"/>
        <v>195.86699999999996</v>
      </c>
      <c r="AG85">
        <f t="shared" si="5"/>
        <v>143.32699999999997</v>
      </c>
      <c r="AH85">
        <f t="shared" si="3"/>
        <v>202.88</v>
      </c>
    </row>
    <row r="86" spans="1:34">
      <c r="A86">
        <v>1992</v>
      </c>
      <c r="B86">
        <v>267</v>
      </c>
      <c r="C86">
        <v>85</v>
      </c>
      <c r="D86">
        <v>21.7</v>
      </c>
      <c r="E86">
        <v>31.6</v>
      </c>
      <c r="F86">
        <v>23.7</v>
      </c>
      <c r="G86">
        <v>4.7220000000000004</v>
      </c>
      <c r="I86">
        <v>3.02</v>
      </c>
      <c r="J86">
        <v>1.254</v>
      </c>
      <c r="K86">
        <v>4.2590000000000003</v>
      </c>
      <c r="L86">
        <v>2.5760000000000001</v>
      </c>
      <c r="M86">
        <v>0</v>
      </c>
      <c r="N86">
        <v>1.6830000000000001</v>
      </c>
      <c r="O86">
        <v>0</v>
      </c>
      <c r="P86">
        <v>369.82</v>
      </c>
      <c r="Q86">
        <v>360.91</v>
      </c>
      <c r="R86">
        <v>143.33000000000001</v>
      </c>
      <c r="S86">
        <v>61.78</v>
      </c>
      <c r="T86">
        <v>142.79</v>
      </c>
      <c r="U86">
        <v>0</v>
      </c>
      <c r="V86">
        <v>3.7999999999999999E-2</v>
      </c>
      <c r="W86">
        <v>7.3999999999999996E-2</v>
      </c>
      <c r="X86">
        <v>4.2000000000000003E-2</v>
      </c>
      <c r="Y86">
        <v>4.2000000000000003E-2</v>
      </c>
      <c r="Z86">
        <v>4.2000000000000003E-2</v>
      </c>
      <c r="AA86">
        <v>9.2999999999999999E-2</v>
      </c>
      <c r="AB86">
        <v>9.2999999999999999E-2</v>
      </c>
      <c r="AC86">
        <v>9.2999999999999999E-2</v>
      </c>
      <c r="AD86">
        <v>9.8000000000000004E-2</v>
      </c>
      <c r="AE86">
        <v>9.8000000000000004E-2</v>
      </c>
      <c r="AF86">
        <f t="shared" si="4"/>
        <v>197.12099999999995</v>
      </c>
      <c r="AG86">
        <f t="shared" si="5"/>
        <v>146.34699999999998</v>
      </c>
      <c r="AH86">
        <f t="shared" si="3"/>
        <v>204.57</v>
      </c>
    </row>
    <row r="87" spans="1:34">
      <c r="A87">
        <v>1992</v>
      </c>
      <c r="B87">
        <v>268</v>
      </c>
      <c r="C87">
        <v>86</v>
      </c>
      <c r="D87">
        <v>25.3</v>
      </c>
      <c r="E87">
        <v>33.1</v>
      </c>
      <c r="F87">
        <v>23.6</v>
      </c>
      <c r="G87">
        <v>5.5350000000000001</v>
      </c>
      <c r="I87">
        <v>3.4940000000000002</v>
      </c>
      <c r="J87">
        <v>1.5129999999999999</v>
      </c>
      <c r="K87">
        <v>5.0339999999999998</v>
      </c>
      <c r="L87">
        <v>3.02</v>
      </c>
      <c r="M87">
        <v>0</v>
      </c>
      <c r="N87">
        <v>2.0139999999999998</v>
      </c>
      <c r="O87">
        <v>0</v>
      </c>
      <c r="P87">
        <v>375.36</v>
      </c>
      <c r="Q87">
        <v>365.94</v>
      </c>
      <c r="R87">
        <v>146.35</v>
      </c>
      <c r="S87">
        <v>61.78</v>
      </c>
      <c r="T87">
        <v>144.80000000000001</v>
      </c>
      <c r="U87">
        <v>0</v>
      </c>
      <c r="V87">
        <v>3.7999999999999999E-2</v>
      </c>
      <c r="W87">
        <v>7.3999999999999996E-2</v>
      </c>
      <c r="X87">
        <v>4.2000000000000003E-2</v>
      </c>
      <c r="Y87">
        <v>4.2000000000000003E-2</v>
      </c>
      <c r="Z87">
        <v>4.2000000000000003E-2</v>
      </c>
      <c r="AA87">
        <v>9.2999999999999999E-2</v>
      </c>
      <c r="AB87">
        <v>9.2999999999999999E-2</v>
      </c>
      <c r="AC87">
        <v>9.2999999999999999E-2</v>
      </c>
      <c r="AD87">
        <v>9.8000000000000004E-2</v>
      </c>
      <c r="AE87">
        <v>9.8000000000000004E-2</v>
      </c>
      <c r="AF87">
        <f t="shared" si="4"/>
        <v>198.63399999999996</v>
      </c>
      <c r="AG87">
        <f t="shared" si="5"/>
        <v>149.84099999999998</v>
      </c>
      <c r="AH87">
        <f t="shared" si="3"/>
        <v>206.58</v>
      </c>
    </row>
    <row r="88" spans="1:34">
      <c r="A88">
        <v>1992</v>
      </c>
      <c r="B88">
        <v>269</v>
      </c>
      <c r="C88">
        <v>87</v>
      </c>
      <c r="D88">
        <v>23.5</v>
      </c>
      <c r="E88">
        <v>32.5</v>
      </c>
      <c r="F88">
        <v>24</v>
      </c>
      <c r="G88">
        <v>5.5469999999999997</v>
      </c>
      <c r="I88">
        <v>3.4529999999999998</v>
      </c>
      <c r="J88">
        <v>1.56</v>
      </c>
      <c r="K88">
        <v>5.5540000000000003</v>
      </c>
      <c r="L88">
        <v>3.4940000000000002</v>
      </c>
      <c r="M88">
        <v>0</v>
      </c>
      <c r="N88">
        <v>2.06</v>
      </c>
      <c r="O88">
        <v>0</v>
      </c>
      <c r="P88">
        <v>380.9</v>
      </c>
      <c r="Q88">
        <v>371.49</v>
      </c>
      <c r="R88">
        <v>149.84</v>
      </c>
      <c r="S88">
        <v>61.78</v>
      </c>
      <c r="T88">
        <v>146.86000000000001</v>
      </c>
      <c r="U88">
        <v>0</v>
      </c>
      <c r="V88">
        <v>3.7999999999999999E-2</v>
      </c>
      <c r="W88">
        <v>7.3999999999999996E-2</v>
      </c>
      <c r="X88">
        <v>4.2000000000000003E-2</v>
      </c>
      <c r="Y88">
        <v>4.2000000000000003E-2</v>
      </c>
      <c r="Z88">
        <v>4.2000000000000003E-2</v>
      </c>
      <c r="AA88">
        <v>9.2999999999999999E-2</v>
      </c>
      <c r="AB88">
        <v>9.2999999999999999E-2</v>
      </c>
      <c r="AC88">
        <v>9.2999999999999999E-2</v>
      </c>
      <c r="AD88">
        <v>9.8000000000000004E-2</v>
      </c>
      <c r="AE88">
        <v>9.8000000000000004E-2</v>
      </c>
      <c r="AF88">
        <f t="shared" si="4"/>
        <v>200.19399999999996</v>
      </c>
      <c r="AG88">
        <f t="shared" si="5"/>
        <v>153.29399999999998</v>
      </c>
      <c r="AH88">
        <f t="shared" si="3"/>
        <v>208.64000000000001</v>
      </c>
    </row>
    <row r="89" spans="1:34">
      <c r="A89">
        <v>1992</v>
      </c>
      <c r="B89">
        <v>270</v>
      </c>
      <c r="C89">
        <v>88</v>
      </c>
      <c r="D89">
        <v>24.8</v>
      </c>
      <c r="E89">
        <v>31.2</v>
      </c>
      <c r="F89">
        <v>24.4</v>
      </c>
      <c r="G89">
        <v>5.8029999999999999</v>
      </c>
      <c r="I89">
        <v>3.5579999999999998</v>
      </c>
      <c r="J89">
        <v>1.68</v>
      </c>
      <c r="K89">
        <v>5.6520000000000001</v>
      </c>
      <c r="L89">
        <v>3.4529999999999998</v>
      </c>
      <c r="M89">
        <v>0</v>
      </c>
      <c r="N89">
        <v>2.1989999999999998</v>
      </c>
      <c r="O89">
        <v>0</v>
      </c>
      <c r="P89">
        <v>386.71</v>
      </c>
      <c r="Q89">
        <v>377.15</v>
      </c>
      <c r="R89">
        <v>153.29</v>
      </c>
      <c r="S89">
        <v>61.78</v>
      </c>
      <c r="T89">
        <v>146.86000000000001</v>
      </c>
      <c r="U89">
        <v>0</v>
      </c>
      <c r="V89">
        <v>3.7999999999999999E-2</v>
      </c>
      <c r="W89">
        <v>7.3999999999999996E-2</v>
      </c>
      <c r="X89">
        <v>4.2000000000000003E-2</v>
      </c>
      <c r="Y89">
        <v>4.2000000000000003E-2</v>
      </c>
      <c r="Z89">
        <v>4.2000000000000003E-2</v>
      </c>
      <c r="AA89">
        <v>9.2999999999999999E-2</v>
      </c>
      <c r="AB89">
        <v>9.2999999999999999E-2</v>
      </c>
      <c r="AC89">
        <v>9.2999999999999999E-2</v>
      </c>
      <c r="AD89">
        <v>9.8000000000000004E-2</v>
      </c>
      <c r="AE89">
        <v>9.8000000000000004E-2</v>
      </c>
      <c r="AF89">
        <f t="shared" si="4"/>
        <v>201.87399999999997</v>
      </c>
      <c r="AG89">
        <f t="shared" si="5"/>
        <v>156.85199999999998</v>
      </c>
      <c r="AH89">
        <f t="shared" si="3"/>
        <v>208.64000000000001</v>
      </c>
    </row>
    <row r="90" spans="1:34">
      <c r="A90">
        <v>1992</v>
      </c>
      <c r="B90">
        <v>271</v>
      </c>
      <c r="C90">
        <v>89</v>
      </c>
      <c r="D90">
        <v>13.7</v>
      </c>
      <c r="E90">
        <v>30.5</v>
      </c>
      <c r="F90">
        <v>24.5</v>
      </c>
      <c r="G90">
        <v>3.5049999999999999</v>
      </c>
      <c r="I90">
        <v>2.444</v>
      </c>
      <c r="J90">
        <v>1.044</v>
      </c>
      <c r="K90">
        <v>4.6020000000000003</v>
      </c>
      <c r="L90">
        <v>3.5579999999999998</v>
      </c>
      <c r="M90">
        <v>1.044</v>
      </c>
      <c r="N90">
        <v>0</v>
      </c>
      <c r="O90">
        <v>0</v>
      </c>
      <c r="P90">
        <v>390.21</v>
      </c>
      <c r="Q90">
        <v>381.75</v>
      </c>
      <c r="R90">
        <v>156.85</v>
      </c>
      <c r="S90">
        <v>62.82</v>
      </c>
      <c r="T90">
        <v>146.86000000000001</v>
      </c>
      <c r="U90">
        <v>0</v>
      </c>
      <c r="V90">
        <v>5.5E-2</v>
      </c>
      <c r="W90">
        <v>0.111</v>
      </c>
      <c r="X90">
        <v>6.0999999999999999E-2</v>
      </c>
      <c r="Y90">
        <v>6.0999999999999999E-2</v>
      </c>
      <c r="Z90">
        <v>6.0999999999999999E-2</v>
      </c>
      <c r="AA90">
        <v>0.13600000000000001</v>
      </c>
      <c r="AB90">
        <v>0.13600000000000001</v>
      </c>
      <c r="AC90">
        <v>0.13600000000000001</v>
      </c>
      <c r="AD90">
        <v>0.14399999999999999</v>
      </c>
      <c r="AE90">
        <v>0.14399999999999999</v>
      </c>
      <c r="AF90">
        <f t="shared" si="4"/>
        <v>202.91799999999998</v>
      </c>
      <c r="AG90">
        <f t="shared" si="5"/>
        <v>159.29599999999996</v>
      </c>
      <c r="AH90">
        <f t="shared" si="3"/>
        <v>209.68</v>
      </c>
    </row>
    <row r="91" spans="1:34">
      <c r="A91">
        <v>1992</v>
      </c>
      <c r="B91">
        <v>272</v>
      </c>
      <c r="C91">
        <v>90</v>
      </c>
      <c r="D91">
        <v>22</v>
      </c>
      <c r="E91">
        <v>32.700000000000003</v>
      </c>
      <c r="F91">
        <v>24.7</v>
      </c>
      <c r="G91">
        <v>4.9459999999999997</v>
      </c>
      <c r="I91">
        <v>2.9710000000000001</v>
      </c>
      <c r="J91">
        <v>1.5169999999999999</v>
      </c>
      <c r="K91">
        <v>4.3959999999999999</v>
      </c>
      <c r="L91">
        <v>2.444</v>
      </c>
      <c r="M91">
        <v>0</v>
      </c>
      <c r="N91">
        <v>1.952</v>
      </c>
      <c r="O91">
        <v>0</v>
      </c>
      <c r="P91">
        <v>395.16</v>
      </c>
      <c r="Q91">
        <v>386.14</v>
      </c>
      <c r="R91">
        <v>159.29</v>
      </c>
      <c r="S91">
        <v>62.82</v>
      </c>
      <c r="T91">
        <v>146.86000000000001</v>
      </c>
      <c r="U91">
        <v>0</v>
      </c>
      <c r="V91">
        <v>5.5E-2</v>
      </c>
      <c r="W91">
        <v>0.111</v>
      </c>
      <c r="X91">
        <v>6.0999999999999999E-2</v>
      </c>
      <c r="Y91">
        <v>6.0999999999999999E-2</v>
      </c>
      <c r="Z91">
        <v>6.0999999999999999E-2</v>
      </c>
      <c r="AA91">
        <v>0.13600000000000001</v>
      </c>
      <c r="AB91">
        <v>0.13600000000000001</v>
      </c>
      <c r="AC91">
        <v>0.13600000000000001</v>
      </c>
      <c r="AD91">
        <v>0.14399999999999999</v>
      </c>
      <c r="AE91">
        <v>0.14399999999999999</v>
      </c>
      <c r="AF91">
        <f t="shared" si="4"/>
        <v>204.43499999999997</v>
      </c>
      <c r="AG91">
        <f t="shared" si="5"/>
        <v>162.26699999999997</v>
      </c>
      <c r="AH91">
        <f t="shared" si="3"/>
        <v>209.68</v>
      </c>
    </row>
    <row r="92" spans="1:34">
      <c r="A92">
        <v>1992</v>
      </c>
      <c r="B92">
        <v>273</v>
      </c>
      <c r="C92">
        <v>91</v>
      </c>
      <c r="D92">
        <v>16.600000000000001</v>
      </c>
      <c r="E92">
        <v>32.5</v>
      </c>
      <c r="F92">
        <v>24.5</v>
      </c>
      <c r="G92">
        <v>4.0579999999999998</v>
      </c>
      <c r="I92">
        <v>2.76</v>
      </c>
      <c r="J92">
        <v>1.28</v>
      </c>
      <c r="K92">
        <v>4.2510000000000003</v>
      </c>
      <c r="L92">
        <v>2.9710000000000001</v>
      </c>
      <c r="M92">
        <v>1.28</v>
      </c>
      <c r="N92">
        <v>0</v>
      </c>
      <c r="O92">
        <v>0</v>
      </c>
      <c r="P92">
        <v>399.22</v>
      </c>
      <c r="Q92">
        <v>390.4</v>
      </c>
      <c r="R92">
        <v>162.27000000000001</v>
      </c>
      <c r="S92">
        <v>64.099999999999994</v>
      </c>
      <c r="T92">
        <v>146.86000000000001</v>
      </c>
      <c r="U92">
        <v>0</v>
      </c>
      <c r="V92">
        <v>6.6000000000000003E-2</v>
      </c>
      <c r="W92">
        <v>0.13300000000000001</v>
      </c>
      <c r="X92">
        <v>7.4999999999999997E-2</v>
      </c>
      <c r="Y92">
        <v>7.4999999999999997E-2</v>
      </c>
      <c r="Z92">
        <v>7.4999999999999997E-2</v>
      </c>
      <c r="AA92">
        <v>0.16800000000000001</v>
      </c>
      <c r="AB92">
        <v>0.16800000000000001</v>
      </c>
      <c r="AC92">
        <v>0.16800000000000001</v>
      </c>
      <c r="AD92">
        <v>0.17699999999999999</v>
      </c>
      <c r="AE92">
        <v>0.17699999999999999</v>
      </c>
      <c r="AF92">
        <f t="shared" si="4"/>
        <v>205.71499999999997</v>
      </c>
      <c r="AG92">
        <f t="shared" si="5"/>
        <v>165.02699999999996</v>
      </c>
      <c r="AH92">
        <f t="shared" si="3"/>
        <v>210.96</v>
      </c>
    </row>
    <row r="93" spans="1:34">
      <c r="A93">
        <v>1992</v>
      </c>
      <c r="B93">
        <v>274</v>
      </c>
      <c r="C93">
        <v>92</v>
      </c>
      <c r="D93">
        <v>17.399999999999999</v>
      </c>
      <c r="E93">
        <v>31.5</v>
      </c>
      <c r="F93">
        <v>23.6</v>
      </c>
      <c r="G93">
        <v>4.5720000000000001</v>
      </c>
      <c r="I93">
        <v>3.0550000000000002</v>
      </c>
      <c r="J93">
        <v>1.484</v>
      </c>
      <c r="K93">
        <v>4.2439999999999998</v>
      </c>
      <c r="L93">
        <v>2.76</v>
      </c>
      <c r="M93">
        <v>1.484</v>
      </c>
      <c r="N93">
        <v>0</v>
      </c>
      <c r="O93">
        <v>0</v>
      </c>
      <c r="P93">
        <v>403.79</v>
      </c>
      <c r="Q93">
        <v>394.64</v>
      </c>
      <c r="R93">
        <v>165.03</v>
      </c>
      <c r="S93">
        <v>65.59</v>
      </c>
      <c r="T93">
        <v>146.86000000000001</v>
      </c>
      <c r="U93">
        <v>0</v>
      </c>
      <c r="V93">
        <v>7.6999999999999999E-2</v>
      </c>
      <c r="W93">
        <v>0.151</v>
      </c>
      <c r="X93">
        <v>8.6999999999999994E-2</v>
      </c>
      <c r="Y93">
        <v>8.6999999999999994E-2</v>
      </c>
      <c r="Z93">
        <v>8.6999999999999994E-2</v>
      </c>
      <c r="AA93">
        <v>0.19500000000000001</v>
      </c>
      <c r="AB93">
        <v>0.19500000000000001</v>
      </c>
      <c r="AC93">
        <v>0.19500000000000001</v>
      </c>
      <c r="AD93">
        <v>0.20599999999999999</v>
      </c>
      <c r="AE93">
        <v>0.20599999999999999</v>
      </c>
      <c r="AF93">
        <f t="shared" si="4"/>
        <v>207.19899999999998</v>
      </c>
      <c r="AG93">
        <f t="shared" si="5"/>
        <v>168.08199999999997</v>
      </c>
      <c r="AH93">
        <f t="shared" si="3"/>
        <v>212.45000000000002</v>
      </c>
    </row>
    <row r="94" spans="1:34">
      <c r="A94">
        <v>1992</v>
      </c>
      <c r="B94">
        <v>275</v>
      </c>
      <c r="C94">
        <v>93</v>
      </c>
      <c r="D94">
        <v>21.2</v>
      </c>
      <c r="E94">
        <v>31.7</v>
      </c>
      <c r="F94">
        <v>24.6</v>
      </c>
      <c r="G94">
        <v>4.9729999999999999</v>
      </c>
      <c r="I94">
        <v>3.2789999999999999</v>
      </c>
      <c r="J94">
        <v>1.661</v>
      </c>
      <c r="K94">
        <v>4.7169999999999996</v>
      </c>
      <c r="L94">
        <v>3.0550000000000002</v>
      </c>
      <c r="M94">
        <v>1.661</v>
      </c>
      <c r="N94">
        <v>0</v>
      </c>
      <c r="O94">
        <v>0</v>
      </c>
      <c r="P94">
        <v>408.76</v>
      </c>
      <c r="Q94">
        <v>399.36</v>
      </c>
      <c r="R94">
        <v>168.08</v>
      </c>
      <c r="S94">
        <v>67.25</v>
      </c>
      <c r="T94">
        <v>146.86000000000001</v>
      </c>
      <c r="U94">
        <v>0</v>
      </c>
      <c r="V94">
        <v>8.7999999999999995E-2</v>
      </c>
      <c r="W94">
        <v>0.16600000000000001</v>
      </c>
      <c r="X94">
        <v>9.7000000000000003E-2</v>
      </c>
      <c r="Y94">
        <v>9.7000000000000003E-2</v>
      </c>
      <c r="Z94">
        <v>9.7000000000000003E-2</v>
      </c>
      <c r="AA94">
        <v>0.218</v>
      </c>
      <c r="AB94">
        <v>0.218</v>
      </c>
      <c r="AC94">
        <v>0.218</v>
      </c>
      <c r="AD94">
        <v>0.23</v>
      </c>
      <c r="AE94">
        <v>0.23</v>
      </c>
      <c r="AF94">
        <f t="shared" si="4"/>
        <v>208.85999999999999</v>
      </c>
      <c r="AG94">
        <f t="shared" si="5"/>
        <v>171.36099999999996</v>
      </c>
      <c r="AH94">
        <f t="shared" si="3"/>
        <v>214.11</v>
      </c>
    </row>
    <row r="95" spans="1:34">
      <c r="A95">
        <v>1992</v>
      </c>
      <c r="B95">
        <v>276</v>
      </c>
      <c r="C95">
        <v>94</v>
      </c>
      <c r="D95">
        <v>20.399999999999999</v>
      </c>
      <c r="E95">
        <v>31.5</v>
      </c>
      <c r="F95">
        <v>24.5</v>
      </c>
      <c r="G95">
        <v>5.0709999999999997</v>
      </c>
      <c r="I95">
        <v>3.2850000000000001</v>
      </c>
      <c r="J95">
        <v>1.7450000000000001</v>
      </c>
      <c r="K95">
        <v>5.024</v>
      </c>
      <c r="L95">
        <v>3.2789999999999999</v>
      </c>
      <c r="M95">
        <v>1.7450000000000001</v>
      </c>
      <c r="N95">
        <v>0</v>
      </c>
      <c r="O95">
        <v>0</v>
      </c>
      <c r="P95">
        <v>413.83</v>
      </c>
      <c r="Q95">
        <v>404.38</v>
      </c>
      <c r="R95">
        <v>171.36</v>
      </c>
      <c r="S95">
        <v>68.989999999999995</v>
      </c>
      <c r="T95">
        <v>146.86000000000001</v>
      </c>
      <c r="U95">
        <v>0</v>
      </c>
      <c r="V95">
        <v>8.7999999999999995E-2</v>
      </c>
      <c r="W95">
        <v>0.16900000000000001</v>
      </c>
      <c r="X95">
        <v>0.10299999999999999</v>
      </c>
      <c r="Y95">
        <v>0.10299999999999999</v>
      </c>
      <c r="Z95">
        <v>0.10299999999999999</v>
      </c>
      <c r="AA95">
        <v>0.23100000000000001</v>
      </c>
      <c r="AB95">
        <v>0.23100000000000001</v>
      </c>
      <c r="AC95">
        <v>0.23100000000000001</v>
      </c>
      <c r="AD95">
        <v>0.24299999999999999</v>
      </c>
      <c r="AE95">
        <v>0.24299999999999999</v>
      </c>
      <c r="AF95">
        <f t="shared" si="4"/>
        <v>210.60499999999999</v>
      </c>
      <c r="AG95">
        <f t="shared" si="5"/>
        <v>174.64599999999996</v>
      </c>
      <c r="AH95">
        <f t="shared" si="3"/>
        <v>215.85000000000002</v>
      </c>
    </row>
    <row r="96" spans="1:34">
      <c r="A96">
        <v>1992</v>
      </c>
      <c r="B96">
        <v>277</v>
      </c>
      <c r="C96">
        <v>95</v>
      </c>
      <c r="D96">
        <v>21.5</v>
      </c>
      <c r="E96">
        <v>31.7</v>
      </c>
      <c r="F96">
        <v>24.3</v>
      </c>
      <c r="G96">
        <v>5.2670000000000003</v>
      </c>
      <c r="I96">
        <v>3.355</v>
      </c>
      <c r="J96">
        <v>1.8680000000000001</v>
      </c>
      <c r="K96">
        <v>5.1529999999999996</v>
      </c>
      <c r="L96">
        <v>3.2850000000000001</v>
      </c>
      <c r="M96">
        <v>1.8680000000000001</v>
      </c>
      <c r="N96">
        <v>0</v>
      </c>
      <c r="O96">
        <v>0</v>
      </c>
      <c r="P96">
        <v>419.1</v>
      </c>
      <c r="Q96">
        <v>409.53</v>
      </c>
      <c r="R96">
        <v>174.65</v>
      </c>
      <c r="S96">
        <v>70.86</v>
      </c>
      <c r="T96">
        <v>146.86000000000001</v>
      </c>
      <c r="U96">
        <v>0</v>
      </c>
      <c r="V96">
        <v>9.1999999999999998E-2</v>
      </c>
      <c r="W96">
        <v>0.17499999999999999</v>
      </c>
      <c r="X96">
        <v>0.111</v>
      </c>
      <c r="Y96">
        <v>0.111</v>
      </c>
      <c r="Z96">
        <v>0.111</v>
      </c>
      <c r="AA96">
        <v>0.248</v>
      </c>
      <c r="AB96">
        <v>0.248</v>
      </c>
      <c r="AC96">
        <v>0.248</v>
      </c>
      <c r="AD96">
        <v>0.26200000000000001</v>
      </c>
      <c r="AE96">
        <v>0.26200000000000001</v>
      </c>
      <c r="AF96">
        <f t="shared" si="4"/>
        <v>212.47299999999998</v>
      </c>
      <c r="AG96">
        <f t="shared" si="5"/>
        <v>178.00099999999995</v>
      </c>
      <c r="AH96">
        <f t="shared" si="3"/>
        <v>217.72000000000003</v>
      </c>
    </row>
    <row r="97" spans="1:34">
      <c r="A97">
        <v>1992</v>
      </c>
      <c r="B97">
        <v>278</v>
      </c>
      <c r="C97">
        <v>96</v>
      </c>
      <c r="D97">
        <v>18.8</v>
      </c>
      <c r="E97">
        <v>31.5</v>
      </c>
      <c r="F97">
        <v>24</v>
      </c>
      <c r="G97">
        <v>4.3440000000000003</v>
      </c>
      <c r="I97">
        <v>2.73</v>
      </c>
      <c r="J97">
        <v>1.59</v>
      </c>
      <c r="K97">
        <v>4.9450000000000003</v>
      </c>
      <c r="L97">
        <v>3.355</v>
      </c>
      <c r="M97">
        <v>1.59</v>
      </c>
      <c r="N97">
        <v>0</v>
      </c>
      <c r="O97">
        <v>0</v>
      </c>
      <c r="P97">
        <v>423.44</v>
      </c>
      <c r="Q97">
        <v>414.48</v>
      </c>
      <c r="R97">
        <v>178</v>
      </c>
      <c r="S97">
        <v>72.45</v>
      </c>
      <c r="T97">
        <v>146.86000000000001</v>
      </c>
      <c r="U97">
        <v>0</v>
      </c>
      <c r="V97">
        <v>7.4999999999999997E-2</v>
      </c>
      <c r="W97">
        <v>0.14399999999999999</v>
      </c>
      <c r="X97">
        <v>9.5000000000000001E-2</v>
      </c>
      <c r="Y97">
        <v>9.5000000000000001E-2</v>
      </c>
      <c r="Z97">
        <v>9.5000000000000001E-2</v>
      </c>
      <c r="AA97">
        <v>0.21299999999999999</v>
      </c>
      <c r="AB97">
        <v>0.21299999999999999</v>
      </c>
      <c r="AC97">
        <v>0.21299999999999999</v>
      </c>
      <c r="AD97">
        <v>0.224</v>
      </c>
      <c r="AE97">
        <v>0.224</v>
      </c>
      <c r="AF97">
        <f t="shared" si="4"/>
        <v>214.06299999999999</v>
      </c>
      <c r="AG97">
        <f t="shared" si="5"/>
        <v>180.73099999999994</v>
      </c>
      <c r="AH97">
        <f t="shared" si="3"/>
        <v>219.31</v>
      </c>
    </row>
    <row r="98" spans="1:34">
      <c r="A98">
        <v>1992</v>
      </c>
      <c r="B98">
        <v>279</v>
      </c>
      <c r="C98">
        <v>97</v>
      </c>
      <c r="D98">
        <v>18</v>
      </c>
      <c r="E98">
        <v>30.6</v>
      </c>
      <c r="F98">
        <v>24</v>
      </c>
      <c r="G98">
        <v>4.3650000000000002</v>
      </c>
      <c r="I98">
        <v>2.6829999999999998</v>
      </c>
      <c r="J98">
        <v>1.65</v>
      </c>
      <c r="K98">
        <v>4.38</v>
      </c>
      <c r="L98">
        <v>2.73</v>
      </c>
      <c r="M98">
        <v>1.65</v>
      </c>
      <c r="N98">
        <v>0</v>
      </c>
      <c r="O98">
        <v>0</v>
      </c>
      <c r="P98">
        <v>427.81</v>
      </c>
      <c r="Q98">
        <v>418.86</v>
      </c>
      <c r="R98">
        <v>180.73</v>
      </c>
      <c r="S98">
        <v>74.099999999999994</v>
      </c>
      <c r="T98">
        <v>146.86000000000001</v>
      </c>
      <c r="U98">
        <v>0</v>
      </c>
      <c r="V98">
        <v>7.1999999999999995E-2</v>
      </c>
      <c r="W98">
        <v>0.14499999999999999</v>
      </c>
      <c r="X98">
        <v>9.9000000000000005E-2</v>
      </c>
      <c r="Y98">
        <v>9.9000000000000005E-2</v>
      </c>
      <c r="Z98">
        <v>9.9000000000000005E-2</v>
      </c>
      <c r="AA98">
        <v>0.222</v>
      </c>
      <c r="AB98">
        <v>0.222</v>
      </c>
      <c r="AC98">
        <v>0.222</v>
      </c>
      <c r="AD98">
        <v>0.23499999999999999</v>
      </c>
      <c r="AE98">
        <v>0.23499999999999999</v>
      </c>
      <c r="AF98">
        <f t="shared" si="4"/>
        <v>215.71299999999999</v>
      </c>
      <c r="AG98">
        <f t="shared" si="5"/>
        <v>183.41399999999993</v>
      </c>
      <c r="AH98">
        <f t="shared" si="3"/>
        <v>220.96</v>
      </c>
    </row>
    <row r="99" spans="1:34">
      <c r="A99">
        <v>1992</v>
      </c>
      <c r="B99">
        <v>280</v>
      </c>
      <c r="C99">
        <v>98</v>
      </c>
      <c r="D99">
        <v>15.4</v>
      </c>
      <c r="E99">
        <v>30.1</v>
      </c>
      <c r="F99">
        <v>24</v>
      </c>
      <c r="G99">
        <v>4.0599999999999996</v>
      </c>
      <c r="I99">
        <v>2.4390000000000001</v>
      </c>
      <c r="J99">
        <v>1.585</v>
      </c>
      <c r="K99">
        <v>4.2679999999999998</v>
      </c>
      <c r="L99">
        <v>2.6829999999999998</v>
      </c>
      <c r="M99">
        <v>1.585</v>
      </c>
      <c r="N99">
        <v>0</v>
      </c>
      <c r="O99">
        <v>0</v>
      </c>
      <c r="P99">
        <v>431.87</v>
      </c>
      <c r="Q99">
        <v>423.13</v>
      </c>
      <c r="R99">
        <v>183.41</v>
      </c>
      <c r="S99">
        <v>75.69</v>
      </c>
      <c r="T99">
        <v>146.86000000000001</v>
      </c>
      <c r="U99">
        <v>0</v>
      </c>
      <c r="V99">
        <v>7.6999999999999999E-2</v>
      </c>
      <c r="W99">
        <v>0.14299999999999999</v>
      </c>
      <c r="X99">
        <v>9.4E-2</v>
      </c>
      <c r="Y99">
        <v>9.4E-2</v>
      </c>
      <c r="Z99">
        <v>9.4E-2</v>
      </c>
      <c r="AA99">
        <v>0.21199999999999999</v>
      </c>
      <c r="AB99">
        <v>0.21199999999999999</v>
      </c>
      <c r="AC99">
        <v>0.21199999999999999</v>
      </c>
      <c r="AD99">
        <v>0.223</v>
      </c>
      <c r="AE99">
        <v>0.223</v>
      </c>
      <c r="AF99">
        <f t="shared" si="4"/>
        <v>217.298</v>
      </c>
      <c r="AG99">
        <f t="shared" si="5"/>
        <v>185.85299999999992</v>
      </c>
      <c r="AH99">
        <f t="shared" si="3"/>
        <v>222.55</v>
      </c>
    </row>
    <row r="100" spans="1:34">
      <c r="A100">
        <v>1992</v>
      </c>
      <c r="B100">
        <v>281</v>
      </c>
      <c r="C100">
        <v>99</v>
      </c>
      <c r="D100">
        <v>17.399999999999999</v>
      </c>
      <c r="E100">
        <v>31.1</v>
      </c>
      <c r="F100">
        <v>24.5</v>
      </c>
      <c r="G100">
        <v>4.5540000000000003</v>
      </c>
      <c r="I100">
        <v>2.673</v>
      </c>
      <c r="J100">
        <v>1.8380000000000001</v>
      </c>
      <c r="K100">
        <v>4.2770000000000001</v>
      </c>
      <c r="L100">
        <v>2.4390000000000001</v>
      </c>
      <c r="M100">
        <v>1.8380000000000001</v>
      </c>
      <c r="N100">
        <v>0</v>
      </c>
      <c r="O100">
        <v>0</v>
      </c>
      <c r="P100">
        <v>436.42</v>
      </c>
      <c r="Q100">
        <v>427.4</v>
      </c>
      <c r="R100">
        <v>185.85</v>
      </c>
      <c r="S100">
        <v>77.53</v>
      </c>
      <c r="T100">
        <v>146.86000000000001</v>
      </c>
      <c r="U100">
        <v>0</v>
      </c>
      <c r="V100">
        <v>9.9000000000000005E-2</v>
      </c>
      <c r="W100">
        <v>0.17</v>
      </c>
      <c r="X100">
        <v>0.108</v>
      </c>
      <c r="Y100">
        <v>0.108</v>
      </c>
      <c r="Z100">
        <v>0.108</v>
      </c>
      <c r="AA100">
        <v>0.24299999999999999</v>
      </c>
      <c r="AB100">
        <v>0.24299999999999999</v>
      </c>
      <c r="AC100">
        <v>0.24299999999999999</v>
      </c>
      <c r="AD100">
        <v>0.25700000000000001</v>
      </c>
      <c r="AE100">
        <v>0.25700000000000001</v>
      </c>
      <c r="AF100">
        <f t="shared" si="4"/>
        <v>219.136</v>
      </c>
      <c r="AG100">
        <f t="shared" si="5"/>
        <v>188.52599999999993</v>
      </c>
      <c r="AH100">
        <f t="shared" si="3"/>
        <v>224.39000000000001</v>
      </c>
    </row>
    <row r="101" spans="1:34">
      <c r="A101">
        <v>1992</v>
      </c>
      <c r="B101">
        <v>282</v>
      </c>
      <c r="C101">
        <v>100</v>
      </c>
      <c r="D101">
        <v>23.4</v>
      </c>
      <c r="E101">
        <v>31</v>
      </c>
      <c r="F101">
        <v>24.6</v>
      </c>
      <c r="G101">
        <v>5.6079999999999997</v>
      </c>
      <c r="I101">
        <v>3.202</v>
      </c>
      <c r="J101">
        <v>2.3410000000000002</v>
      </c>
      <c r="K101">
        <v>5.0140000000000002</v>
      </c>
      <c r="L101">
        <v>2.673</v>
      </c>
      <c r="M101">
        <v>2.3410000000000002</v>
      </c>
      <c r="N101">
        <v>0</v>
      </c>
      <c r="O101">
        <v>0</v>
      </c>
      <c r="P101">
        <v>442.03</v>
      </c>
      <c r="Q101">
        <v>432.42</v>
      </c>
      <c r="R101">
        <v>188.52</v>
      </c>
      <c r="S101">
        <v>79.87</v>
      </c>
      <c r="T101">
        <v>146.86000000000001</v>
      </c>
      <c r="U101">
        <v>0</v>
      </c>
      <c r="V101">
        <v>0.121</v>
      </c>
      <c r="W101">
        <v>0.21099999999999999</v>
      </c>
      <c r="X101">
        <v>0.13900000000000001</v>
      </c>
      <c r="Y101">
        <v>0.13900000000000001</v>
      </c>
      <c r="Z101">
        <v>0.13900000000000001</v>
      </c>
      <c r="AA101">
        <v>0.312</v>
      </c>
      <c r="AB101">
        <v>0.312</v>
      </c>
      <c r="AC101">
        <v>0.312</v>
      </c>
      <c r="AD101">
        <v>0.32900000000000001</v>
      </c>
      <c r="AE101">
        <v>0.32900000000000001</v>
      </c>
      <c r="AF101">
        <f t="shared" si="4"/>
        <v>221.477</v>
      </c>
      <c r="AG101">
        <f t="shared" si="5"/>
        <v>191.72799999999992</v>
      </c>
      <c r="AH101">
        <f t="shared" si="3"/>
        <v>226.73000000000002</v>
      </c>
    </row>
    <row r="102" spans="1:34">
      <c r="A102">
        <v>1992</v>
      </c>
      <c r="B102">
        <v>283</v>
      </c>
      <c r="C102">
        <v>101</v>
      </c>
      <c r="D102">
        <v>11.4</v>
      </c>
      <c r="E102">
        <v>30</v>
      </c>
      <c r="F102">
        <v>24.7</v>
      </c>
      <c r="G102">
        <v>3.109</v>
      </c>
      <c r="I102">
        <v>1.744</v>
      </c>
      <c r="J102">
        <v>1.3420000000000001</v>
      </c>
      <c r="K102">
        <v>4.5439999999999996</v>
      </c>
      <c r="L102">
        <v>3.202</v>
      </c>
      <c r="M102">
        <v>1.3420000000000001</v>
      </c>
      <c r="N102">
        <v>0</v>
      </c>
      <c r="O102">
        <v>0</v>
      </c>
      <c r="P102">
        <v>445.14</v>
      </c>
      <c r="Q102">
        <v>436.96</v>
      </c>
      <c r="R102">
        <v>191.73</v>
      </c>
      <c r="S102">
        <v>81.209999999999994</v>
      </c>
      <c r="T102">
        <v>146.86000000000001</v>
      </c>
      <c r="U102">
        <v>0</v>
      </c>
      <c r="V102">
        <v>6.5000000000000002E-2</v>
      </c>
      <c r="W102">
        <v>0.11799999999999999</v>
      </c>
      <c r="X102">
        <v>0.08</v>
      </c>
      <c r="Y102">
        <v>0.08</v>
      </c>
      <c r="Z102">
        <v>0.08</v>
      </c>
      <c r="AA102">
        <v>0.18</v>
      </c>
      <c r="AB102">
        <v>0.18</v>
      </c>
      <c r="AC102">
        <v>0.18</v>
      </c>
      <c r="AD102">
        <v>0.19</v>
      </c>
      <c r="AE102">
        <v>0.19</v>
      </c>
      <c r="AF102">
        <f t="shared" si="4"/>
        <v>222.81900000000002</v>
      </c>
      <c r="AG102">
        <f t="shared" si="5"/>
        <v>193.47199999999992</v>
      </c>
      <c r="AH102">
        <f t="shared" si="3"/>
        <v>228.07</v>
      </c>
    </row>
    <row r="103" spans="1:34">
      <c r="A103">
        <v>1992</v>
      </c>
      <c r="B103">
        <v>284</v>
      </c>
      <c r="C103">
        <v>102</v>
      </c>
      <c r="D103">
        <v>17</v>
      </c>
      <c r="E103">
        <v>30.5</v>
      </c>
      <c r="F103">
        <v>23.5</v>
      </c>
      <c r="G103">
        <v>3.9630000000000001</v>
      </c>
      <c r="I103">
        <v>2.165</v>
      </c>
      <c r="J103">
        <v>1.77</v>
      </c>
      <c r="K103">
        <v>3.5139999999999998</v>
      </c>
      <c r="L103">
        <v>1.744</v>
      </c>
      <c r="M103">
        <v>1.77</v>
      </c>
      <c r="N103">
        <v>0</v>
      </c>
      <c r="O103">
        <v>0</v>
      </c>
      <c r="P103">
        <v>449.1</v>
      </c>
      <c r="Q103">
        <v>440.47</v>
      </c>
      <c r="R103">
        <v>193.47</v>
      </c>
      <c r="S103">
        <v>82.98</v>
      </c>
      <c r="T103">
        <v>146.86000000000001</v>
      </c>
      <c r="U103">
        <v>0</v>
      </c>
      <c r="V103">
        <v>7.6999999999999999E-2</v>
      </c>
      <c r="W103">
        <v>0.152</v>
      </c>
      <c r="X103">
        <v>0.106</v>
      </c>
      <c r="Y103">
        <v>0.106</v>
      </c>
      <c r="Z103">
        <v>0.106</v>
      </c>
      <c r="AA103">
        <v>0.23899999999999999</v>
      </c>
      <c r="AB103">
        <v>0.23899999999999999</v>
      </c>
      <c r="AC103">
        <v>0.23899999999999999</v>
      </c>
      <c r="AD103">
        <v>0.252</v>
      </c>
      <c r="AE103">
        <v>0.252</v>
      </c>
      <c r="AF103">
        <f t="shared" si="4"/>
        <v>224.58900000000003</v>
      </c>
      <c r="AG103">
        <f t="shared" si="5"/>
        <v>195.63699999999992</v>
      </c>
      <c r="AH103">
        <f t="shared" si="3"/>
        <v>229.84000000000003</v>
      </c>
    </row>
    <row r="104" spans="1:34">
      <c r="A104">
        <v>1992</v>
      </c>
      <c r="B104">
        <v>285</v>
      </c>
      <c r="C104">
        <v>103</v>
      </c>
      <c r="D104">
        <v>20.2</v>
      </c>
      <c r="E104">
        <v>32.799999999999997</v>
      </c>
      <c r="F104">
        <v>24.3</v>
      </c>
      <c r="G104">
        <v>4.6150000000000002</v>
      </c>
      <c r="I104">
        <v>2.4500000000000002</v>
      </c>
      <c r="J104">
        <v>2.133</v>
      </c>
      <c r="K104">
        <v>4.2969999999999997</v>
      </c>
      <c r="L104">
        <v>2.165</v>
      </c>
      <c r="M104">
        <v>2.133</v>
      </c>
      <c r="N104">
        <v>0</v>
      </c>
      <c r="O104">
        <v>0</v>
      </c>
      <c r="P104">
        <v>453.72</v>
      </c>
      <c r="Q104">
        <v>444.77</v>
      </c>
      <c r="R104">
        <v>195.63</v>
      </c>
      <c r="S104">
        <v>85.11</v>
      </c>
      <c r="T104">
        <v>146.86000000000001</v>
      </c>
      <c r="U104">
        <v>0</v>
      </c>
      <c r="V104">
        <v>8.6999999999999994E-2</v>
      </c>
      <c r="W104">
        <v>0.18</v>
      </c>
      <c r="X104">
        <v>0.129</v>
      </c>
      <c r="Y104">
        <v>0.129</v>
      </c>
      <c r="Z104">
        <v>0.129</v>
      </c>
      <c r="AA104">
        <v>0.28899999999999998</v>
      </c>
      <c r="AB104">
        <v>0.28899999999999998</v>
      </c>
      <c r="AC104">
        <v>0.28899999999999998</v>
      </c>
      <c r="AD104">
        <v>0.30499999999999999</v>
      </c>
      <c r="AE104">
        <v>0.30499999999999999</v>
      </c>
      <c r="AF104">
        <f t="shared" si="4"/>
        <v>226.72200000000004</v>
      </c>
      <c r="AG104">
        <f t="shared" si="5"/>
        <v>198.0869999999999</v>
      </c>
      <c r="AH104">
        <f t="shared" si="3"/>
        <v>231.97000000000003</v>
      </c>
    </row>
    <row r="105" spans="1:34">
      <c r="AF105">
        <f>AF104+AG104</f>
        <v>424.80899999999997</v>
      </c>
    </row>
    <row r="106" spans="1:34">
      <c r="G106">
        <f>SUM(G2:G104)</f>
        <v>453.71800000000025</v>
      </c>
      <c r="I106">
        <f>SUM(I2:J104)</f>
        <v>424.80900000000003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0"/>
  <sheetViews>
    <sheetView workbookViewId="0">
      <pane xSplit="2" ySplit="7" topLeftCell="C8" activePane="bottomRight" state="frozen"/>
      <selection pane="topRight" activeCell="C1" sqref="C1"/>
      <selection pane="bottomLeft" activeCell="A5" sqref="A5"/>
      <selection pane="bottomRight" activeCell="A3" sqref="A3:I3"/>
    </sheetView>
  </sheetViews>
  <sheetFormatPr defaultRowHeight="15"/>
  <sheetData>
    <row r="1" spans="1:33">
      <c r="C1" s="4" t="s">
        <v>49</v>
      </c>
      <c r="D1" s="4"/>
      <c r="E1" s="4"/>
      <c r="F1" s="4"/>
      <c r="G1" s="4" t="s">
        <v>50</v>
      </c>
      <c r="H1" s="4"/>
      <c r="I1" s="4"/>
      <c r="J1" s="3"/>
    </row>
    <row r="2" spans="1:33" s="1" customFormat="1">
      <c r="A2" s="1" t="s">
        <v>43</v>
      </c>
      <c r="B2" s="1" t="s">
        <v>44</v>
      </c>
      <c r="C2" s="1" t="s">
        <v>24</v>
      </c>
      <c r="D2" s="1" t="s">
        <v>46</v>
      </c>
      <c r="E2" s="1" t="s">
        <v>47</v>
      </c>
      <c r="F2" s="1" t="s">
        <v>45</v>
      </c>
      <c r="G2" s="1" t="s">
        <v>26</v>
      </c>
      <c r="H2" s="1" t="s">
        <v>27</v>
      </c>
      <c r="I2" s="1" t="s">
        <v>48</v>
      </c>
    </row>
    <row r="3" spans="1:33">
      <c r="A3">
        <v>5</v>
      </c>
      <c r="B3">
        <v>5</v>
      </c>
      <c r="C3">
        <f>O110</f>
        <v>453.72</v>
      </c>
      <c r="D3">
        <f>H6</f>
        <v>396.00900000000001</v>
      </c>
      <c r="E3">
        <f>I6</f>
        <v>57.70600000000001</v>
      </c>
      <c r="F3">
        <f>D3+E3</f>
        <v>453.71500000000003</v>
      </c>
      <c r="G3">
        <f>Q6</f>
        <v>385.52</v>
      </c>
      <c r="H3">
        <f>SUM(R6:T6)</f>
        <v>130.01</v>
      </c>
      <c r="I3">
        <f>G3+H3</f>
        <v>515.53</v>
      </c>
    </row>
    <row r="6" spans="1:33">
      <c r="G6">
        <f>SUM(G8:G120)</f>
        <v>453.71800000000025</v>
      </c>
      <c r="H6">
        <f>SUM(H8:H120)</f>
        <v>396.00900000000001</v>
      </c>
      <c r="I6">
        <f>SUM(I8:I120)</f>
        <v>57.70600000000001</v>
      </c>
      <c r="J6">
        <f>SUM(J8:J120)</f>
        <v>529.20299999999986</v>
      </c>
      <c r="K6">
        <f>SUM(K8:K120)</f>
        <v>385.517</v>
      </c>
      <c r="L6">
        <f>SUM(L8:L120)</f>
        <v>21.016000000000005</v>
      </c>
      <c r="M6">
        <f>SUM(M8:M120)</f>
        <v>122.66799999999999</v>
      </c>
      <c r="N6">
        <f>SUM(N8:N120)</f>
        <v>0</v>
      </c>
      <c r="O6">
        <f>O110</f>
        <v>453.72</v>
      </c>
      <c r="P6">
        <f>P110</f>
        <v>529.20000000000005</v>
      </c>
      <c r="Q6">
        <f>Q110</f>
        <v>385.52</v>
      </c>
      <c r="R6">
        <f>R110</f>
        <v>21.02</v>
      </c>
      <c r="S6">
        <f>S110</f>
        <v>108.99</v>
      </c>
      <c r="T6">
        <f>T110</f>
        <v>0</v>
      </c>
    </row>
    <row r="7" spans="1:33" s="1" customFormat="1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33</v>
      </c>
      <c r="Y7" s="1" t="s">
        <v>34</v>
      </c>
      <c r="Z7" s="1" t="s">
        <v>35</v>
      </c>
      <c r="AA7" s="1" t="s">
        <v>36</v>
      </c>
      <c r="AB7" s="1" t="s">
        <v>37</v>
      </c>
      <c r="AC7" s="1" t="s">
        <v>38</v>
      </c>
      <c r="AD7" s="1" t="s">
        <v>39</v>
      </c>
    </row>
    <row r="8" spans="1:33">
      <c r="A8">
        <v>1992</v>
      </c>
      <c r="B8">
        <v>183</v>
      </c>
      <c r="C8">
        <v>1</v>
      </c>
      <c r="D8">
        <v>12.4</v>
      </c>
      <c r="E8">
        <v>30</v>
      </c>
      <c r="F8">
        <v>25.4</v>
      </c>
      <c r="G8">
        <v>4</v>
      </c>
      <c r="H8">
        <v>0</v>
      </c>
      <c r="I8">
        <v>4</v>
      </c>
      <c r="J8">
        <v>4</v>
      </c>
      <c r="K8">
        <v>0</v>
      </c>
      <c r="L8">
        <v>4</v>
      </c>
      <c r="M8">
        <v>0</v>
      </c>
      <c r="N8">
        <v>0</v>
      </c>
      <c r="O8">
        <v>4</v>
      </c>
      <c r="P8">
        <v>4</v>
      </c>
      <c r="Q8">
        <v>0</v>
      </c>
      <c r="R8">
        <v>4</v>
      </c>
      <c r="S8">
        <v>0</v>
      </c>
      <c r="T8">
        <v>0</v>
      </c>
      <c r="U8">
        <v>0.217</v>
      </c>
      <c r="V8">
        <v>0.434</v>
      </c>
      <c r="W8">
        <v>0.23100000000000001</v>
      </c>
      <c r="X8">
        <v>0.23100000000000001</v>
      </c>
      <c r="Y8">
        <v>0.23100000000000001</v>
      </c>
      <c r="Z8">
        <v>0.52</v>
      </c>
      <c r="AA8">
        <v>0.52</v>
      </c>
      <c r="AB8">
        <v>0.52</v>
      </c>
      <c r="AC8">
        <v>0.54800000000000004</v>
      </c>
      <c r="AD8">
        <v>0.54800000000000004</v>
      </c>
      <c r="AF8">
        <f>SUM(Q8:T8)-P8</f>
        <v>0</v>
      </c>
      <c r="AG8">
        <f>SUM(K8:N8)-J8</f>
        <v>0</v>
      </c>
    </row>
    <row r="9" spans="1:33">
      <c r="A9">
        <v>1992</v>
      </c>
      <c r="B9">
        <v>184</v>
      </c>
      <c r="C9">
        <v>2</v>
      </c>
      <c r="D9">
        <v>13.5</v>
      </c>
      <c r="E9">
        <v>30</v>
      </c>
      <c r="F9">
        <v>24</v>
      </c>
      <c r="G9">
        <v>3.762</v>
      </c>
      <c r="H9">
        <v>1.6619999999999999</v>
      </c>
      <c r="I9">
        <v>2.1</v>
      </c>
      <c r="J9">
        <v>3.5649999999999999</v>
      </c>
      <c r="K9">
        <v>0</v>
      </c>
      <c r="L9">
        <v>0</v>
      </c>
      <c r="M9">
        <v>3.5649999999999999</v>
      </c>
      <c r="N9">
        <v>0</v>
      </c>
      <c r="O9">
        <v>7.76</v>
      </c>
      <c r="P9">
        <v>7.57</v>
      </c>
      <c r="Q9">
        <v>0</v>
      </c>
      <c r="R9">
        <v>4</v>
      </c>
      <c r="S9">
        <v>0</v>
      </c>
      <c r="T9">
        <v>0</v>
      </c>
      <c r="U9">
        <v>0.217</v>
      </c>
      <c r="V9">
        <v>0.434</v>
      </c>
      <c r="W9">
        <v>0.23100000000000001</v>
      </c>
      <c r="X9">
        <v>0.23100000000000001</v>
      </c>
      <c r="Y9">
        <v>0.23100000000000001</v>
      </c>
      <c r="Z9">
        <v>0.52</v>
      </c>
      <c r="AA9">
        <v>0.52</v>
      </c>
      <c r="AB9">
        <v>0.52</v>
      </c>
      <c r="AC9">
        <v>0.54800000000000004</v>
      </c>
      <c r="AD9">
        <v>0.54800000000000004</v>
      </c>
      <c r="AF9">
        <f t="shared" ref="AF9:AF72" si="0">SUM(Q9:T9)-P9</f>
        <v>-3.5700000000000003</v>
      </c>
      <c r="AG9">
        <f t="shared" ref="AG9:AG29" si="1">SUM(K9:N9)-J9</f>
        <v>0</v>
      </c>
    </row>
    <row r="10" spans="1:33">
      <c r="A10">
        <v>1992</v>
      </c>
      <c r="B10">
        <v>185</v>
      </c>
      <c r="C10">
        <v>3</v>
      </c>
      <c r="D10">
        <v>19.7</v>
      </c>
      <c r="E10">
        <v>33</v>
      </c>
      <c r="F10">
        <v>22.2</v>
      </c>
      <c r="G10">
        <v>5.5010000000000003</v>
      </c>
      <c r="H10">
        <v>2.7069999999999999</v>
      </c>
      <c r="I10">
        <v>2.794</v>
      </c>
      <c r="J10">
        <v>4.4569999999999999</v>
      </c>
      <c r="K10">
        <v>1.6619999999999999</v>
      </c>
      <c r="L10">
        <v>2.794</v>
      </c>
      <c r="M10">
        <v>0</v>
      </c>
      <c r="N10">
        <v>0</v>
      </c>
      <c r="O10">
        <v>13.26</v>
      </c>
      <c r="P10">
        <v>12.02</v>
      </c>
      <c r="Q10">
        <v>1.66</v>
      </c>
      <c r="R10">
        <v>6.79</v>
      </c>
      <c r="S10">
        <v>0</v>
      </c>
      <c r="T10">
        <v>0</v>
      </c>
      <c r="U10">
        <v>0.152</v>
      </c>
      <c r="V10">
        <v>0.30399999999999999</v>
      </c>
      <c r="W10">
        <v>0.16200000000000001</v>
      </c>
      <c r="X10">
        <v>0.16200000000000001</v>
      </c>
      <c r="Y10">
        <v>0.16200000000000001</v>
      </c>
      <c r="Z10">
        <v>0.36399999999999999</v>
      </c>
      <c r="AA10">
        <v>0.36399999999999999</v>
      </c>
      <c r="AB10">
        <v>0.36199999999999999</v>
      </c>
      <c r="AC10">
        <v>0.38100000000000001</v>
      </c>
      <c r="AD10">
        <v>0.38100000000000001</v>
      </c>
      <c r="AF10">
        <f t="shared" si="0"/>
        <v>-3.5700000000000003</v>
      </c>
      <c r="AG10">
        <f t="shared" si="1"/>
        <v>-1.000000000000334E-3</v>
      </c>
    </row>
    <row r="11" spans="1:33">
      <c r="A11">
        <v>1992</v>
      </c>
      <c r="B11">
        <v>186</v>
      </c>
      <c r="C11">
        <v>4</v>
      </c>
      <c r="D11">
        <v>20.6</v>
      </c>
      <c r="E11">
        <v>34.1</v>
      </c>
      <c r="F11">
        <v>23.5</v>
      </c>
      <c r="G11">
        <v>5.4690000000000003</v>
      </c>
      <c r="H11">
        <v>2.9590000000000001</v>
      </c>
      <c r="I11">
        <v>2.5099999999999998</v>
      </c>
      <c r="J11">
        <v>5.2160000000000002</v>
      </c>
      <c r="K11">
        <v>2.7069999999999999</v>
      </c>
      <c r="L11">
        <v>2.5099999999999998</v>
      </c>
      <c r="M11">
        <v>0</v>
      </c>
      <c r="N11">
        <v>0</v>
      </c>
      <c r="O11">
        <v>18.73</v>
      </c>
      <c r="P11">
        <v>17.239999999999998</v>
      </c>
      <c r="Q11">
        <v>4.37</v>
      </c>
      <c r="R11">
        <v>9.3000000000000007</v>
      </c>
      <c r="S11">
        <v>0</v>
      </c>
      <c r="T11">
        <v>0</v>
      </c>
      <c r="U11">
        <v>0.13100000000000001</v>
      </c>
      <c r="V11">
        <v>0.27100000000000002</v>
      </c>
      <c r="W11">
        <v>0.14599999999999999</v>
      </c>
      <c r="X11">
        <v>0.14599999999999999</v>
      </c>
      <c r="Y11">
        <v>0.14599999999999999</v>
      </c>
      <c r="Z11">
        <v>0.32800000000000001</v>
      </c>
      <c r="AA11">
        <v>0.32800000000000001</v>
      </c>
      <c r="AB11">
        <v>0.32600000000000001</v>
      </c>
      <c r="AC11">
        <v>0.34300000000000003</v>
      </c>
      <c r="AD11">
        <v>0.34300000000000003</v>
      </c>
      <c r="AF11">
        <f t="shared" si="0"/>
        <v>-3.5699999999999967</v>
      </c>
      <c r="AG11">
        <f t="shared" si="1"/>
        <v>9.9999999999944578E-4</v>
      </c>
    </row>
    <row r="12" spans="1:33">
      <c r="A12">
        <v>1992</v>
      </c>
      <c r="B12">
        <v>187</v>
      </c>
      <c r="C12">
        <v>5</v>
      </c>
      <c r="D12">
        <v>21.7</v>
      </c>
      <c r="E12">
        <v>33.5</v>
      </c>
      <c r="F12">
        <v>23.1</v>
      </c>
      <c r="G12">
        <v>5.5449999999999999</v>
      </c>
      <c r="H12">
        <v>3.28</v>
      </c>
      <c r="I12">
        <v>2.2650000000000001</v>
      </c>
      <c r="J12">
        <v>5.2240000000000002</v>
      </c>
      <c r="K12">
        <v>2.9590000000000001</v>
      </c>
      <c r="L12">
        <v>2.2650000000000001</v>
      </c>
      <c r="M12">
        <v>0</v>
      </c>
      <c r="N12">
        <v>0</v>
      </c>
      <c r="O12">
        <v>24.28</v>
      </c>
      <c r="P12">
        <v>22.46</v>
      </c>
      <c r="Q12">
        <v>7.33</v>
      </c>
      <c r="R12">
        <v>11.57</v>
      </c>
      <c r="S12">
        <v>0</v>
      </c>
      <c r="T12">
        <v>0</v>
      </c>
      <c r="U12">
        <v>0.11700000000000001</v>
      </c>
      <c r="V12">
        <v>0.24399999999999999</v>
      </c>
      <c r="W12">
        <v>0.13200000000000001</v>
      </c>
      <c r="X12">
        <v>0.13200000000000001</v>
      </c>
      <c r="Y12">
        <v>0.13200000000000001</v>
      </c>
      <c r="Z12">
        <v>0.29699999999999999</v>
      </c>
      <c r="AA12">
        <v>0.29699999999999999</v>
      </c>
      <c r="AB12">
        <v>0.29599999999999999</v>
      </c>
      <c r="AC12">
        <v>0.311</v>
      </c>
      <c r="AD12">
        <v>0.308</v>
      </c>
      <c r="AF12">
        <f t="shared" si="0"/>
        <v>-3.5600000000000023</v>
      </c>
      <c r="AG12">
        <f t="shared" si="1"/>
        <v>0</v>
      </c>
    </row>
    <row r="13" spans="1:33">
      <c r="A13">
        <v>1992</v>
      </c>
      <c r="B13">
        <v>188</v>
      </c>
      <c r="C13">
        <v>6</v>
      </c>
      <c r="D13">
        <v>21.4</v>
      </c>
      <c r="E13">
        <v>32.9</v>
      </c>
      <c r="F13">
        <v>22.4</v>
      </c>
      <c r="G13">
        <v>5.444</v>
      </c>
      <c r="H13">
        <v>3.5019999999999998</v>
      </c>
      <c r="I13">
        <v>1.9419999999999999</v>
      </c>
      <c r="J13">
        <v>5.2229999999999999</v>
      </c>
      <c r="K13">
        <v>3.28</v>
      </c>
      <c r="L13">
        <v>1.9419999999999999</v>
      </c>
      <c r="M13">
        <v>0</v>
      </c>
      <c r="N13">
        <v>0</v>
      </c>
      <c r="O13">
        <v>29.72</v>
      </c>
      <c r="P13">
        <v>27.68</v>
      </c>
      <c r="Q13">
        <v>10.61</v>
      </c>
      <c r="R13">
        <v>13.51</v>
      </c>
      <c r="S13">
        <v>0</v>
      </c>
      <c r="T13">
        <v>0</v>
      </c>
      <c r="U13">
        <v>9.8000000000000004E-2</v>
      </c>
      <c r="V13">
        <v>0.20799999999999999</v>
      </c>
      <c r="W13">
        <v>0.114</v>
      </c>
      <c r="X13">
        <v>0.114</v>
      </c>
      <c r="Y13">
        <v>0.114</v>
      </c>
      <c r="Z13">
        <v>0.255</v>
      </c>
      <c r="AA13">
        <v>0.255</v>
      </c>
      <c r="AB13">
        <v>0.255</v>
      </c>
      <c r="AC13">
        <v>0.26800000000000002</v>
      </c>
      <c r="AD13">
        <v>0.26300000000000001</v>
      </c>
      <c r="AF13">
        <f t="shared" si="0"/>
        <v>-3.5600000000000023</v>
      </c>
      <c r="AG13">
        <f t="shared" si="1"/>
        <v>-1.000000000000334E-3</v>
      </c>
    </row>
    <row r="14" spans="1:33">
      <c r="A14">
        <v>1992</v>
      </c>
      <c r="B14">
        <v>189</v>
      </c>
      <c r="C14">
        <v>7</v>
      </c>
      <c r="D14">
        <v>22.1</v>
      </c>
      <c r="E14">
        <v>33.200000000000003</v>
      </c>
      <c r="F14">
        <v>22.2</v>
      </c>
      <c r="G14">
        <v>5.18</v>
      </c>
      <c r="H14">
        <v>3.5979999999999999</v>
      </c>
      <c r="I14">
        <v>1.5820000000000001</v>
      </c>
      <c r="J14">
        <v>5.0839999999999996</v>
      </c>
      <c r="K14">
        <v>3.5019999999999998</v>
      </c>
      <c r="L14">
        <v>1.5820000000000001</v>
      </c>
      <c r="M14">
        <v>0</v>
      </c>
      <c r="N14">
        <v>0</v>
      </c>
      <c r="O14">
        <v>34.9</v>
      </c>
      <c r="P14">
        <v>32.770000000000003</v>
      </c>
      <c r="Q14">
        <v>14.11</v>
      </c>
      <c r="R14">
        <v>15.09</v>
      </c>
      <c r="S14">
        <v>0</v>
      </c>
      <c r="T14">
        <v>0</v>
      </c>
      <c r="U14">
        <v>7.1999999999999995E-2</v>
      </c>
      <c r="V14">
        <v>0.16600000000000001</v>
      </c>
      <c r="W14">
        <v>9.2999999999999999E-2</v>
      </c>
      <c r="X14">
        <v>9.2999999999999999E-2</v>
      </c>
      <c r="Y14">
        <v>9.2999999999999999E-2</v>
      </c>
      <c r="Z14">
        <v>0.20899999999999999</v>
      </c>
      <c r="AA14">
        <v>0.20899999999999999</v>
      </c>
      <c r="AB14">
        <v>0.20899999999999999</v>
      </c>
      <c r="AC14">
        <v>0.22</v>
      </c>
      <c r="AD14">
        <v>0.216</v>
      </c>
      <c r="AF14">
        <f t="shared" si="0"/>
        <v>-3.5700000000000038</v>
      </c>
      <c r="AG14">
        <f t="shared" si="1"/>
        <v>0</v>
      </c>
    </row>
    <row r="15" spans="1:33">
      <c r="A15">
        <v>1992</v>
      </c>
      <c r="B15">
        <v>190</v>
      </c>
      <c r="C15">
        <v>8</v>
      </c>
      <c r="D15">
        <v>22.8</v>
      </c>
      <c r="E15">
        <v>34.6</v>
      </c>
      <c r="F15">
        <v>23.7</v>
      </c>
      <c r="G15">
        <v>5.8179999999999996</v>
      </c>
      <c r="H15">
        <v>4.3289999999999997</v>
      </c>
      <c r="I15">
        <v>1.4890000000000001</v>
      </c>
      <c r="J15">
        <v>5.0860000000000003</v>
      </c>
      <c r="K15">
        <v>3.5979999999999999</v>
      </c>
      <c r="L15">
        <v>1.4890000000000001</v>
      </c>
      <c r="M15">
        <v>0</v>
      </c>
      <c r="N15">
        <v>0</v>
      </c>
      <c r="O15">
        <v>40.72</v>
      </c>
      <c r="P15">
        <v>37.85</v>
      </c>
      <c r="Q15">
        <v>17.71</v>
      </c>
      <c r="R15">
        <v>16.579999999999998</v>
      </c>
      <c r="S15">
        <v>0</v>
      </c>
      <c r="T15">
        <v>0</v>
      </c>
      <c r="U15">
        <v>6.0999999999999999E-2</v>
      </c>
      <c r="V15">
        <v>0.153</v>
      </c>
      <c r="W15">
        <v>8.7999999999999995E-2</v>
      </c>
      <c r="X15">
        <v>8.7999999999999995E-2</v>
      </c>
      <c r="Y15">
        <v>8.7999999999999995E-2</v>
      </c>
      <c r="Z15">
        <v>0.19900000000000001</v>
      </c>
      <c r="AA15">
        <v>0.19900000000000001</v>
      </c>
      <c r="AB15">
        <v>0.19900000000000001</v>
      </c>
      <c r="AC15">
        <v>0.20899999999999999</v>
      </c>
      <c r="AD15">
        <v>0.20499999999999999</v>
      </c>
      <c r="AF15">
        <f t="shared" si="0"/>
        <v>-3.5600000000000023</v>
      </c>
      <c r="AG15">
        <f t="shared" si="1"/>
        <v>9.9999999999944578E-4</v>
      </c>
    </row>
    <row r="16" spans="1:33">
      <c r="A16">
        <v>1992</v>
      </c>
      <c r="B16">
        <v>191</v>
      </c>
      <c r="C16">
        <v>9</v>
      </c>
      <c r="D16">
        <v>23.1</v>
      </c>
      <c r="E16">
        <v>33.299999999999997</v>
      </c>
      <c r="F16">
        <v>24</v>
      </c>
      <c r="G16">
        <v>6.6280000000000001</v>
      </c>
      <c r="H16">
        <v>5.2409999999999997</v>
      </c>
      <c r="I16">
        <v>1.387</v>
      </c>
      <c r="J16">
        <v>5.7160000000000002</v>
      </c>
      <c r="K16">
        <v>4.3289999999999997</v>
      </c>
      <c r="L16">
        <v>1.387</v>
      </c>
      <c r="M16">
        <v>0</v>
      </c>
      <c r="N16">
        <v>0</v>
      </c>
      <c r="O16">
        <v>47.35</v>
      </c>
      <c r="P16">
        <v>43.57</v>
      </c>
      <c r="Q16">
        <v>22.04</v>
      </c>
      <c r="R16">
        <v>17.97</v>
      </c>
      <c r="S16">
        <v>0</v>
      </c>
      <c r="T16">
        <v>0</v>
      </c>
      <c r="U16">
        <v>4.8000000000000001E-2</v>
      </c>
      <c r="V16">
        <v>0.14000000000000001</v>
      </c>
      <c r="W16">
        <v>8.3000000000000004E-2</v>
      </c>
      <c r="X16">
        <v>8.3000000000000004E-2</v>
      </c>
      <c r="Y16">
        <v>8.3000000000000004E-2</v>
      </c>
      <c r="Z16">
        <v>0.187</v>
      </c>
      <c r="AA16">
        <v>0.187</v>
      </c>
      <c r="AB16">
        <v>0.187</v>
      </c>
      <c r="AC16">
        <v>0.19600000000000001</v>
      </c>
      <c r="AD16">
        <v>0.193</v>
      </c>
      <c r="AF16">
        <f t="shared" si="0"/>
        <v>-3.5600000000000023</v>
      </c>
      <c r="AG16">
        <f t="shared" si="1"/>
        <v>0</v>
      </c>
    </row>
    <row r="17" spans="1:33">
      <c r="A17">
        <v>1992</v>
      </c>
      <c r="B17">
        <v>192</v>
      </c>
      <c r="C17">
        <v>10</v>
      </c>
      <c r="D17">
        <v>8.4</v>
      </c>
      <c r="E17">
        <v>30.2</v>
      </c>
      <c r="F17">
        <v>25.7</v>
      </c>
      <c r="G17">
        <v>2.7120000000000002</v>
      </c>
      <c r="H17">
        <v>2.266</v>
      </c>
      <c r="I17">
        <v>0.44500000000000001</v>
      </c>
      <c r="J17">
        <v>5.6870000000000003</v>
      </c>
      <c r="K17">
        <v>5.2409999999999997</v>
      </c>
      <c r="L17">
        <v>0.44500000000000001</v>
      </c>
      <c r="M17">
        <v>0</v>
      </c>
      <c r="N17">
        <v>0</v>
      </c>
      <c r="O17">
        <v>50.06</v>
      </c>
      <c r="P17">
        <v>49.26</v>
      </c>
      <c r="Q17">
        <v>27.28</v>
      </c>
      <c r="R17">
        <v>18.41</v>
      </c>
      <c r="S17">
        <v>0</v>
      </c>
      <c r="T17">
        <v>0</v>
      </c>
      <c r="U17">
        <v>1.9E-2</v>
      </c>
      <c r="V17">
        <v>4.3999999999999997E-2</v>
      </c>
      <c r="W17">
        <v>2.7E-2</v>
      </c>
      <c r="X17">
        <v>2.7E-2</v>
      </c>
      <c r="Y17">
        <v>2.7E-2</v>
      </c>
      <c r="Z17">
        <v>0.06</v>
      </c>
      <c r="AA17">
        <v>0.06</v>
      </c>
      <c r="AB17">
        <v>0.06</v>
      </c>
      <c r="AC17">
        <v>6.3E-2</v>
      </c>
      <c r="AD17">
        <v>6.2E-2</v>
      </c>
      <c r="AF17">
        <f t="shared" si="0"/>
        <v>-3.5700000000000003</v>
      </c>
      <c r="AG17">
        <f t="shared" si="1"/>
        <v>-1.000000000000334E-3</v>
      </c>
    </row>
    <row r="18" spans="1:33">
      <c r="A18">
        <v>1992</v>
      </c>
      <c r="B18">
        <v>193</v>
      </c>
      <c r="C18">
        <v>11</v>
      </c>
      <c r="D18">
        <v>5.3</v>
      </c>
      <c r="E18">
        <v>29</v>
      </c>
      <c r="F18">
        <v>25</v>
      </c>
      <c r="G18">
        <v>2.726</v>
      </c>
      <c r="H18">
        <v>2.3959999999999999</v>
      </c>
      <c r="I18">
        <v>0.33</v>
      </c>
      <c r="J18">
        <v>2.5960000000000001</v>
      </c>
      <c r="K18">
        <v>2.266</v>
      </c>
      <c r="L18">
        <v>0.33</v>
      </c>
      <c r="M18">
        <v>0</v>
      </c>
      <c r="N18">
        <v>0</v>
      </c>
      <c r="O18">
        <v>52.79</v>
      </c>
      <c r="P18">
        <v>51.85</v>
      </c>
      <c r="Q18">
        <v>29.54</v>
      </c>
      <c r="R18">
        <v>18.739999999999998</v>
      </c>
      <c r="S18">
        <v>0</v>
      </c>
      <c r="T18">
        <v>0</v>
      </c>
      <c r="U18">
        <v>1.7000000000000001E-2</v>
      </c>
      <c r="V18">
        <v>3.2000000000000001E-2</v>
      </c>
      <c r="W18">
        <v>1.9E-2</v>
      </c>
      <c r="X18">
        <v>1.9E-2</v>
      </c>
      <c r="Y18">
        <v>1.9E-2</v>
      </c>
      <c r="Z18">
        <v>4.3999999999999997E-2</v>
      </c>
      <c r="AA18">
        <v>4.3999999999999997E-2</v>
      </c>
      <c r="AB18">
        <v>4.3999999999999997E-2</v>
      </c>
      <c r="AC18">
        <v>4.5999999999999999E-2</v>
      </c>
      <c r="AD18">
        <v>4.4999999999999998E-2</v>
      </c>
      <c r="AF18">
        <f t="shared" si="0"/>
        <v>-3.5700000000000003</v>
      </c>
      <c r="AG18">
        <f t="shared" si="1"/>
        <v>0</v>
      </c>
    </row>
    <row r="19" spans="1:33">
      <c r="A19">
        <v>1992</v>
      </c>
      <c r="B19">
        <v>194</v>
      </c>
      <c r="C19">
        <v>12</v>
      </c>
      <c r="D19">
        <v>17.3</v>
      </c>
      <c r="E19">
        <v>33</v>
      </c>
      <c r="F19">
        <v>24.6</v>
      </c>
      <c r="G19">
        <v>5.2050000000000001</v>
      </c>
      <c r="H19">
        <v>4.7569999999999997</v>
      </c>
      <c r="I19">
        <v>0.44800000000000001</v>
      </c>
      <c r="J19">
        <v>2.8439999999999999</v>
      </c>
      <c r="K19">
        <v>2.3959999999999999</v>
      </c>
      <c r="L19">
        <v>0.44800000000000001</v>
      </c>
      <c r="M19">
        <v>0</v>
      </c>
      <c r="N19">
        <v>0</v>
      </c>
      <c r="O19">
        <v>57.99</v>
      </c>
      <c r="P19">
        <v>54.7</v>
      </c>
      <c r="Q19">
        <v>31.94</v>
      </c>
      <c r="R19">
        <v>19.190000000000001</v>
      </c>
      <c r="S19">
        <v>0</v>
      </c>
      <c r="T19">
        <v>0</v>
      </c>
      <c r="U19">
        <v>2.4E-2</v>
      </c>
      <c r="V19">
        <v>4.5999999999999999E-2</v>
      </c>
      <c r="W19">
        <v>2.5999999999999999E-2</v>
      </c>
      <c r="X19">
        <v>2.5999999999999999E-2</v>
      </c>
      <c r="Y19">
        <v>2.5999999999999999E-2</v>
      </c>
      <c r="Z19">
        <v>5.8999999999999997E-2</v>
      </c>
      <c r="AA19">
        <v>5.8999999999999997E-2</v>
      </c>
      <c r="AB19">
        <v>5.8999999999999997E-2</v>
      </c>
      <c r="AC19">
        <v>6.2E-2</v>
      </c>
      <c r="AD19">
        <v>6.0999999999999999E-2</v>
      </c>
      <c r="AF19">
        <f t="shared" si="0"/>
        <v>-3.5700000000000003</v>
      </c>
      <c r="AG19">
        <f t="shared" si="1"/>
        <v>0</v>
      </c>
    </row>
    <row r="20" spans="1:33">
      <c r="A20">
        <v>1992</v>
      </c>
      <c r="B20">
        <v>195</v>
      </c>
      <c r="C20">
        <v>13</v>
      </c>
      <c r="D20">
        <v>14.6</v>
      </c>
      <c r="E20">
        <v>31.4</v>
      </c>
      <c r="F20">
        <v>22.8</v>
      </c>
      <c r="G20">
        <v>4.1829999999999998</v>
      </c>
      <c r="H20">
        <v>3.9390000000000001</v>
      </c>
      <c r="I20">
        <v>0.24399999999999999</v>
      </c>
      <c r="J20">
        <v>7.8710000000000004</v>
      </c>
      <c r="K20">
        <v>4.7569999999999997</v>
      </c>
      <c r="L20">
        <v>0</v>
      </c>
      <c r="M20">
        <v>3.1139999999999999</v>
      </c>
      <c r="N20">
        <v>0</v>
      </c>
      <c r="O20">
        <v>62.17</v>
      </c>
      <c r="P20">
        <v>62.57</v>
      </c>
      <c r="Q20">
        <v>36.700000000000003</v>
      </c>
      <c r="R20">
        <v>19.190000000000001</v>
      </c>
      <c r="S20">
        <v>3.11</v>
      </c>
      <c r="T20">
        <v>0</v>
      </c>
      <c r="U20">
        <v>2.4E-2</v>
      </c>
      <c r="V20">
        <v>4.5999999999999999E-2</v>
      </c>
      <c r="W20">
        <v>2.5999999999999999E-2</v>
      </c>
      <c r="X20">
        <v>2.5999999999999999E-2</v>
      </c>
      <c r="Y20">
        <v>2.5999999999999999E-2</v>
      </c>
      <c r="Z20">
        <v>5.8999999999999997E-2</v>
      </c>
      <c r="AA20">
        <v>5.8999999999999997E-2</v>
      </c>
      <c r="AB20">
        <v>5.8999999999999997E-2</v>
      </c>
      <c r="AC20">
        <v>6.2E-2</v>
      </c>
      <c r="AD20">
        <v>6.0999999999999999E-2</v>
      </c>
      <c r="AF20">
        <f t="shared" si="0"/>
        <v>-3.5700000000000003</v>
      </c>
      <c r="AG20">
        <f t="shared" si="1"/>
        <v>0</v>
      </c>
    </row>
    <row r="21" spans="1:33">
      <c r="A21">
        <v>1992</v>
      </c>
      <c r="B21">
        <v>196</v>
      </c>
      <c r="C21">
        <v>14</v>
      </c>
      <c r="D21">
        <v>13</v>
      </c>
      <c r="E21">
        <v>30.1</v>
      </c>
      <c r="F21">
        <v>23.8</v>
      </c>
      <c r="G21">
        <v>3.573</v>
      </c>
      <c r="H21">
        <v>1.069</v>
      </c>
      <c r="I21">
        <v>2.504</v>
      </c>
      <c r="J21">
        <v>7.3979999999999997</v>
      </c>
      <c r="K21">
        <v>3.9390000000000001</v>
      </c>
      <c r="L21">
        <v>0</v>
      </c>
      <c r="M21">
        <v>3.4590000000000001</v>
      </c>
      <c r="N21">
        <v>0</v>
      </c>
      <c r="O21">
        <v>65.75</v>
      </c>
      <c r="P21">
        <v>69.97</v>
      </c>
      <c r="Q21">
        <v>40.64</v>
      </c>
      <c r="R21">
        <v>19.190000000000001</v>
      </c>
      <c r="S21">
        <v>6.57</v>
      </c>
      <c r="T21">
        <v>0</v>
      </c>
      <c r="U21">
        <v>2.4E-2</v>
      </c>
      <c r="V21">
        <v>4.5999999999999999E-2</v>
      </c>
      <c r="W21">
        <v>2.5999999999999999E-2</v>
      </c>
      <c r="X21">
        <v>2.5999999999999999E-2</v>
      </c>
      <c r="Y21">
        <v>2.5999999999999999E-2</v>
      </c>
      <c r="Z21">
        <v>5.8999999999999997E-2</v>
      </c>
      <c r="AA21">
        <v>5.8999999999999997E-2</v>
      </c>
      <c r="AB21">
        <v>5.8999999999999997E-2</v>
      </c>
      <c r="AC21">
        <v>6.2E-2</v>
      </c>
      <c r="AD21">
        <v>6.0999999999999999E-2</v>
      </c>
      <c r="AF21">
        <f t="shared" si="0"/>
        <v>-3.5699999999999932</v>
      </c>
      <c r="AG21">
        <f t="shared" si="1"/>
        <v>0</v>
      </c>
    </row>
    <row r="22" spans="1:33">
      <c r="A22">
        <v>1992</v>
      </c>
      <c r="B22">
        <v>197</v>
      </c>
      <c r="C22">
        <v>15</v>
      </c>
      <c r="D22">
        <v>13.2</v>
      </c>
      <c r="E22">
        <v>30.3</v>
      </c>
      <c r="F22">
        <v>23.1</v>
      </c>
      <c r="G22">
        <v>3.5089999999999999</v>
      </c>
      <c r="H22">
        <v>1.0489999999999999</v>
      </c>
      <c r="I22">
        <v>2.46</v>
      </c>
      <c r="J22">
        <v>4.4649999999999999</v>
      </c>
      <c r="K22">
        <v>1.069</v>
      </c>
      <c r="L22">
        <v>0</v>
      </c>
      <c r="M22">
        <v>3.3969999999999998</v>
      </c>
      <c r="N22">
        <v>0</v>
      </c>
      <c r="O22">
        <v>69.260000000000005</v>
      </c>
      <c r="P22">
        <v>74.430000000000007</v>
      </c>
      <c r="Q22">
        <v>41.71</v>
      </c>
      <c r="R22">
        <v>19.190000000000001</v>
      </c>
      <c r="S22">
        <v>9.9700000000000006</v>
      </c>
      <c r="T22">
        <v>0</v>
      </c>
      <c r="U22">
        <v>2.4E-2</v>
      </c>
      <c r="V22">
        <v>4.5999999999999999E-2</v>
      </c>
      <c r="W22">
        <v>2.5999999999999999E-2</v>
      </c>
      <c r="X22">
        <v>2.5999999999999999E-2</v>
      </c>
      <c r="Y22">
        <v>2.5999999999999999E-2</v>
      </c>
      <c r="Z22">
        <v>5.8999999999999997E-2</v>
      </c>
      <c r="AA22">
        <v>5.8999999999999997E-2</v>
      </c>
      <c r="AB22">
        <v>5.8999999999999997E-2</v>
      </c>
      <c r="AC22">
        <v>6.2E-2</v>
      </c>
      <c r="AD22">
        <v>6.0999999999999999E-2</v>
      </c>
      <c r="AF22">
        <f t="shared" si="0"/>
        <v>-3.5600000000000023</v>
      </c>
      <c r="AG22">
        <f t="shared" si="1"/>
        <v>9.9999999999944578E-4</v>
      </c>
    </row>
    <row r="23" spans="1:33">
      <c r="A23">
        <v>1992</v>
      </c>
      <c r="B23">
        <v>198</v>
      </c>
      <c r="C23">
        <v>16</v>
      </c>
      <c r="D23">
        <v>18.600000000000001</v>
      </c>
      <c r="E23">
        <v>31.8</v>
      </c>
      <c r="F23">
        <v>22.9</v>
      </c>
      <c r="G23">
        <v>5.5039999999999996</v>
      </c>
      <c r="H23">
        <v>1.6459999999999999</v>
      </c>
      <c r="I23">
        <v>3.8580000000000001</v>
      </c>
      <c r="J23">
        <v>6.3769999999999998</v>
      </c>
      <c r="K23">
        <v>1.0489999999999999</v>
      </c>
      <c r="L23">
        <v>0</v>
      </c>
      <c r="M23">
        <v>5.3280000000000003</v>
      </c>
      <c r="N23">
        <v>0</v>
      </c>
      <c r="O23">
        <v>74.760000000000005</v>
      </c>
      <c r="P23">
        <v>80.81</v>
      </c>
      <c r="Q23">
        <v>42.76</v>
      </c>
      <c r="R23">
        <v>19.190000000000001</v>
      </c>
      <c r="S23">
        <v>15.3</v>
      </c>
      <c r="T23">
        <v>0</v>
      </c>
      <c r="U23">
        <v>2.4E-2</v>
      </c>
      <c r="V23">
        <v>4.5999999999999999E-2</v>
      </c>
      <c r="W23">
        <v>2.5999999999999999E-2</v>
      </c>
      <c r="X23">
        <v>2.5999999999999999E-2</v>
      </c>
      <c r="Y23">
        <v>2.5999999999999999E-2</v>
      </c>
      <c r="Z23">
        <v>5.8999999999999997E-2</v>
      </c>
      <c r="AA23">
        <v>5.8999999999999997E-2</v>
      </c>
      <c r="AB23">
        <v>5.8999999999999997E-2</v>
      </c>
      <c r="AC23">
        <v>6.2E-2</v>
      </c>
      <c r="AD23">
        <v>6.0999999999999999E-2</v>
      </c>
      <c r="AF23">
        <f t="shared" si="0"/>
        <v>-3.5600000000000023</v>
      </c>
      <c r="AG23">
        <f t="shared" si="1"/>
        <v>0</v>
      </c>
    </row>
    <row r="24" spans="1:33">
      <c r="A24">
        <v>1992</v>
      </c>
      <c r="B24">
        <v>199</v>
      </c>
      <c r="C24">
        <v>17</v>
      </c>
      <c r="D24">
        <v>18.3</v>
      </c>
      <c r="E24">
        <v>32</v>
      </c>
      <c r="F24">
        <v>23.8</v>
      </c>
      <c r="G24">
        <v>4.6280000000000001</v>
      </c>
      <c r="H24">
        <v>1.5</v>
      </c>
      <c r="I24">
        <v>3.1280000000000001</v>
      </c>
      <c r="J24">
        <v>6.1109999999999998</v>
      </c>
      <c r="K24">
        <v>1.6459999999999999</v>
      </c>
      <c r="L24">
        <v>0</v>
      </c>
      <c r="M24">
        <v>4.4649999999999999</v>
      </c>
      <c r="N24">
        <v>0</v>
      </c>
      <c r="O24">
        <v>79.39</v>
      </c>
      <c r="P24">
        <v>86.92</v>
      </c>
      <c r="Q24">
        <v>44.4</v>
      </c>
      <c r="R24">
        <v>19.190000000000001</v>
      </c>
      <c r="S24">
        <v>19.760000000000002</v>
      </c>
      <c r="T24">
        <v>0</v>
      </c>
      <c r="U24">
        <v>2.4E-2</v>
      </c>
      <c r="V24">
        <v>4.5999999999999999E-2</v>
      </c>
      <c r="W24">
        <v>2.5999999999999999E-2</v>
      </c>
      <c r="X24">
        <v>2.5999999999999999E-2</v>
      </c>
      <c r="Y24">
        <v>2.5999999999999999E-2</v>
      </c>
      <c r="Z24">
        <v>5.8999999999999997E-2</v>
      </c>
      <c r="AA24">
        <v>5.8999999999999997E-2</v>
      </c>
      <c r="AB24">
        <v>5.8999999999999997E-2</v>
      </c>
      <c r="AC24">
        <v>6.2E-2</v>
      </c>
      <c r="AD24">
        <v>6.0999999999999999E-2</v>
      </c>
      <c r="AF24">
        <f t="shared" si="0"/>
        <v>-3.5699999999999932</v>
      </c>
      <c r="AG24">
        <f t="shared" si="1"/>
        <v>0</v>
      </c>
    </row>
    <row r="25" spans="1:33">
      <c r="A25">
        <v>1992</v>
      </c>
      <c r="B25">
        <v>200</v>
      </c>
      <c r="C25">
        <v>18</v>
      </c>
      <c r="D25">
        <v>10.6</v>
      </c>
      <c r="E25">
        <v>31.2</v>
      </c>
      <c r="F25">
        <v>23.5</v>
      </c>
      <c r="G25">
        <v>3.4220000000000002</v>
      </c>
      <c r="H25">
        <v>1.21</v>
      </c>
      <c r="I25">
        <v>2.2120000000000002</v>
      </c>
      <c r="J25">
        <v>4.7880000000000003</v>
      </c>
      <c r="K25">
        <v>1.5</v>
      </c>
      <c r="L25">
        <v>0</v>
      </c>
      <c r="M25">
        <v>3.2879999999999998</v>
      </c>
      <c r="N25">
        <v>0</v>
      </c>
      <c r="O25">
        <v>82.81</v>
      </c>
      <c r="P25">
        <v>91.71</v>
      </c>
      <c r="Q25">
        <v>45.9</v>
      </c>
      <c r="R25">
        <v>19.190000000000001</v>
      </c>
      <c r="S25">
        <v>23.05</v>
      </c>
      <c r="T25">
        <v>0</v>
      </c>
      <c r="U25">
        <v>2.4E-2</v>
      </c>
      <c r="V25">
        <v>4.5999999999999999E-2</v>
      </c>
      <c r="W25">
        <v>2.5999999999999999E-2</v>
      </c>
      <c r="X25">
        <v>2.5999999999999999E-2</v>
      </c>
      <c r="Y25">
        <v>2.5999999999999999E-2</v>
      </c>
      <c r="Z25">
        <v>5.8999999999999997E-2</v>
      </c>
      <c r="AA25">
        <v>5.8999999999999997E-2</v>
      </c>
      <c r="AB25">
        <v>5.8999999999999997E-2</v>
      </c>
      <c r="AC25">
        <v>6.2E-2</v>
      </c>
      <c r="AD25">
        <v>6.0999999999999999E-2</v>
      </c>
      <c r="AF25">
        <f t="shared" si="0"/>
        <v>-3.5699999999999932</v>
      </c>
      <c r="AG25">
        <f t="shared" si="1"/>
        <v>0</v>
      </c>
    </row>
    <row r="26" spans="1:33">
      <c r="A26">
        <v>1992</v>
      </c>
      <c r="B26">
        <v>201</v>
      </c>
      <c r="C26">
        <v>19</v>
      </c>
      <c r="D26">
        <v>4.3</v>
      </c>
      <c r="E26">
        <v>27</v>
      </c>
      <c r="F26">
        <v>23.6</v>
      </c>
      <c r="G26">
        <v>1.766</v>
      </c>
      <c r="H26">
        <v>0.68</v>
      </c>
      <c r="I26">
        <v>1.0860000000000001</v>
      </c>
      <c r="J26">
        <v>2.8980000000000001</v>
      </c>
      <c r="K26">
        <v>1.21</v>
      </c>
      <c r="L26">
        <v>0</v>
      </c>
      <c r="M26">
        <v>1.6890000000000001</v>
      </c>
      <c r="N26">
        <v>0</v>
      </c>
      <c r="O26">
        <v>84.58</v>
      </c>
      <c r="P26">
        <v>94.61</v>
      </c>
      <c r="Q26">
        <v>47.11</v>
      </c>
      <c r="R26">
        <v>19.190000000000001</v>
      </c>
      <c r="S26">
        <v>24.74</v>
      </c>
      <c r="T26">
        <v>0</v>
      </c>
      <c r="U26">
        <v>2.4E-2</v>
      </c>
      <c r="V26">
        <v>4.5999999999999999E-2</v>
      </c>
      <c r="W26">
        <v>2.5999999999999999E-2</v>
      </c>
      <c r="X26">
        <v>2.5999999999999999E-2</v>
      </c>
      <c r="Y26">
        <v>2.5999999999999999E-2</v>
      </c>
      <c r="Z26">
        <v>5.8999999999999997E-2</v>
      </c>
      <c r="AA26">
        <v>5.8999999999999997E-2</v>
      </c>
      <c r="AB26">
        <v>5.8999999999999997E-2</v>
      </c>
      <c r="AC26">
        <v>6.2E-2</v>
      </c>
      <c r="AD26">
        <v>6.0999999999999999E-2</v>
      </c>
      <c r="AF26">
        <f t="shared" si="0"/>
        <v>-3.5700000000000074</v>
      </c>
      <c r="AG26">
        <f t="shared" si="1"/>
        <v>9.9999999999988987E-4</v>
      </c>
    </row>
    <row r="27" spans="1:33">
      <c r="A27">
        <v>1992</v>
      </c>
      <c r="B27">
        <v>202</v>
      </c>
      <c r="C27">
        <v>20</v>
      </c>
      <c r="D27">
        <v>4</v>
      </c>
      <c r="E27">
        <v>26.6</v>
      </c>
      <c r="F27">
        <v>24.5</v>
      </c>
      <c r="G27">
        <v>1.6559999999999999</v>
      </c>
      <c r="H27">
        <v>0.69099999999999995</v>
      </c>
      <c r="I27">
        <v>0.96499999999999997</v>
      </c>
      <c r="J27">
        <v>2.2549999999999999</v>
      </c>
      <c r="K27">
        <v>0.68</v>
      </c>
      <c r="L27">
        <v>0</v>
      </c>
      <c r="M27">
        <v>1.575</v>
      </c>
      <c r="N27">
        <v>0</v>
      </c>
      <c r="O27">
        <v>86.23</v>
      </c>
      <c r="P27">
        <v>96.86</v>
      </c>
      <c r="Q27">
        <v>47.79</v>
      </c>
      <c r="R27">
        <v>19.190000000000001</v>
      </c>
      <c r="S27">
        <v>26.31</v>
      </c>
      <c r="T27">
        <v>0</v>
      </c>
      <c r="U27">
        <v>2.4E-2</v>
      </c>
      <c r="V27">
        <v>4.5999999999999999E-2</v>
      </c>
      <c r="W27">
        <v>2.5999999999999999E-2</v>
      </c>
      <c r="X27">
        <v>2.5999999999999999E-2</v>
      </c>
      <c r="Y27">
        <v>2.5999999999999999E-2</v>
      </c>
      <c r="Z27">
        <v>5.8999999999999997E-2</v>
      </c>
      <c r="AA27">
        <v>5.8999999999999997E-2</v>
      </c>
      <c r="AB27">
        <v>5.8999999999999997E-2</v>
      </c>
      <c r="AC27">
        <v>6.2E-2</v>
      </c>
      <c r="AD27">
        <v>6.0999999999999999E-2</v>
      </c>
      <c r="AF27">
        <f t="shared" si="0"/>
        <v>-3.5699999999999932</v>
      </c>
      <c r="AG27">
        <f t="shared" si="1"/>
        <v>0</v>
      </c>
    </row>
    <row r="28" spans="1:33">
      <c r="A28">
        <v>1992</v>
      </c>
      <c r="B28">
        <v>203</v>
      </c>
      <c r="C28">
        <v>21</v>
      </c>
      <c r="D28">
        <v>15</v>
      </c>
      <c r="E28">
        <v>30.8</v>
      </c>
      <c r="F28">
        <v>23.3</v>
      </c>
      <c r="G28">
        <v>4.2869999999999999</v>
      </c>
      <c r="H28">
        <v>1.9410000000000001</v>
      </c>
      <c r="I28">
        <v>2.3460000000000001</v>
      </c>
      <c r="J28">
        <v>4.7460000000000004</v>
      </c>
      <c r="K28">
        <v>0.69099999999999995</v>
      </c>
      <c r="L28">
        <v>0</v>
      </c>
      <c r="M28">
        <v>4.0549999999999997</v>
      </c>
      <c r="N28">
        <v>0</v>
      </c>
      <c r="O28">
        <v>90.52</v>
      </c>
      <c r="P28">
        <v>101.61</v>
      </c>
      <c r="Q28">
        <v>48.48</v>
      </c>
      <c r="R28">
        <v>19.190000000000001</v>
      </c>
      <c r="S28">
        <v>30.37</v>
      </c>
      <c r="T28">
        <v>0</v>
      </c>
      <c r="U28">
        <v>2.4E-2</v>
      </c>
      <c r="V28">
        <v>4.5999999999999999E-2</v>
      </c>
      <c r="W28">
        <v>2.5999999999999999E-2</v>
      </c>
      <c r="X28">
        <v>2.5999999999999999E-2</v>
      </c>
      <c r="Y28">
        <v>2.5999999999999999E-2</v>
      </c>
      <c r="Z28">
        <v>5.8999999999999997E-2</v>
      </c>
      <c r="AA28">
        <v>5.8999999999999997E-2</v>
      </c>
      <c r="AB28">
        <v>5.8999999999999997E-2</v>
      </c>
      <c r="AC28">
        <v>6.2E-2</v>
      </c>
      <c r="AD28">
        <v>6.0999999999999999E-2</v>
      </c>
      <c r="AF28">
        <f t="shared" si="0"/>
        <v>-3.5699999999999932</v>
      </c>
      <c r="AG28">
        <f t="shared" si="1"/>
        <v>0</v>
      </c>
    </row>
    <row r="29" spans="1:33">
      <c r="A29">
        <v>1992</v>
      </c>
      <c r="B29">
        <v>204</v>
      </c>
      <c r="C29">
        <v>22</v>
      </c>
      <c r="D29">
        <v>18.600000000000001</v>
      </c>
      <c r="E29">
        <v>31.2</v>
      </c>
      <c r="F29">
        <v>23.7</v>
      </c>
      <c r="G29">
        <v>5.0910000000000002</v>
      </c>
      <c r="H29">
        <v>2.5209999999999999</v>
      </c>
      <c r="I29">
        <v>2.57</v>
      </c>
      <c r="J29">
        <v>6.7190000000000003</v>
      </c>
      <c r="K29">
        <v>1.9410000000000001</v>
      </c>
      <c r="L29">
        <v>0</v>
      </c>
      <c r="M29">
        <v>4.7779999999999996</v>
      </c>
      <c r="N29">
        <v>0</v>
      </c>
      <c r="O29">
        <v>95.61</v>
      </c>
      <c r="P29">
        <v>108.33</v>
      </c>
      <c r="Q29">
        <v>50.42</v>
      </c>
      <c r="R29">
        <v>19.190000000000001</v>
      </c>
      <c r="S29">
        <v>35.15</v>
      </c>
      <c r="T29">
        <v>0</v>
      </c>
      <c r="U29">
        <v>2.4E-2</v>
      </c>
      <c r="V29">
        <v>4.5999999999999999E-2</v>
      </c>
      <c r="W29">
        <v>2.5999999999999999E-2</v>
      </c>
      <c r="X29">
        <v>2.5999999999999999E-2</v>
      </c>
      <c r="Y29">
        <v>2.5999999999999999E-2</v>
      </c>
      <c r="Z29">
        <v>5.8999999999999997E-2</v>
      </c>
      <c r="AA29">
        <v>5.8999999999999997E-2</v>
      </c>
      <c r="AB29">
        <v>5.8999999999999997E-2</v>
      </c>
      <c r="AC29">
        <v>6.2E-2</v>
      </c>
      <c r="AD29">
        <v>6.0999999999999999E-2</v>
      </c>
      <c r="AF29">
        <f t="shared" si="0"/>
        <v>-3.5700000000000074</v>
      </c>
      <c r="AG29">
        <f t="shared" si="1"/>
        <v>0</v>
      </c>
    </row>
    <row r="30" spans="1:33">
      <c r="A30">
        <v>1992</v>
      </c>
      <c r="B30">
        <v>205</v>
      </c>
      <c r="C30">
        <v>23</v>
      </c>
      <c r="D30">
        <v>16.3</v>
      </c>
      <c r="E30">
        <v>32</v>
      </c>
      <c r="F30">
        <v>22.9</v>
      </c>
      <c r="G30">
        <v>4.1529999999999996</v>
      </c>
      <c r="H30">
        <v>2.2410000000000001</v>
      </c>
      <c r="I30">
        <v>1.9119999999999999</v>
      </c>
      <c r="J30">
        <v>6.3840000000000003</v>
      </c>
      <c r="K30">
        <v>2.5209999999999999</v>
      </c>
      <c r="L30">
        <v>0</v>
      </c>
      <c r="M30">
        <v>3.863</v>
      </c>
      <c r="N30">
        <v>0</v>
      </c>
      <c r="O30">
        <v>99.76</v>
      </c>
      <c r="P30">
        <v>114.71</v>
      </c>
      <c r="Q30">
        <v>52.94</v>
      </c>
      <c r="R30">
        <v>19.190000000000001</v>
      </c>
      <c r="S30">
        <v>39.01</v>
      </c>
      <c r="T30">
        <v>0</v>
      </c>
      <c r="U30">
        <v>2.4E-2</v>
      </c>
      <c r="V30">
        <v>4.5999999999999999E-2</v>
      </c>
      <c r="W30">
        <v>2.5999999999999999E-2</v>
      </c>
      <c r="X30">
        <v>2.5999999999999999E-2</v>
      </c>
      <c r="Y30">
        <v>2.5999999999999999E-2</v>
      </c>
      <c r="Z30">
        <v>5.8999999999999997E-2</v>
      </c>
      <c r="AA30">
        <v>5.8999999999999997E-2</v>
      </c>
      <c r="AB30">
        <v>5.8999999999999997E-2</v>
      </c>
      <c r="AC30">
        <v>6.2E-2</v>
      </c>
      <c r="AD30">
        <v>6.0999999999999999E-2</v>
      </c>
      <c r="AF30">
        <f t="shared" si="0"/>
        <v>-3.5700000000000074</v>
      </c>
    </row>
    <row r="31" spans="1:33">
      <c r="A31">
        <v>1992</v>
      </c>
      <c r="B31">
        <v>206</v>
      </c>
      <c r="C31">
        <v>24</v>
      </c>
      <c r="D31">
        <v>14.7</v>
      </c>
      <c r="E31">
        <v>30.7</v>
      </c>
      <c r="F31">
        <v>24.3</v>
      </c>
      <c r="G31">
        <v>4.0380000000000003</v>
      </c>
      <c r="H31">
        <v>2.3439999999999999</v>
      </c>
      <c r="I31">
        <v>1.694</v>
      </c>
      <c r="J31">
        <v>5.9630000000000001</v>
      </c>
      <c r="K31">
        <v>2.2410000000000001</v>
      </c>
      <c r="L31">
        <v>0</v>
      </c>
      <c r="M31">
        <v>3.722</v>
      </c>
      <c r="N31">
        <v>0</v>
      </c>
      <c r="O31">
        <v>103.8</v>
      </c>
      <c r="P31">
        <v>120.67</v>
      </c>
      <c r="Q31">
        <v>55.18</v>
      </c>
      <c r="R31">
        <v>19.190000000000001</v>
      </c>
      <c r="S31">
        <v>42.73</v>
      </c>
      <c r="T31">
        <v>0</v>
      </c>
      <c r="U31">
        <v>2.4E-2</v>
      </c>
      <c r="V31">
        <v>4.5999999999999999E-2</v>
      </c>
      <c r="W31">
        <v>2.5999999999999999E-2</v>
      </c>
      <c r="X31">
        <v>2.5999999999999999E-2</v>
      </c>
      <c r="Y31">
        <v>2.5999999999999999E-2</v>
      </c>
      <c r="Z31">
        <v>5.8999999999999997E-2</v>
      </c>
      <c r="AA31">
        <v>5.8999999999999997E-2</v>
      </c>
      <c r="AB31">
        <v>5.8999999999999997E-2</v>
      </c>
      <c r="AC31">
        <v>6.2E-2</v>
      </c>
      <c r="AD31">
        <v>6.0999999999999999E-2</v>
      </c>
      <c r="AF31">
        <f t="shared" si="0"/>
        <v>-3.5700000000000074</v>
      </c>
    </row>
    <row r="32" spans="1:33">
      <c r="A32">
        <v>1992</v>
      </c>
      <c r="B32">
        <v>207</v>
      </c>
      <c r="C32">
        <v>25</v>
      </c>
      <c r="D32">
        <v>14.4</v>
      </c>
      <c r="E32">
        <v>31.1</v>
      </c>
      <c r="F32">
        <v>23.7</v>
      </c>
      <c r="G32">
        <v>4.1260000000000003</v>
      </c>
      <c r="H32">
        <v>2.5649999999999999</v>
      </c>
      <c r="I32">
        <v>1.56</v>
      </c>
      <c r="J32">
        <v>6.109</v>
      </c>
      <c r="K32">
        <v>2.3439999999999999</v>
      </c>
      <c r="L32">
        <v>0</v>
      </c>
      <c r="M32">
        <v>3.7650000000000001</v>
      </c>
      <c r="N32">
        <v>0</v>
      </c>
      <c r="O32">
        <v>107.93</v>
      </c>
      <c r="P32">
        <v>126.78</v>
      </c>
      <c r="Q32">
        <v>57.53</v>
      </c>
      <c r="R32">
        <v>19.190000000000001</v>
      </c>
      <c r="S32">
        <v>46.5</v>
      </c>
      <c r="T32">
        <v>0</v>
      </c>
      <c r="U32">
        <v>2.4E-2</v>
      </c>
      <c r="V32">
        <v>4.5999999999999999E-2</v>
      </c>
      <c r="W32">
        <v>2.5999999999999999E-2</v>
      </c>
      <c r="X32">
        <v>2.5999999999999999E-2</v>
      </c>
      <c r="Y32">
        <v>2.5999999999999999E-2</v>
      </c>
      <c r="Z32">
        <v>5.8999999999999997E-2</v>
      </c>
      <c r="AA32">
        <v>5.8999999999999997E-2</v>
      </c>
      <c r="AB32">
        <v>5.8999999999999997E-2</v>
      </c>
      <c r="AC32">
        <v>6.2E-2</v>
      </c>
      <c r="AD32">
        <v>6.0999999999999999E-2</v>
      </c>
      <c r="AF32">
        <f t="shared" si="0"/>
        <v>-3.5600000000000023</v>
      </c>
    </row>
    <row r="33" spans="1:32">
      <c r="A33">
        <v>1992</v>
      </c>
      <c r="B33">
        <v>208</v>
      </c>
      <c r="C33">
        <v>26</v>
      </c>
      <c r="D33">
        <v>10.9</v>
      </c>
      <c r="E33">
        <v>31</v>
      </c>
      <c r="F33">
        <v>24.5</v>
      </c>
      <c r="G33">
        <v>3.2450000000000001</v>
      </c>
      <c r="H33">
        <v>2.1469999999999998</v>
      </c>
      <c r="I33">
        <v>1.0980000000000001</v>
      </c>
      <c r="J33">
        <v>5.4939999999999998</v>
      </c>
      <c r="K33">
        <v>2.5649999999999999</v>
      </c>
      <c r="L33">
        <v>0</v>
      </c>
      <c r="M33">
        <v>2.9279999999999999</v>
      </c>
      <c r="N33">
        <v>0</v>
      </c>
      <c r="O33">
        <v>111.17</v>
      </c>
      <c r="P33">
        <v>132.28</v>
      </c>
      <c r="Q33">
        <v>60.09</v>
      </c>
      <c r="R33">
        <v>19.190000000000001</v>
      </c>
      <c r="S33">
        <v>49.43</v>
      </c>
      <c r="T33">
        <v>0</v>
      </c>
      <c r="U33">
        <v>2.4E-2</v>
      </c>
      <c r="V33">
        <v>4.5999999999999999E-2</v>
      </c>
      <c r="W33">
        <v>2.5999999999999999E-2</v>
      </c>
      <c r="X33">
        <v>2.5999999999999999E-2</v>
      </c>
      <c r="Y33">
        <v>2.5999999999999999E-2</v>
      </c>
      <c r="Z33">
        <v>5.8999999999999997E-2</v>
      </c>
      <c r="AA33">
        <v>5.8999999999999997E-2</v>
      </c>
      <c r="AB33">
        <v>5.8999999999999997E-2</v>
      </c>
      <c r="AC33">
        <v>6.2E-2</v>
      </c>
      <c r="AD33">
        <v>6.0999999999999999E-2</v>
      </c>
      <c r="AF33">
        <f t="shared" si="0"/>
        <v>-3.5699999999999932</v>
      </c>
    </row>
    <row r="34" spans="1:32">
      <c r="A34">
        <v>1992</v>
      </c>
      <c r="B34">
        <v>209</v>
      </c>
      <c r="C34">
        <v>27</v>
      </c>
      <c r="D34">
        <v>17.8</v>
      </c>
      <c r="E34">
        <v>31.7</v>
      </c>
      <c r="F34">
        <v>23.7</v>
      </c>
      <c r="G34">
        <v>4.6159999999999997</v>
      </c>
      <c r="H34">
        <v>3.2410000000000001</v>
      </c>
      <c r="I34">
        <v>1.3759999999999999</v>
      </c>
      <c r="J34">
        <v>6.2610000000000001</v>
      </c>
      <c r="K34">
        <v>2.1469999999999998</v>
      </c>
      <c r="L34">
        <v>0</v>
      </c>
      <c r="M34">
        <v>4.1130000000000004</v>
      </c>
      <c r="N34">
        <v>0</v>
      </c>
      <c r="O34">
        <v>115.79</v>
      </c>
      <c r="P34">
        <v>138.54</v>
      </c>
      <c r="Q34">
        <v>62.24</v>
      </c>
      <c r="R34">
        <v>19.190000000000001</v>
      </c>
      <c r="S34">
        <v>53.54</v>
      </c>
      <c r="T34">
        <v>0</v>
      </c>
      <c r="U34">
        <v>2.4E-2</v>
      </c>
      <c r="V34">
        <v>4.5999999999999999E-2</v>
      </c>
      <c r="W34">
        <v>2.5999999999999999E-2</v>
      </c>
      <c r="X34">
        <v>2.5999999999999999E-2</v>
      </c>
      <c r="Y34">
        <v>2.5999999999999999E-2</v>
      </c>
      <c r="Z34">
        <v>5.8999999999999997E-2</v>
      </c>
      <c r="AA34">
        <v>5.8999999999999997E-2</v>
      </c>
      <c r="AB34">
        <v>5.8999999999999997E-2</v>
      </c>
      <c r="AC34">
        <v>6.2E-2</v>
      </c>
      <c r="AD34">
        <v>6.0999999999999999E-2</v>
      </c>
      <c r="AF34">
        <f t="shared" si="0"/>
        <v>-3.5699999999999932</v>
      </c>
    </row>
    <row r="35" spans="1:32">
      <c r="A35">
        <v>1992</v>
      </c>
      <c r="B35">
        <v>210</v>
      </c>
      <c r="C35">
        <v>28</v>
      </c>
      <c r="D35">
        <v>15.4</v>
      </c>
      <c r="E35">
        <v>31.1</v>
      </c>
      <c r="F35">
        <v>23.2</v>
      </c>
      <c r="G35">
        <v>4.3129999999999997</v>
      </c>
      <c r="H35">
        <v>3.19</v>
      </c>
      <c r="I35">
        <v>1.1220000000000001</v>
      </c>
      <c r="J35">
        <v>7.0309999999999997</v>
      </c>
      <c r="K35">
        <v>3.2410000000000001</v>
      </c>
      <c r="L35">
        <v>0</v>
      </c>
      <c r="M35">
        <v>3.79</v>
      </c>
      <c r="N35">
        <v>0</v>
      </c>
      <c r="O35">
        <v>120.1</v>
      </c>
      <c r="P35">
        <v>145.57</v>
      </c>
      <c r="Q35">
        <v>65.48</v>
      </c>
      <c r="R35">
        <v>19.190000000000001</v>
      </c>
      <c r="S35">
        <v>57.33</v>
      </c>
      <c r="T35">
        <v>0</v>
      </c>
      <c r="U35">
        <v>2.4E-2</v>
      </c>
      <c r="V35">
        <v>4.5999999999999999E-2</v>
      </c>
      <c r="W35">
        <v>2.5999999999999999E-2</v>
      </c>
      <c r="X35">
        <v>2.5999999999999999E-2</v>
      </c>
      <c r="Y35">
        <v>2.5999999999999999E-2</v>
      </c>
      <c r="Z35">
        <v>5.8999999999999997E-2</v>
      </c>
      <c r="AA35">
        <v>5.8999999999999997E-2</v>
      </c>
      <c r="AB35">
        <v>5.8999999999999997E-2</v>
      </c>
      <c r="AC35">
        <v>6.2E-2</v>
      </c>
      <c r="AD35">
        <v>6.0999999999999999E-2</v>
      </c>
      <c r="AF35">
        <f t="shared" si="0"/>
        <v>-3.5699999999999932</v>
      </c>
    </row>
    <row r="36" spans="1:32">
      <c r="A36">
        <v>1992</v>
      </c>
      <c r="B36">
        <v>211</v>
      </c>
      <c r="C36">
        <v>29</v>
      </c>
      <c r="D36">
        <v>17.8</v>
      </c>
      <c r="E36">
        <v>31</v>
      </c>
      <c r="F36">
        <v>23.8</v>
      </c>
      <c r="G36">
        <v>4.6740000000000004</v>
      </c>
      <c r="H36">
        <v>3.629</v>
      </c>
      <c r="I36">
        <v>1.0449999999999999</v>
      </c>
      <c r="J36">
        <v>7.234</v>
      </c>
      <c r="K36">
        <v>3.19</v>
      </c>
      <c r="L36">
        <v>0</v>
      </c>
      <c r="M36">
        <v>4.0439999999999996</v>
      </c>
      <c r="N36">
        <v>0</v>
      </c>
      <c r="O36">
        <v>124.77</v>
      </c>
      <c r="P36">
        <v>152.80000000000001</v>
      </c>
      <c r="Q36">
        <v>68.67</v>
      </c>
      <c r="R36">
        <v>19.190000000000001</v>
      </c>
      <c r="S36">
        <v>61.37</v>
      </c>
      <c r="T36">
        <v>0</v>
      </c>
      <c r="U36">
        <v>2.4E-2</v>
      </c>
      <c r="V36">
        <v>4.5999999999999999E-2</v>
      </c>
      <c r="W36">
        <v>2.5999999999999999E-2</v>
      </c>
      <c r="X36">
        <v>2.5999999999999999E-2</v>
      </c>
      <c r="Y36">
        <v>2.5999999999999999E-2</v>
      </c>
      <c r="Z36">
        <v>5.8999999999999997E-2</v>
      </c>
      <c r="AA36">
        <v>5.8999999999999997E-2</v>
      </c>
      <c r="AB36">
        <v>5.8999999999999997E-2</v>
      </c>
      <c r="AC36">
        <v>6.2E-2</v>
      </c>
      <c r="AD36">
        <v>6.0999999999999999E-2</v>
      </c>
      <c r="AF36">
        <f t="shared" si="0"/>
        <v>-3.5700000000000216</v>
      </c>
    </row>
    <row r="37" spans="1:32">
      <c r="A37">
        <v>1992</v>
      </c>
      <c r="B37">
        <v>212</v>
      </c>
      <c r="C37">
        <v>30</v>
      </c>
      <c r="D37">
        <v>19.899999999999999</v>
      </c>
      <c r="E37">
        <v>32</v>
      </c>
      <c r="F37">
        <v>23.8</v>
      </c>
      <c r="G37">
        <v>4.8540000000000001</v>
      </c>
      <c r="H37">
        <v>3.9279999999999999</v>
      </c>
      <c r="I37">
        <v>0.92600000000000005</v>
      </c>
      <c r="J37">
        <v>7.7590000000000003</v>
      </c>
      <c r="K37">
        <v>3.629</v>
      </c>
      <c r="L37">
        <v>0</v>
      </c>
      <c r="M37">
        <v>4.1310000000000002</v>
      </c>
      <c r="N37">
        <v>0</v>
      </c>
      <c r="O37">
        <v>129.63</v>
      </c>
      <c r="P37">
        <v>160.56</v>
      </c>
      <c r="Q37">
        <v>72.3</v>
      </c>
      <c r="R37">
        <v>19.190000000000001</v>
      </c>
      <c r="S37">
        <v>65.5</v>
      </c>
      <c r="T37">
        <v>0</v>
      </c>
      <c r="U37">
        <v>2.4E-2</v>
      </c>
      <c r="V37">
        <v>4.5999999999999999E-2</v>
      </c>
      <c r="W37">
        <v>2.5999999999999999E-2</v>
      </c>
      <c r="X37">
        <v>2.5999999999999999E-2</v>
      </c>
      <c r="Y37">
        <v>2.5999999999999999E-2</v>
      </c>
      <c r="Z37">
        <v>5.8999999999999997E-2</v>
      </c>
      <c r="AA37">
        <v>5.8999999999999997E-2</v>
      </c>
      <c r="AB37">
        <v>5.8999999999999997E-2</v>
      </c>
      <c r="AC37">
        <v>6.2E-2</v>
      </c>
      <c r="AD37">
        <v>6.0999999999999999E-2</v>
      </c>
      <c r="AF37">
        <f t="shared" si="0"/>
        <v>-3.5699999999999932</v>
      </c>
    </row>
    <row r="38" spans="1:32">
      <c r="A38">
        <v>1992</v>
      </c>
      <c r="B38">
        <v>213</v>
      </c>
      <c r="C38">
        <v>31</v>
      </c>
      <c r="D38">
        <v>15.4</v>
      </c>
      <c r="E38">
        <v>30.6</v>
      </c>
      <c r="F38">
        <v>23.5</v>
      </c>
      <c r="G38">
        <v>3.8460000000000001</v>
      </c>
      <c r="H38">
        <v>3.2290000000000001</v>
      </c>
      <c r="I38">
        <v>0.61599999999999999</v>
      </c>
      <c r="J38">
        <v>7.141</v>
      </c>
      <c r="K38">
        <v>3.9279999999999999</v>
      </c>
      <c r="L38">
        <v>0</v>
      </c>
      <c r="M38">
        <v>3.2120000000000002</v>
      </c>
      <c r="N38">
        <v>0</v>
      </c>
      <c r="O38">
        <v>133.47</v>
      </c>
      <c r="P38">
        <v>167.7</v>
      </c>
      <c r="Q38">
        <v>76.23</v>
      </c>
      <c r="R38">
        <v>19.190000000000001</v>
      </c>
      <c r="S38">
        <v>68.72</v>
      </c>
      <c r="T38">
        <v>0</v>
      </c>
      <c r="U38">
        <v>2.4E-2</v>
      </c>
      <c r="V38">
        <v>4.5999999999999999E-2</v>
      </c>
      <c r="W38">
        <v>2.5999999999999999E-2</v>
      </c>
      <c r="X38">
        <v>2.5999999999999999E-2</v>
      </c>
      <c r="Y38">
        <v>2.5999999999999999E-2</v>
      </c>
      <c r="Z38">
        <v>5.8999999999999997E-2</v>
      </c>
      <c r="AA38">
        <v>5.8999999999999997E-2</v>
      </c>
      <c r="AB38">
        <v>5.8999999999999997E-2</v>
      </c>
      <c r="AC38">
        <v>6.2E-2</v>
      </c>
      <c r="AD38">
        <v>6.0999999999999999E-2</v>
      </c>
      <c r="AF38">
        <f t="shared" si="0"/>
        <v>-3.5600000000000023</v>
      </c>
    </row>
    <row r="39" spans="1:32">
      <c r="A39">
        <v>1992</v>
      </c>
      <c r="B39">
        <v>214</v>
      </c>
      <c r="C39">
        <v>32</v>
      </c>
      <c r="D39">
        <v>17</v>
      </c>
      <c r="E39">
        <v>32.200000000000003</v>
      </c>
      <c r="F39">
        <v>24</v>
      </c>
      <c r="G39">
        <v>4.4539999999999997</v>
      </c>
      <c r="H39">
        <v>3.8620000000000001</v>
      </c>
      <c r="I39">
        <v>0.59099999999999997</v>
      </c>
      <c r="J39">
        <v>6.8739999999999997</v>
      </c>
      <c r="K39">
        <v>3.2290000000000001</v>
      </c>
      <c r="L39">
        <v>0</v>
      </c>
      <c r="M39">
        <v>3.6440000000000001</v>
      </c>
      <c r="N39">
        <v>0</v>
      </c>
      <c r="O39">
        <v>137.93</v>
      </c>
      <c r="P39">
        <v>174.58</v>
      </c>
      <c r="Q39">
        <v>79.459999999999994</v>
      </c>
      <c r="R39">
        <v>19.190000000000001</v>
      </c>
      <c r="S39">
        <v>72.36</v>
      </c>
      <c r="T39">
        <v>0</v>
      </c>
      <c r="U39">
        <v>2.4E-2</v>
      </c>
      <c r="V39">
        <v>4.5999999999999999E-2</v>
      </c>
      <c r="W39">
        <v>2.5999999999999999E-2</v>
      </c>
      <c r="X39">
        <v>2.5999999999999999E-2</v>
      </c>
      <c r="Y39">
        <v>2.5999999999999999E-2</v>
      </c>
      <c r="Z39">
        <v>5.8999999999999997E-2</v>
      </c>
      <c r="AA39">
        <v>5.8999999999999997E-2</v>
      </c>
      <c r="AB39">
        <v>5.8999999999999997E-2</v>
      </c>
      <c r="AC39">
        <v>6.2E-2</v>
      </c>
      <c r="AD39">
        <v>6.0999999999999999E-2</v>
      </c>
      <c r="AF39">
        <f t="shared" si="0"/>
        <v>-3.5700000000000216</v>
      </c>
    </row>
    <row r="40" spans="1:32">
      <c r="A40">
        <v>1992</v>
      </c>
      <c r="B40">
        <v>215</v>
      </c>
      <c r="C40">
        <v>33</v>
      </c>
      <c r="D40">
        <v>19.2</v>
      </c>
      <c r="E40">
        <v>32.1</v>
      </c>
      <c r="F40">
        <v>23.6</v>
      </c>
      <c r="G40">
        <v>4.6660000000000004</v>
      </c>
      <c r="H40">
        <v>4.16</v>
      </c>
      <c r="I40">
        <v>0.50600000000000001</v>
      </c>
      <c r="J40">
        <v>7.5949999999999998</v>
      </c>
      <c r="K40">
        <v>3.8620000000000001</v>
      </c>
      <c r="L40">
        <v>0</v>
      </c>
      <c r="M40">
        <v>3.7330000000000001</v>
      </c>
      <c r="N40">
        <v>0</v>
      </c>
      <c r="O40">
        <v>142.59</v>
      </c>
      <c r="P40">
        <v>182.17</v>
      </c>
      <c r="Q40">
        <v>83.32</v>
      </c>
      <c r="R40">
        <v>19.190000000000001</v>
      </c>
      <c r="S40">
        <v>76.09</v>
      </c>
      <c r="T40">
        <v>0</v>
      </c>
      <c r="U40">
        <v>2.4E-2</v>
      </c>
      <c r="V40">
        <v>4.5999999999999999E-2</v>
      </c>
      <c r="W40">
        <v>2.5999999999999999E-2</v>
      </c>
      <c r="X40">
        <v>2.5999999999999999E-2</v>
      </c>
      <c r="Y40">
        <v>2.5999999999999999E-2</v>
      </c>
      <c r="Z40">
        <v>5.8999999999999997E-2</v>
      </c>
      <c r="AA40">
        <v>5.8999999999999997E-2</v>
      </c>
      <c r="AB40">
        <v>5.8999999999999997E-2</v>
      </c>
      <c r="AC40">
        <v>6.2E-2</v>
      </c>
      <c r="AD40">
        <v>6.0999999999999999E-2</v>
      </c>
      <c r="AF40">
        <f t="shared" si="0"/>
        <v>-3.5699999999999932</v>
      </c>
    </row>
    <row r="41" spans="1:32">
      <c r="A41">
        <v>1992</v>
      </c>
      <c r="B41">
        <v>216</v>
      </c>
      <c r="C41">
        <v>34</v>
      </c>
      <c r="D41">
        <v>21</v>
      </c>
      <c r="E41">
        <v>33.5</v>
      </c>
      <c r="F41">
        <v>24</v>
      </c>
      <c r="G41">
        <v>5.2990000000000004</v>
      </c>
      <c r="H41">
        <v>4.8419999999999996</v>
      </c>
      <c r="I41">
        <v>0.45700000000000002</v>
      </c>
      <c r="J41">
        <v>8.2899999999999991</v>
      </c>
      <c r="K41">
        <v>4.16</v>
      </c>
      <c r="L41">
        <v>0</v>
      </c>
      <c r="M41">
        <v>4.13</v>
      </c>
      <c r="N41">
        <v>0</v>
      </c>
      <c r="O41">
        <v>147.88999999999999</v>
      </c>
      <c r="P41">
        <v>190.46</v>
      </c>
      <c r="Q41">
        <v>87.48</v>
      </c>
      <c r="R41">
        <v>19.190000000000001</v>
      </c>
      <c r="S41">
        <v>76.09</v>
      </c>
      <c r="T41">
        <v>0</v>
      </c>
      <c r="U41">
        <v>2.4E-2</v>
      </c>
      <c r="V41">
        <v>4.5999999999999999E-2</v>
      </c>
      <c r="W41">
        <v>2.5999999999999999E-2</v>
      </c>
      <c r="X41">
        <v>2.5999999999999999E-2</v>
      </c>
      <c r="Y41">
        <v>2.5999999999999999E-2</v>
      </c>
      <c r="Z41">
        <v>5.8999999999999997E-2</v>
      </c>
      <c r="AA41">
        <v>5.8999999999999997E-2</v>
      </c>
      <c r="AB41">
        <v>5.8999999999999997E-2</v>
      </c>
      <c r="AC41">
        <v>6.2E-2</v>
      </c>
      <c r="AD41">
        <v>6.0999999999999999E-2</v>
      </c>
      <c r="AF41">
        <f t="shared" si="0"/>
        <v>-7.7000000000000171</v>
      </c>
    </row>
    <row r="42" spans="1:32">
      <c r="A42">
        <v>1992</v>
      </c>
      <c r="B42">
        <v>217</v>
      </c>
      <c r="C42">
        <v>35</v>
      </c>
      <c r="D42">
        <v>15.4</v>
      </c>
      <c r="E42">
        <v>32</v>
      </c>
      <c r="F42">
        <v>24.4</v>
      </c>
      <c r="G42">
        <v>3.9689999999999999</v>
      </c>
      <c r="H42">
        <v>3.6989999999999998</v>
      </c>
      <c r="I42">
        <v>0.26900000000000002</v>
      </c>
      <c r="J42">
        <v>5.1120000000000001</v>
      </c>
      <c r="K42">
        <v>4.8419999999999996</v>
      </c>
      <c r="L42">
        <v>0.26900000000000002</v>
      </c>
      <c r="M42">
        <v>0</v>
      </c>
      <c r="N42">
        <v>0</v>
      </c>
      <c r="O42">
        <v>151.86000000000001</v>
      </c>
      <c r="P42">
        <v>195.57</v>
      </c>
      <c r="Q42">
        <v>92.32</v>
      </c>
      <c r="R42">
        <v>19.46</v>
      </c>
      <c r="S42">
        <v>76.09</v>
      </c>
      <c r="T42">
        <v>0</v>
      </c>
      <c r="U42">
        <v>1.4E-2</v>
      </c>
      <c r="V42">
        <v>2.8000000000000001E-2</v>
      </c>
      <c r="W42">
        <v>1.6E-2</v>
      </c>
      <c r="X42">
        <v>1.6E-2</v>
      </c>
      <c r="Y42">
        <v>1.6E-2</v>
      </c>
      <c r="Z42">
        <v>3.5000000000000003E-2</v>
      </c>
      <c r="AA42">
        <v>3.5000000000000003E-2</v>
      </c>
      <c r="AB42">
        <v>3.5000000000000003E-2</v>
      </c>
      <c r="AC42">
        <v>3.6999999999999998E-2</v>
      </c>
      <c r="AD42">
        <v>3.6999999999999998E-2</v>
      </c>
      <c r="AF42">
        <f t="shared" si="0"/>
        <v>-7.6999999999999886</v>
      </c>
    </row>
    <row r="43" spans="1:32">
      <c r="A43">
        <v>1992</v>
      </c>
      <c r="B43">
        <v>218</v>
      </c>
      <c r="C43">
        <v>36</v>
      </c>
      <c r="D43">
        <v>25</v>
      </c>
      <c r="E43">
        <v>32.6</v>
      </c>
      <c r="F43">
        <v>23</v>
      </c>
      <c r="G43">
        <v>5.8559999999999999</v>
      </c>
      <c r="H43">
        <v>5.5469999999999997</v>
      </c>
      <c r="I43">
        <v>0.31</v>
      </c>
      <c r="J43">
        <v>8.0060000000000002</v>
      </c>
      <c r="K43">
        <v>3.6989999999999998</v>
      </c>
      <c r="L43">
        <v>0</v>
      </c>
      <c r="M43">
        <v>4.3070000000000004</v>
      </c>
      <c r="N43">
        <v>0</v>
      </c>
      <c r="O43">
        <v>157.72</v>
      </c>
      <c r="P43">
        <v>203.58</v>
      </c>
      <c r="Q43">
        <v>96.02</v>
      </c>
      <c r="R43">
        <v>19.46</v>
      </c>
      <c r="S43">
        <v>76.09</v>
      </c>
      <c r="T43">
        <v>0</v>
      </c>
      <c r="U43">
        <v>1.4E-2</v>
      </c>
      <c r="V43">
        <v>2.8000000000000001E-2</v>
      </c>
      <c r="W43">
        <v>1.6E-2</v>
      </c>
      <c r="X43">
        <v>1.6E-2</v>
      </c>
      <c r="Y43">
        <v>1.6E-2</v>
      </c>
      <c r="Z43">
        <v>3.5000000000000003E-2</v>
      </c>
      <c r="AA43">
        <v>3.5000000000000003E-2</v>
      </c>
      <c r="AB43">
        <v>3.5000000000000003E-2</v>
      </c>
      <c r="AC43">
        <v>3.6999999999999998E-2</v>
      </c>
      <c r="AD43">
        <v>3.6999999999999998E-2</v>
      </c>
      <c r="AF43">
        <f t="shared" si="0"/>
        <v>-12.010000000000019</v>
      </c>
    </row>
    <row r="44" spans="1:32">
      <c r="A44">
        <v>1992</v>
      </c>
      <c r="B44">
        <v>219</v>
      </c>
      <c r="C44">
        <v>37</v>
      </c>
      <c r="D44">
        <v>24.3</v>
      </c>
      <c r="E44">
        <v>33</v>
      </c>
      <c r="F44">
        <v>24</v>
      </c>
      <c r="G44">
        <v>5.8029999999999999</v>
      </c>
      <c r="H44">
        <v>5.569</v>
      </c>
      <c r="I44">
        <v>0.23400000000000001</v>
      </c>
      <c r="J44">
        <v>5.78</v>
      </c>
      <c r="K44">
        <v>5.5469999999999997</v>
      </c>
      <c r="L44">
        <v>0.23400000000000001</v>
      </c>
      <c r="M44">
        <v>0</v>
      </c>
      <c r="N44">
        <v>0</v>
      </c>
      <c r="O44">
        <v>163.52000000000001</v>
      </c>
      <c r="P44">
        <v>209.36</v>
      </c>
      <c r="Q44">
        <v>101.57</v>
      </c>
      <c r="R44">
        <v>19.7</v>
      </c>
      <c r="S44">
        <v>76.09</v>
      </c>
      <c r="T44">
        <v>0</v>
      </c>
      <c r="U44">
        <v>0.01</v>
      </c>
      <c r="V44">
        <v>2.4E-2</v>
      </c>
      <c r="W44">
        <v>1.4E-2</v>
      </c>
      <c r="X44">
        <v>1.4E-2</v>
      </c>
      <c r="Y44">
        <v>1.4E-2</v>
      </c>
      <c r="Z44">
        <v>3.1E-2</v>
      </c>
      <c r="AA44">
        <v>3.1E-2</v>
      </c>
      <c r="AB44">
        <v>3.1E-2</v>
      </c>
      <c r="AC44">
        <v>3.3000000000000002E-2</v>
      </c>
      <c r="AD44">
        <v>3.3000000000000002E-2</v>
      </c>
      <c r="AF44">
        <f t="shared" si="0"/>
        <v>-12</v>
      </c>
    </row>
    <row r="45" spans="1:32">
      <c r="A45">
        <v>1992</v>
      </c>
      <c r="B45">
        <v>220</v>
      </c>
      <c r="C45">
        <v>38</v>
      </c>
      <c r="D45">
        <v>21.8</v>
      </c>
      <c r="E45">
        <v>32.5</v>
      </c>
      <c r="F45">
        <v>24</v>
      </c>
      <c r="G45">
        <v>5.1769999999999996</v>
      </c>
      <c r="H45">
        <v>5.0170000000000003</v>
      </c>
      <c r="I45">
        <v>0.16</v>
      </c>
      <c r="J45">
        <v>5.7290000000000001</v>
      </c>
      <c r="K45">
        <v>5.569</v>
      </c>
      <c r="L45">
        <v>0.16</v>
      </c>
      <c r="M45">
        <v>0</v>
      </c>
      <c r="N45">
        <v>0</v>
      </c>
      <c r="O45">
        <v>168.7</v>
      </c>
      <c r="P45">
        <v>215.09</v>
      </c>
      <c r="Q45">
        <v>107.14</v>
      </c>
      <c r="R45">
        <v>19.86</v>
      </c>
      <c r="S45">
        <v>76.09</v>
      </c>
      <c r="T45">
        <v>0</v>
      </c>
      <c r="U45">
        <v>6.0000000000000001E-3</v>
      </c>
      <c r="V45">
        <v>1.6E-2</v>
      </c>
      <c r="W45">
        <v>0.01</v>
      </c>
      <c r="X45">
        <v>0.01</v>
      </c>
      <c r="Y45">
        <v>0.01</v>
      </c>
      <c r="Z45">
        <v>2.1999999999999999E-2</v>
      </c>
      <c r="AA45">
        <v>2.1999999999999999E-2</v>
      </c>
      <c r="AB45">
        <v>2.1999999999999999E-2</v>
      </c>
      <c r="AC45">
        <v>2.3E-2</v>
      </c>
      <c r="AD45">
        <v>2.3E-2</v>
      </c>
      <c r="AF45">
        <f t="shared" si="0"/>
        <v>-12</v>
      </c>
    </row>
    <row r="46" spans="1:32">
      <c r="A46">
        <v>1992</v>
      </c>
      <c r="B46">
        <v>221</v>
      </c>
      <c r="C46">
        <v>39</v>
      </c>
      <c r="D46">
        <v>18.8</v>
      </c>
      <c r="E46">
        <v>33</v>
      </c>
      <c r="F46">
        <v>24</v>
      </c>
      <c r="G46">
        <v>4.9219999999999997</v>
      </c>
      <c r="H46">
        <v>4.8019999999999996</v>
      </c>
      <c r="I46">
        <v>0.12</v>
      </c>
      <c r="J46">
        <v>5.1369999999999996</v>
      </c>
      <c r="K46">
        <v>5.0170000000000003</v>
      </c>
      <c r="L46">
        <v>0.12</v>
      </c>
      <c r="M46">
        <v>0</v>
      </c>
      <c r="N46">
        <v>0</v>
      </c>
      <c r="O46">
        <v>173.62</v>
      </c>
      <c r="P46">
        <v>220.23</v>
      </c>
      <c r="Q46">
        <v>112.16</v>
      </c>
      <c r="R46">
        <v>19.98</v>
      </c>
      <c r="S46">
        <v>76.09</v>
      </c>
      <c r="T46">
        <v>0</v>
      </c>
      <c r="U46">
        <v>4.0000000000000001E-3</v>
      </c>
      <c r="V46">
        <v>1.0999999999999999E-2</v>
      </c>
      <c r="W46">
        <v>7.0000000000000001E-3</v>
      </c>
      <c r="X46">
        <v>7.0000000000000001E-3</v>
      </c>
      <c r="Y46">
        <v>7.0000000000000001E-3</v>
      </c>
      <c r="Z46">
        <v>1.6E-2</v>
      </c>
      <c r="AA46">
        <v>1.6E-2</v>
      </c>
      <c r="AB46">
        <v>1.6E-2</v>
      </c>
      <c r="AC46">
        <v>1.7000000000000001E-2</v>
      </c>
      <c r="AD46">
        <v>1.7000000000000001E-2</v>
      </c>
      <c r="AF46">
        <f t="shared" si="0"/>
        <v>-12</v>
      </c>
    </row>
    <row r="47" spans="1:32">
      <c r="A47">
        <v>1992</v>
      </c>
      <c r="B47">
        <v>222</v>
      </c>
      <c r="C47">
        <v>40</v>
      </c>
      <c r="D47">
        <v>9</v>
      </c>
      <c r="E47">
        <v>29.5</v>
      </c>
      <c r="F47">
        <v>23.7</v>
      </c>
      <c r="G47">
        <v>3.101</v>
      </c>
      <c r="H47">
        <v>3.04</v>
      </c>
      <c r="I47">
        <v>6.0999999999999999E-2</v>
      </c>
      <c r="J47">
        <v>4.8630000000000004</v>
      </c>
      <c r="K47">
        <v>4.8019999999999996</v>
      </c>
      <c r="L47">
        <v>6.0999999999999999E-2</v>
      </c>
      <c r="M47">
        <v>0</v>
      </c>
      <c r="N47">
        <v>0</v>
      </c>
      <c r="O47">
        <v>176.72</v>
      </c>
      <c r="P47">
        <v>225.09</v>
      </c>
      <c r="Q47">
        <v>116.96</v>
      </c>
      <c r="R47">
        <v>20.04</v>
      </c>
      <c r="S47">
        <v>76.09</v>
      </c>
      <c r="T47">
        <v>0</v>
      </c>
      <c r="U47">
        <v>3.0000000000000001E-3</v>
      </c>
      <c r="V47">
        <v>5.0000000000000001E-3</v>
      </c>
      <c r="W47">
        <v>4.0000000000000001E-3</v>
      </c>
      <c r="X47">
        <v>4.0000000000000001E-3</v>
      </c>
      <c r="Y47">
        <v>4.0000000000000001E-3</v>
      </c>
      <c r="Z47">
        <v>8.0000000000000002E-3</v>
      </c>
      <c r="AA47">
        <v>8.0000000000000002E-3</v>
      </c>
      <c r="AB47">
        <v>8.0000000000000002E-3</v>
      </c>
      <c r="AC47">
        <v>8.9999999999999993E-3</v>
      </c>
      <c r="AD47">
        <v>8.9999999999999993E-3</v>
      </c>
      <c r="AF47">
        <f t="shared" si="0"/>
        <v>-12</v>
      </c>
    </row>
    <row r="48" spans="1:32">
      <c r="A48">
        <v>1992</v>
      </c>
      <c r="B48">
        <v>223</v>
      </c>
      <c r="C48">
        <v>41</v>
      </c>
      <c r="D48">
        <v>16.600000000000001</v>
      </c>
      <c r="E48">
        <v>30.7</v>
      </c>
      <c r="F48">
        <v>23.6</v>
      </c>
      <c r="G48">
        <v>4.202</v>
      </c>
      <c r="H48">
        <v>4.1369999999999996</v>
      </c>
      <c r="I48">
        <v>6.5000000000000002E-2</v>
      </c>
      <c r="J48">
        <v>3.105</v>
      </c>
      <c r="K48">
        <v>3.04</v>
      </c>
      <c r="L48">
        <v>6.5000000000000002E-2</v>
      </c>
      <c r="M48">
        <v>0</v>
      </c>
      <c r="N48">
        <v>0</v>
      </c>
      <c r="O48">
        <v>180.92</v>
      </c>
      <c r="P48">
        <v>228.19</v>
      </c>
      <c r="Q48">
        <v>120</v>
      </c>
      <c r="R48">
        <v>20.100000000000001</v>
      </c>
      <c r="S48">
        <v>76.09</v>
      </c>
      <c r="T48">
        <v>0</v>
      </c>
      <c r="U48">
        <v>3.0000000000000001E-3</v>
      </c>
      <c r="V48">
        <v>5.0000000000000001E-3</v>
      </c>
      <c r="W48">
        <v>4.0000000000000001E-3</v>
      </c>
      <c r="X48">
        <v>4.0000000000000001E-3</v>
      </c>
      <c r="Y48">
        <v>4.0000000000000001E-3</v>
      </c>
      <c r="Z48">
        <v>8.9999999999999993E-3</v>
      </c>
      <c r="AA48">
        <v>8.9999999999999993E-3</v>
      </c>
      <c r="AB48">
        <v>8.9999999999999993E-3</v>
      </c>
      <c r="AC48">
        <v>8.9999999999999993E-3</v>
      </c>
      <c r="AD48">
        <v>8.9999999999999993E-3</v>
      </c>
      <c r="AF48">
        <f t="shared" si="0"/>
        <v>-12</v>
      </c>
    </row>
    <row r="49" spans="1:32">
      <c r="A49">
        <v>1992</v>
      </c>
      <c r="B49">
        <v>224</v>
      </c>
      <c r="C49">
        <v>42</v>
      </c>
      <c r="D49">
        <v>24.1</v>
      </c>
      <c r="E49">
        <v>31</v>
      </c>
      <c r="F49">
        <v>22.7</v>
      </c>
      <c r="G49">
        <v>5.4240000000000004</v>
      </c>
      <c r="H49">
        <v>5.36</v>
      </c>
      <c r="I49">
        <v>6.4000000000000001E-2</v>
      </c>
      <c r="J49">
        <v>4.2</v>
      </c>
      <c r="K49">
        <v>4.1369999999999996</v>
      </c>
      <c r="L49">
        <v>6.4000000000000001E-2</v>
      </c>
      <c r="M49">
        <v>0</v>
      </c>
      <c r="N49">
        <v>0</v>
      </c>
      <c r="O49">
        <v>186.35</v>
      </c>
      <c r="P49">
        <v>232.39</v>
      </c>
      <c r="Q49">
        <v>124.13</v>
      </c>
      <c r="R49">
        <v>20.16</v>
      </c>
      <c r="S49">
        <v>76.09</v>
      </c>
      <c r="T49">
        <v>0</v>
      </c>
      <c r="U49">
        <v>3.0000000000000001E-3</v>
      </c>
      <c r="V49">
        <v>4.0000000000000001E-3</v>
      </c>
      <c r="W49">
        <v>4.0000000000000001E-3</v>
      </c>
      <c r="X49">
        <v>4.0000000000000001E-3</v>
      </c>
      <c r="Y49">
        <v>4.0000000000000001E-3</v>
      </c>
      <c r="Z49">
        <v>8.9999999999999993E-3</v>
      </c>
      <c r="AA49">
        <v>8.9999999999999993E-3</v>
      </c>
      <c r="AB49">
        <v>8.9999999999999993E-3</v>
      </c>
      <c r="AC49">
        <v>8.9999999999999993E-3</v>
      </c>
      <c r="AD49">
        <v>8.9999999999999993E-3</v>
      </c>
      <c r="AF49">
        <f t="shared" si="0"/>
        <v>-12.009999999999991</v>
      </c>
    </row>
    <row r="50" spans="1:32">
      <c r="A50">
        <v>1992</v>
      </c>
      <c r="B50">
        <v>225</v>
      </c>
      <c r="C50">
        <v>43</v>
      </c>
      <c r="D50">
        <v>27.1</v>
      </c>
      <c r="E50">
        <v>32.1</v>
      </c>
      <c r="F50">
        <v>24</v>
      </c>
      <c r="G50">
        <v>6.1589999999999998</v>
      </c>
      <c r="H50">
        <v>6.1050000000000004</v>
      </c>
      <c r="I50">
        <v>5.5E-2</v>
      </c>
      <c r="J50">
        <v>5.415</v>
      </c>
      <c r="K50">
        <v>5.36</v>
      </c>
      <c r="L50">
        <v>5.5E-2</v>
      </c>
      <c r="M50">
        <v>0</v>
      </c>
      <c r="N50">
        <v>0</v>
      </c>
      <c r="O50">
        <v>192.51</v>
      </c>
      <c r="P50">
        <v>237.81</v>
      </c>
      <c r="Q50">
        <v>129.49</v>
      </c>
      <c r="R50">
        <v>20.22</v>
      </c>
      <c r="S50">
        <v>76.09</v>
      </c>
      <c r="T50">
        <v>0</v>
      </c>
      <c r="U50">
        <v>2E-3</v>
      </c>
      <c r="V50">
        <v>4.0000000000000001E-3</v>
      </c>
      <c r="W50">
        <v>3.0000000000000001E-3</v>
      </c>
      <c r="X50">
        <v>3.0000000000000001E-3</v>
      </c>
      <c r="Y50">
        <v>3.0000000000000001E-3</v>
      </c>
      <c r="Z50">
        <v>8.0000000000000002E-3</v>
      </c>
      <c r="AA50">
        <v>8.0000000000000002E-3</v>
      </c>
      <c r="AB50">
        <v>8.0000000000000002E-3</v>
      </c>
      <c r="AC50">
        <v>8.0000000000000002E-3</v>
      </c>
      <c r="AD50">
        <v>8.0000000000000002E-3</v>
      </c>
      <c r="AF50">
        <f t="shared" si="0"/>
        <v>-12.009999999999991</v>
      </c>
    </row>
    <row r="51" spans="1:32">
      <c r="A51">
        <v>1992</v>
      </c>
      <c r="B51">
        <v>226</v>
      </c>
      <c r="C51">
        <v>44</v>
      </c>
      <c r="D51">
        <v>17.2</v>
      </c>
      <c r="E51">
        <v>31.1</v>
      </c>
      <c r="F51">
        <v>23.5</v>
      </c>
      <c r="G51">
        <v>4.2530000000000001</v>
      </c>
      <c r="H51">
        <v>4.2240000000000002</v>
      </c>
      <c r="I51">
        <v>2.9000000000000001E-2</v>
      </c>
      <c r="J51">
        <v>6.1340000000000003</v>
      </c>
      <c r="K51">
        <v>6.1050000000000004</v>
      </c>
      <c r="L51">
        <v>2.9000000000000001E-2</v>
      </c>
      <c r="M51">
        <v>0</v>
      </c>
      <c r="N51">
        <v>0</v>
      </c>
      <c r="O51">
        <v>196.76</v>
      </c>
      <c r="P51">
        <v>243.94</v>
      </c>
      <c r="Q51">
        <v>135.6</v>
      </c>
      <c r="R51">
        <v>20.25</v>
      </c>
      <c r="S51">
        <v>76.09</v>
      </c>
      <c r="T51">
        <v>0</v>
      </c>
      <c r="U51">
        <v>1E-3</v>
      </c>
      <c r="V51">
        <v>2E-3</v>
      </c>
      <c r="W51">
        <v>2E-3</v>
      </c>
      <c r="X51">
        <v>2E-3</v>
      </c>
      <c r="Y51">
        <v>2E-3</v>
      </c>
      <c r="Z51">
        <v>4.0000000000000001E-3</v>
      </c>
      <c r="AA51">
        <v>4.0000000000000001E-3</v>
      </c>
      <c r="AB51">
        <v>4.0000000000000001E-3</v>
      </c>
      <c r="AC51">
        <v>4.0000000000000001E-3</v>
      </c>
      <c r="AD51">
        <v>4.0000000000000001E-3</v>
      </c>
      <c r="AF51">
        <f t="shared" si="0"/>
        <v>-12</v>
      </c>
    </row>
    <row r="52" spans="1:32">
      <c r="A52">
        <v>1992</v>
      </c>
      <c r="B52">
        <v>227</v>
      </c>
      <c r="C52">
        <v>45</v>
      </c>
      <c r="D52">
        <v>18.100000000000001</v>
      </c>
      <c r="E52">
        <v>31.6</v>
      </c>
      <c r="F52">
        <v>23.6</v>
      </c>
      <c r="G52">
        <v>5.4589999999999996</v>
      </c>
      <c r="H52">
        <v>5.4279999999999999</v>
      </c>
      <c r="I52">
        <v>3.1E-2</v>
      </c>
      <c r="J52">
        <v>4.2549999999999999</v>
      </c>
      <c r="K52">
        <v>4.2240000000000002</v>
      </c>
      <c r="L52">
        <v>3.1E-2</v>
      </c>
      <c r="M52">
        <v>0</v>
      </c>
      <c r="N52">
        <v>0</v>
      </c>
      <c r="O52">
        <v>202.22</v>
      </c>
      <c r="P52">
        <v>248.2</v>
      </c>
      <c r="Q52">
        <v>139.82</v>
      </c>
      <c r="R52">
        <v>20.28</v>
      </c>
      <c r="S52">
        <v>76.09</v>
      </c>
      <c r="T52">
        <v>0</v>
      </c>
      <c r="U52">
        <v>1E-3</v>
      </c>
      <c r="V52">
        <v>2E-3</v>
      </c>
      <c r="W52">
        <v>2E-3</v>
      </c>
      <c r="X52">
        <v>2E-3</v>
      </c>
      <c r="Y52">
        <v>2E-3</v>
      </c>
      <c r="Z52">
        <v>4.0000000000000001E-3</v>
      </c>
      <c r="AA52">
        <v>4.0000000000000001E-3</v>
      </c>
      <c r="AB52">
        <v>4.0000000000000001E-3</v>
      </c>
      <c r="AC52">
        <v>5.0000000000000001E-3</v>
      </c>
      <c r="AD52">
        <v>5.0000000000000001E-3</v>
      </c>
      <c r="AF52">
        <f t="shared" si="0"/>
        <v>-12.009999999999991</v>
      </c>
    </row>
    <row r="53" spans="1:32">
      <c r="A53">
        <v>1992</v>
      </c>
      <c r="B53">
        <v>228</v>
      </c>
      <c r="C53">
        <v>46</v>
      </c>
      <c r="D53">
        <v>16.399999999999999</v>
      </c>
      <c r="E53">
        <v>31.1</v>
      </c>
      <c r="F53">
        <v>24.7</v>
      </c>
      <c r="G53">
        <v>5.0330000000000004</v>
      </c>
      <c r="H53">
        <v>5.0279999999999996</v>
      </c>
      <c r="I53">
        <v>5.0000000000000001E-3</v>
      </c>
      <c r="J53">
        <v>5.2649999999999997</v>
      </c>
      <c r="K53">
        <v>5.26</v>
      </c>
      <c r="L53">
        <v>5.0000000000000001E-3</v>
      </c>
      <c r="M53">
        <v>0</v>
      </c>
      <c r="N53">
        <v>0</v>
      </c>
      <c r="O53">
        <v>207.25</v>
      </c>
      <c r="P53">
        <v>253.46</v>
      </c>
      <c r="Q53">
        <v>145.08000000000001</v>
      </c>
      <c r="R53">
        <v>20.28</v>
      </c>
      <c r="S53">
        <v>76.09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1E-3</v>
      </c>
      <c r="AA53">
        <v>1E-3</v>
      </c>
      <c r="AB53">
        <v>1E-3</v>
      </c>
      <c r="AC53">
        <v>1E-3</v>
      </c>
      <c r="AD53">
        <v>1E-3</v>
      </c>
      <c r="AF53">
        <f t="shared" si="0"/>
        <v>-12.009999999999991</v>
      </c>
    </row>
    <row r="54" spans="1:32">
      <c r="A54">
        <v>1992</v>
      </c>
      <c r="B54">
        <v>229</v>
      </c>
      <c r="C54">
        <v>47</v>
      </c>
      <c r="D54">
        <v>12</v>
      </c>
      <c r="E54">
        <v>30</v>
      </c>
      <c r="F54">
        <v>24.4</v>
      </c>
      <c r="G54">
        <v>4.1189999999999998</v>
      </c>
      <c r="H54">
        <v>4.1079999999999997</v>
      </c>
      <c r="I54">
        <v>1.0999999999999999E-2</v>
      </c>
      <c r="J54">
        <v>3.8929999999999998</v>
      </c>
      <c r="K54">
        <v>3.8820000000000001</v>
      </c>
      <c r="L54">
        <v>1.0999999999999999E-2</v>
      </c>
      <c r="M54">
        <v>0</v>
      </c>
      <c r="N54">
        <v>0</v>
      </c>
      <c r="O54">
        <v>211.37</v>
      </c>
      <c r="P54">
        <v>257.35000000000002</v>
      </c>
      <c r="Q54">
        <v>148.97</v>
      </c>
      <c r="R54">
        <v>20.29</v>
      </c>
      <c r="S54">
        <v>76.09</v>
      </c>
      <c r="T54">
        <v>0</v>
      </c>
      <c r="U54">
        <v>1E-3</v>
      </c>
      <c r="V54">
        <v>1E-3</v>
      </c>
      <c r="W54">
        <v>1E-3</v>
      </c>
      <c r="X54">
        <v>1E-3</v>
      </c>
      <c r="Y54">
        <v>1E-3</v>
      </c>
      <c r="Z54">
        <v>1E-3</v>
      </c>
      <c r="AA54">
        <v>1E-3</v>
      </c>
      <c r="AB54">
        <v>1E-3</v>
      </c>
      <c r="AC54">
        <v>2E-3</v>
      </c>
      <c r="AD54">
        <v>2E-3</v>
      </c>
      <c r="AF54">
        <f t="shared" si="0"/>
        <v>-12.000000000000028</v>
      </c>
    </row>
    <row r="55" spans="1:32">
      <c r="A55">
        <v>1992</v>
      </c>
      <c r="B55">
        <v>230</v>
      </c>
      <c r="C55">
        <v>48</v>
      </c>
      <c r="D55">
        <v>7.9</v>
      </c>
      <c r="E55">
        <v>29.5</v>
      </c>
      <c r="F55">
        <v>25.1</v>
      </c>
      <c r="G55">
        <v>3.355</v>
      </c>
      <c r="H55">
        <v>3.3530000000000002</v>
      </c>
      <c r="I55">
        <v>2E-3</v>
      </c>
      <c r="J55">
        <v>4.1100000000000003</v>
      </c>
      <c r="K55">
        <v>4.1079999999999997</v>
      </c>
      <c r="L55">
        <v>2E-3</v>
      </c>
      <c r="M55">
        <v>0</v>
      </c>
      <c r="N55">
        <v>0</v>
      </c>
      <c r="O55">
        <v>214.73</v>
      </c>
      <c r="P55">
        <v>261.45999999999998</v>
      </c>
      <c r="Q55">
        <v>153.07</v>
      </c>
      <c r="R55">
        <v>20.3</v>
      </c>
      <c r="S55">
        <v>76.09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F55">
        <f t="shared" si="0"/>
        <v>-11.999999999999972</v>
      </c>
    </row>
    <row r="56" spans="1:32">
      <c r="A56">
        <v>1992</v>
      </c>
      <c r="B56">
        <v>231</v>
      </c>
      <c r="C56">
        <v>49</v>
      </c>
      <c r="D56">
        <v>7.2</v>
      </c>
      <c r="E56">
        <v>28.3</v>
      </c>
      <c r="F56">
        <v>23.7</v>
      </c>
      <c r="G56">
        <v>3.472</v>
      </c>
      <c r="H56">
        <v>3.4710000000000001</v>
      </c>
      <c r="I56">
        <v>1E-3</v>
      </c>
      <c r="J56">
        <v>4.5780000000000003</v>
      </c>
      <c r="K56">
        <v>3.3530000000000002</v>
      </c>
      <c r="L56">
        <v>0</v>
      </c>
      <c r="M56">
        <v>1.2250000000000001</v>
      </c>
      <c r="N56">
        <v>0</v>
      </c>
      <c r="O56">
        <v>218.2</v>
      </c>
      <c r="P56">
        <v>266.04000000000002</v>
      </c>
      <c r="Q56">
        <v>156.43</v>
      </c>
      <c r="R56">
        <v>20.3</v>
      </c>
      <c r="S56">
        <v>77.319999999999993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F56">
        <f t="shared" si="0"/>
        <v>-11.990000000000009</v>
      </c>
    </row>
    <row r="57" spans="1:32">
      <c r="A57">
        <v>1992</v>
      </c>
      <c r="B57">
        <v>232</v>
      </c>
      <c r="C57">
        <v>50</v>
      </c>
      <c r="D57">
        <v>3.8</v>
      </c>
      <c r="E57">
        <v>28.4</v>
      </c>
      <c r="F57">
        <v>24.4</v>
      </c>
      <c r="G57">
        <v>2.242</v>
      </c>
      <c r="H57">
        <v>2.2410000000000001</v>
      </c>
      <c r="I57">
        <v>1E-3</v>
      </c>
      <c r="J57">
        <v>4.226</v>
      </c>
      <c r="K57">
        <v>3.4710000000000001</v>
      </c>
      <c r="L57">
        <v>0</v>
      </c>
      <c r="M57">
        <v>0.755</v>
      </c>
      <c r="N57">
        <v>0</v>
      </c>
      <c r="O57">
        <v>220.44</v>
      </c>
      <c r="P57">
        <v>270.27</v>
      </c>
      <c r="Q57">
        <v>159.9</v>
      </c>
      <c r="R57">
        <v>20.3</v>
      </c>
      <c r="S57">
        <v>78.069999999999993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>
        <f t="shared" si="0"/>
        <v>-12</v>
      </c>
    </row>
    <row r="58" spans="1:32">
      <c r="A58">
        <v>1992</v>
      </c>
      <c r="B58">
        <v>233</v>
      </c>
      <c r="C58">
        <v>51</v>
      </c>
      <c r="D58">
        <v>2.2999999999999998</v>
      </c>
      <c r="E58">
        <v>28.6</v>
      </c>
      <c r="F58">
        <v>25.6</v>
      </c>
      <c r="G58">
        <v>1.714</v>
      </c>
      <c r="H58">
        <v>1.714</v>
      </c>
      <c r="I58">
        <v>0</v>
      </c>
      <c r="J58">
        <v>2.8079999999999998</v>
      </c>
      <c r="K58">
        <v>2.2410000000000001</v>
      </c>
      <c r="L58">
        <v>0</v>
      </c>
      <c r="M58">
        <v>0.56699999999999995</v>
      </c>
      <c r="N58">
        <v>0</v>
      </c>
      <c r="O58">
        <v>222.15</v>
      </c>
      <c r="P58">
        <v>273.08</v>
      </c>
      <c r="Q58">
        <v>162.13999999999999</v>
      </c>
      <c r="R58">
        <v>20.3</v>
      </c>
      <c r="S58">
        <v>78.64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F58">
        <f t="shared" si="0"/>
        <v>-12</v>
      </c>
    </row>
    <row r="59" spans="1:32">
      <c r="A59">
        <v>1992</v>
      </c>
      <c r="B59">
        <v>234</v>
      </c>
      <c r="C59">
        <v>52</v>
      </c>
      <c r="D59">
        <v>10.9</v>
      </c>
      <c r="E59">
        <v>31.5</v>
      </c>
      <c r="F59">
        <v>24</v>
      </c>
      <c r="G59">
        <v>3.8380000000000001</v>
      </c>
      <c r="H59">
        <v>3.8370000000000002</v>
      </c>
      <c r="I59">
        <v>1E-3</v>
      </c>
      <c r="J59">
        <v>2.9780000000000002</v>
      </c>
      <c r="K59">
        <v>1.714</v>
      </c>
      <c r="L59">
        <v>0</v>
      </c>
      <c r="M59">
        <v>1.264</v>
      </c>
      <c r="N59">
        <v>0</v>
      </c>
      <c r="O59">
        <v>225.99</v>
      </c>
      <c r="P59">
        <v>276.06</v>
      </c>
      <c r="Q59">
        <v>163.85</v>
      </c>
      <c r="R59">
        <v>20.3</v>
      </c>
      <c r="S59">
        <v>79.900000000000006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>
        <f t="shared" si="0"/>
        <v>-12.009999999999991</v>
      </c>
    </row>
    <row r="60" spans="1:32">
      <c r="A60">
        <v>1992</v>
      </c>
      <c r="B60">
        <v>235</v>
      </c>
      <c r="C60">
        <v>53</v>
      </c>
      <c r="D60">
        <v>15</v>
      </c>
      <c r="E60">
        <v>30.8</v>
      </c>
      <c r="F60">
        <v>24.5</v>
      </c>
      <c r="G60">
        <v>3.984</v>
      </c>
      <c r="H60">
        <v>3.9830000000000001</v>
      </c>
      <c r="I60">
        <v>1E-3</v>
      </c>
      <c r="J60">
        <v>5.0789999999999997</v>
      </c>
      <c r="K60">
        <v>3.8370000000000002</v>
      </c>
      <c r="L60">
        <v>0</v>
      </c>
      <c r="M60">
        <v>1.2410000000000001</v>
      </c>
      <c r="N60">
        <v>0</v>
      </c>
      <c r="O60">
        <v>229.98</v>
      </c>
      <c r="P60">
        <v>281.13</v>
      </c>
      <c r="Q60">
        <v>167.69</v>
      </c>
      <c r="R60">
        <v>20.3</v>
      </c>
      <c r="S60">
        <v>81.14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F60">
        <f t="shared" si="0"/>
        <v>-12</v>
      </c>
    </row>
    <row r="61" spans="1:32">
      <c r="A61">
        <v>1992</v>
      </c>
      <c r="B61">
        <v>236</v>
      </c>
      <c r="C61">
        <v>54</v>
      </c>
      <c r="D61">
        <v>19.100000000000001</v>
      </c>
      <c r="E61">
        <v>32.9</v>
      </c>
      <c r="F61">
        <v>23.6</v>
      </c>
      <c r="G61">
        <v>4.9420000000000002</v>
      </c>
      <c r="H61">
        <v>4.9420000000000002</v>
      </c>
      <c r="I61">
        <v>0</v>
      </c>
      <c r="J61">
        <v>5.415</v>
      </c>
      <c r="K61">
        <v>3.9830000000000001</v>
      </c>
      <c r="L61">
        <v>0</v>
      </c>
      <c r="M61">
        <v>1.431</v>
      </c>
      <c r="N61">
        <v>0</v>
      </c>
      <c r="O61">
        <v>234.92</v>
      </c>
      <c r="P61">
        <v>286.55</v>
      </c>
      <c r="Q61">
        <v>171.67</v>
      </c>
      <c r="R61">
        <v>20.3</v>
      </c>
      <c r="S61">
        <v>82.58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F61">
        <f t="shared" si="0"/>
        <v>-12</v>
      </c>
    </row>
    <row r="62" spans="1:32">
      <c r="A62">
        <v>1992</v>
      </c>
      <c r="B62">
        <v>237</v>
      </c>
      <c r="C62">
        <v>55</v>
      </c>
      <c r="D62">
        <v>24.4</v>
      </c>
      <c r="E62">
        <v>32.9</v>
      </c>
      <c r="F62">
        <v>23.6</v>
      </c>
      <c r="G62">
        <v>5.7729999999999997</v>
      </c>
      <c r="H62">
        <v>5.7729999999999997</v>
      </c>
      <c r="I62">
        <v>0</v>
      </c>
      <c r="J62">
        <v>6.5039999999999996</v>
      </c>
      <c r="K62">
        <v>4.9420000000000002</v>
      </c>
      <c r="L62">
        <v>0</v>
      </c>
      <c r="M62">
        <v>1.5620000000000001</v>
      </c>
      <c r="N62">
        <v>0</v>
      </c>
      <c r="O62">
        <v>240.69</v>
      </c>
      <c r="P62">
        <v>293.05</v>
      </c>
      <c r="Q62">
        <v>176.62</v>
      </c>
      <c r="R62">
        <v>20.3</v>
      </c>
      <c r="S62">
        <v>84.14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F62">
        <f t="shared" si="0"/>
        <v>-11.990000000000009</v>
      </c>
    </row>
    <row r="63" spans="1:32">
      <c r="A63">
        <v>1992</v>
      </c>
      <c r="B63">
        <v>238</v>
      </c>
      <c r="C63">
        <v>56</v>
      </c>
      <c r="D63">
        <v>12.3</v>
      </c>
      <c r="E63">
        <v>32.5</v>
      </c>
      <c r="F63">
        <v>24.4</v>
      </c>
      <c r="G63">
        <v>3.8730000000000002</v>
      </c>
      <c r="H63">
        <v>3.8730000000000002</v>
      </c>
      <c r="I63">
        <v>0</v>
      </c>
      <c r="J63">
        <v>6.7629999999999999</v>
      </c>
      <c r="K63">
        <v>5.7729999999999997</v>
      </c>
      <c r="L63">
        <v>0</v>
      </c>
      <c r="M63">
        <v>0.99</v>
      </c>
      <c r="N63">
        <v>0</v>
      </c>
      <c r="O63">
        <v>244.56</v>
      </c>
      <c r="P63">
        <v>299.82</v>
      </c>
      <c r="Q63">
        <v>182.39</v>
      </c>
      <c r="R63">
        <v>20.3</v>
      </c>
      <c r="S63">
        <v>85.13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F63">
        <f t="shared" si="0"/>
        <v>-12</v>
      </c>
    </row>
    <row r="64" spans="1:32">
      <c r="A64">
        <v>1992</v>
      </c>
      <c r="B64">
        <v>239</v>
      </c>
      <c r="C64">
        <v>57</v>
      </c>
      <c r="D64">
        <v>5.0999999999999996</v>
      </c>
      <c r="E64">
        <v>30</v>
      </c>
      <c r="F64">
        <v>24.8</v>
      </c>
      <c r="G64">
        <v>2.7650000000000001</v>
      </c>
      <c r="H64">
        <v>2.7650000000000001</v>
      </c>
      <c r="I64">
        <v>0</v>
      </c>
      <c r="J64">
        <v>4.5609999999999999</v>
      </c>
      <c r="K64">
        <v>3.8730000000000002</v>
      </c>
      <c r="L64">
        <v>0</v>
      </c>
      <c r="M64">
        <v>0.68799999999999994</v>
      </c>
      <c r="N64">
        <v>0</v>
      </c>
      <c r="O64">
        <v>247.33</v>
      </c>
      <c r="P64">
        <v>304.38</v>
      </c>
      <c r="Q64">
        <v>186.26</v>
      </c>
      <c r="R64">
        <v>20.3</v>
      </c>
      <c r="S64">
        <v>85.82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>
        <f t="shared" si="0"/>
        <v>-12</v>
      </c>
    </row>
    <row r="65" spans="1:32">
      <c r="A65">
        <v>1992</v>
      </c>
      <c r="B65">
        <v>240</v>
      </c>
      <c r="C65">
        <v>58</v>
      </c>
      <c r="D65">
        <v>2.4</v>
      </c>
      <c r="E65">
        <v>28.1</v>
      </c>
      <c r="F65">
        <v>23.7</v>
      </c>
      <c r="G65">
        <v>2.653</v>
      </c>
      <c r="H65">
        <v>2.653</v>
      </c>
      <c r="I65">
        <v>0</v>
      </c>
      <c r="J65">
        <v>3.4129999999999998</v>
      </c>
      <c r="K65">
        <v>2.7650000000000001</v>
      </c>
      <c r="L65">
        <v>0</v>
      </c>
      <c r="M65">
        <v>0.64800000000000002</v>
      </c>
      <c r="N65">
        <v>0</v>
      </c>
      <c r="O65">
        <v>249.98</v>
      </c>
      <c r="P65">
        <v>307.79000000000002</v>
      </c>
      <c r="Q65">
        <v>189.03</v>
      </c>
      <c r="R65">
        <v>20.3</v>
      </c>
      <c r="S65">
        <v>86.46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F65">
        <f t="shared" si="0"/>
        <v>-12</v>
      </c>
    </row>
    <row r="66" spans="1:32">
      <c r="A66">
        <v>1992</v>
      </c>
      <c r="B66">
        <v>241</v>
      </c>
      <c r="C66">
        <v>59</v>
      </c>
      <c r="D66">
        <v>13.6</v>
      </c>
      <c r="E66">
        <v>30.5</v>
      </c>
      <c r="F66">
        <v>23.8</v>
      </c>
      <c r="G66">
        <v>7.0519999999999996</v>
      </c>
      <c r="H66">
        <v>7.0519999999999996</v>
      </c>
      <c r="I66">
        <v>0</v>
      </c>
      <c r="J66">
        <v>4.3899999999999997</v>
      </c>
      <c r="K66">
        <v>2.653</v>
      </c>
      <c r="L66">
        <v>0</v>
      </c>
      <c r="M66">
        <v>1.7370000000000001</v>
      </c>
      <c r="N66">
        <v>0</v>
      </c>
      <c r="O66">
        <v>257.02999999999997</v>
      </c>
      <c r="P66">
        <v>312.18</v>
      </c>
      <c r="Q66">
        <v>191.68</v>
      </c>
      <c r="R66">
        <v>20.3</v>
      </c>
      <c r="S66">
        <v>88.2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F66">
        <f t="shared" si="0"/>
        <v>-12</v>
      </c>
    </row>
    <row r="67" spans="1:32">
      <c r="A67">
        <v>1992</v>
      </c>
      <c r="B67">
        <v>242</v>
      </c>
      <c r="C67">
        <v>60</v>
      </c>
      <c r="D67">
        <v>11.5</v>
      </c>
      <c r="E67">
        <v>30.2</v>
      </c>
      <c r="F67">
        <v>26.8</v>
      </c>
      <c r="G67">
        <v>4.6719999999999997</v>
      </c>
      <c r="H67">
        <v>4.6719999999999997</v>
      </c>
      <c r="I67">
        <v>0</v>
      </c>
      <c r="J67">
        <v>8.1440000000000001</v>
      </c>
      <c r="K67">
        <v>7.0519999999999996</v>
      </c>
      <c r="L67">
        <v>0</v>
      </c>
      <c r="M67">
        <v>1.093</v>
      </c>
      <c r="N67">
        <v>0</v>
      </c>
      <c r="O67">
        <v>261.70999999999998</v>
      </c>
      <c r="P67">
        <v>320.32</v>
      </c>
      <c r="Q67">
        <v>198.73</v>
      </c>
      <c r="R67">
        <v>20.3</v>
      </c>
      <c r="S67">
        <v>89.29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F67">
        <f t="shared" si="0"/>
        <v>-12</v>
      </c>
    </row>
    <row r="68" spans="1:32">
      <c r="A68">
        <v>1992</v>
      </c>
      <c r="B68">
        <v>243</v>
      </c>
      <c r="C68">
        <v>61</v>
      </c>
      <c r="D68">
        <v>13</v>
      </c>
      <c r="E68">
        <v>30.2</v>
      </c>
      <c r="F68">
        <v>26.5</v>
      </c>
      <c r="G68">
        <v>4.8920000000000003</v>
      </c>
      <c r="H68">
        <v>4.8920000000000003</v>
      </c>
      <c r="I68">
        <v>0</v>
      </c>
      <c r="J68">
        <v>5.7750000000000004</v>
      </c>
      <c r="K68">
        <v>4.6719999999999997</v>
      </c>
      <c r="L68">
        <v>0</v>
      </c>
      <c r="M68">
        <v>1.103</v>
      </c>
      <c r="N68">
        <v>0</v>
      </c>
      <c r="O68">
        <v>266.60000000000002</v>
      </c>
      <c r="P68">
        <v>326.10000000000002</v>
      </c>
      <c r="Q68">
        <v>203.4</v>
      </c>
      <c r="R68">
        <v>20.3</v>
      </c>
      <c r="S68">
        <v>90.4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F68">
        <f t="shared" si="0"/>
        <v>-12</v>
      </c>
    </row>
    <row r="69" spans="1:32">
      <c r="A69">
        <v>1992</v>
      </c>
      <c r="B69">
        <v>244</v>
      </c>
      <c r="C69">
        <v>62</v>
      </c>
      <c r="D69">
        <v>12.7</v>
      </c>
      <c r="E69">
        <v>31.5</v>
      </c>
      <c r="F69">
        <v>26</v>
      </c>
      <c r="G69">
        <v>4.7249999999999996</v>
      </c>
      <c r="H69">
        <v>4.7249999999999996</v>
      </c>
      <c r="I69">
        <v>0</v>
      </c>
      <c r="J69">
        <v>5.9189999999999996</v>
      </c>
      <c r="K69">
        <v>4.8920000000000003</v>
      </c>
      <c r="L69">
        <v>0</v>
      </c>
      <c r="M69">
        <v>1.028</v>
      </c>
      <c r="N69">
        <v>0</v>
      </c>
      <c r="O69">
        <v>271.32</v>
      </c>
      <c r="P69">
        <v>332.02</v>
      </c>
      <c r="Q69">
        <v>208.3</v>
      </c>
      <c r="R69">
        <v>20.3</v>
      </c>
      <c r="S69">
        <v>91.42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>
        <f t="shared" si="0"/>
        <v>-11.999999999999943</v>
      </c>
    </row>
    <row r="70" spans="1:32">
      <c r="A70">
        <v>1992</v>
      </c>
      <c r="B70">
        <v>245</v>
      </c>
      <c r="C70">
        <v>63</v>
      </c>
      <c r="D70">
        <v>16.600000000000001</v>
      </c>
      <c r="E70">
        <v>33</v>
      </c>
      <c r="F70">
        <v>26.6</v>
      </c>
      <c r="G70">
        <v>5.0350000000000001</v>
      </c>
      <c r="H70">
        <v>5.0350000000000001</v>
      </c>
      <c r="I70">
        <v>0</v>
      </c>
      <c r="J70">
        <v>5.7889999999999997</v>
      </c>
      <c r="K70">
        <v>4.7249999999999996</v>
      </c>
      <c r="L70">
        <v>0</v>
      </c>
      <c r="M70">
        <v>1.0640000000000001</v>
      </c>
      <c r="N70">
        <v>0</v>
      </c>
      <c r="O70">
        <v>276.36</v>
      </c>
      <c r="P70">
        <v>337.81</v>
      </c>
      <c r="Q70">
        <v>213.02</v>
      </c>
      <c r="R70">
        <v>20.3</v>
      </c>
      <c r="S70">
        <v>92.49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F70">
        <f t="shared" si="0"/>
        <v>-12</v>
      </c>
    </row>
    <row r="71" spans="1:32">
      <c r="A71">
        <v>1992</v>
      </c>
      <c r="B71">
        <v>246</v>
      </c>
      <c r="C71">
        <v>64</v>
      </c>
      <c r="D71">
        <v>13.5</v>
      </c>
      <c r="E71">
        <v>32.200000000000003</v>
      </c>
      <c r="F71">
        <v>26.3</v>
      </c>
      <c r="G71">
        <v>4.0330000000000004</v>
      </c>
      <c r="H71">
        <v>4.0330000000000004</v>
      </c>
      <c r="I71">
        <v>0</v>
      </c>
      <c r="J71">
        <v>5.8579999999999997</v>
      </c>
      <c r="K71">
        <v>5.0350000000000001</v>
      </c>
      <c r="L71">
        <v>0</v>
      </c>
      <c r="M71">
        <v>0.82299999999999995</v>
      </c>
      <c r="N71">
        <v>0</v>
      </c>
      <c r="O71">
        <v>280.39</v>
      </c>
      <c r="P71">
        <v>343.67</v>
      </c>
      <c r="Q71">
        <v>218.06</v>
      </c>
      <c r="R71">
        <v>20.3</v>
      </c>
      <c r="S71">
        <v>93.31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>
        <f t="shared" si="0"/>
        <v>-12</v>
      </c>
    </row>
    <row r="72" spans="1:32">
      <c r="A72">
        <v>1992</v>
      </c>
      <c r="B72">
        <v>247</v>
      </c>
      <c r="C72">
        <v>65</v>
      </c>
      <c r="D72">
        <v>13.1</v>
      </c>
      <c r="E72">
        <v>31</v>
      </c>
      <c r="F72">
        <v>26.4</v>
      </c>
      <c r="G72">
        <v>4.194</v>
      </c>
      <c r="H72">
        <v>4.194</v>
      </c>
      <c r="I72">
        <v>0</v>
      </c>
      <c r="J72">
        <v>4.87</v>
      </c>
      <c r="K72">
        <v>4.0330000000000004</v>
      </c>
      <c r="L72">
        <v>0</v>
      </c>
      <c r="M72">
        <v>0.83699999999999997</v>
      </c>
      <c r="N72">
        <v>0</v>
      </c>
      <c r="O72">
        <v>284.58</v>
      </c>
      <c r="P72">
        <v>348.54</v>
      </c>
      <c r="Q72">
        <v>222.09</v>
      </c>
      <c r="R72">
        <v>20.3</v>
      </c>
      <c r="S72">
        <v>94.15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F72">
        <f t="shared" si="0"/>
        <v>-12</v>
      </c>
    </row>
    <row r="73" spans="1:32">
      <c r="A73">
        <v>1992</v>
      </c>
      <c r="B73">
        <v>248</v>
      </c>
      <c r="C73">
        <v>66</v>
      </c>
      <c r="D73">
        <v>10.5</v>
      </c>
      <c r="E73">
        <v>30</v>
      </c>
      <c r="F73">
        <v>27</v>
      </c>
      <c r="G73">
        <v>3.1909999999999998</v>
      </c>
      <c r="H73">
        <v>3.1909999999999998</v>
      </c>
      <c r="I73">
        <v>0</v>
      </c>
      <c r="J73">
        <v>4.819</v>
      </c>
      <c r="K73">
        <v>4.194</v>
      </c>
      <c r="L73">
        <v>0</v>
      </c>
      <c r="M73">
        <v>0.625</v>
      </c>
      <c r="N73">
        <v>0</v>
      </c>
      <c r="O73">
        <v>287.77999999999997</v>
      </c>
      <c r="P73">
        <v>353.35</v>
      </c>
      <c r="Q73">
        <v>226.28</v>
      </c>
      <c r="R73">
        <v>20.3</v>
      </c>
      <c r="S73">
        <v>94.15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F73">
        <f t="shared" ref="AF73:AF110" si="2">SUM(Q73:T73)-P73</f>
        <v>-12.620000000000005</v>
      </c>
    </row>
    <row r="74" spans="1:32">
      <c r="A74">
        <v>1992</v>
      </c>
      <c r="B74">
        <v>249</v>
      </c>
      <c r="C74">
        <v>67</v>
      </c>
      <c r="D74">
        <v>16.2</v>
      </c>
      <c r="E74">
        <v>32</v>
      </c>
      <c r="F74">
        <v>27</v>
      </c>
      <c r="G74">
        <v>4.548</v>
      </c>
      <c r="H74">
        <v>4.548</v>
      </c>
      <c r="I74">
        <v>0</v>
      </c>
      <c r="J74">
        <v>3.1909999999999998</v>
      </c>
      <c r="K74">
        <v>3.1909999999999998</v>
      </c>
      <c r="L74">
        <v>0</v>
      </c>
      <c r="M74">
        <v>0</v>
      </c>
      <c r="N74">
        <v>0</v>
      </c>
      <c r="O74">
        <v>292.32</v>
      </c>
      <c r="P74">
        <v>356.55</v>
      </c>
      <c r="Q74">
        <v>229.47</v>
      </c>
      <c r="R74">
        <v>20.3</v>
      </c>
      <c r="S74">
        <v>94.15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F74">
        <f t="shared" si="2"/>
        <v>-12.629999999999995</v>
      </c>
    </row>
    <row r="75" spans="1:32">
      <c r="A75">
        <v>1992</v>
      </c>
      <c r="B75">
        <v>250</v>
      </c>
      <c r="C75">
        <v>68</v>
      </c>
      <c r="D75">
        <v>17.2</v>
      </c>
      <c r="E75">
        <v>32.5</v>
      </c>
      <c r="F75">
        <v>23.6</v>
      </c>
      <c r="G75">
        <v>4.4800000000000004</v>
      </c>
      <c r="H75">
        <v>4.4800000000000004</v>
      </c>
      <c r="I75">
        <v>0</v>
      </c>
      <c r="J75">
        <v>4.548</v>
      </c>
      <c r="K75">
        <v>4.548</v>
      </c>
      <c r="L75">
        <v>0</v>
      </c>
      <c r="M75">
        <v>0</v>
      </c>
      <c r="N75">
        <v>0</v>
      </c>
      <c r="O75">
        <v>296.8</v>
      </c>
      <c r="P75">
        <v>361.09</v>
      </c>
      <c r="Q75">
        <v>234.02</v>
      </c>
      <c r="R75">
        <v>20.3</v>
      </c>
      <c r="S75">
        <v>94.15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F75">
        <f t="shared" si="2"/>
        <v>-12.619999999999948</v>
      </c>
    </row>
    <row r="76" spans="1:32">
      <c r="A76">
        <v>1992</v>
      </c>
      <c r="B76">
        <v>251</v>
      </c>
      <c r="C76">
        <v>69</v>
      </c>
      <c r="D76">
        <v>18</v>
      </c>
      <c r="E76">
        <v>31.4</v>
      </c>
      <c r="F76">
        <v>23.5</v>
      </c>
      <c r="G76">
        <v>4.2519999999999998</v>
      </c>
      <c r="H76">
        <v>4.2519999999999998</v>
      </c>
      <c r="I76">
        <v>0</v>
      </c>
      <c r="J76">
        <v>4.4800000000000004</v>
      </c>
      <c r="K76">
        <v>4.4800000000000004</v>
      </c>
      <c r="L76">
        <v>0</v>
      </c>
      <c r="M76">
        <v>0</v>
      </c>
      <c r="N76">
        <v>0</v>
      </c>
      <c r="O76">
        <v>301.06</v>
      </c>
      <c r="P76">
        <v>365.57</v>
      </c>
      <c r="Q76">
        <v>238.5</v>
      </c>
      <c r="R76">
        <v>20.3</v>
      </c>
      <c r="S76">
        <v>94.15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F76">
        <f t="shared" si="2"/>
        <v>-12.619999999999948</v>
      </c>
    </row>
    <row r="77" spans="1:32">
      <c r="A77">
        <v>1992</v>
      </c>
      <c r="B77">
        <v>252</v>
      </c>
      <c r="C77">
        <v>70</v>
      </c>
      <c r="D77">
        <v>14.9</v>
      </c>
      <c r="E77">
        <v>30.5</v>
      </c>
      <c r="F77">
        <v>23.7</v>
      </c>
      <c r="G77">
        <v>3.6989999999999998</v>
      </c>
      <c r="H77">
        <v>3.6989999999999998</v>
      </c>
      <c r="I77">
        <v>0</v>
      </c>
      <c r="J77">
        <v>4.2519999999999998</v>
      </c>
      <c r="K77">
        <v>4.2519999999999998</v>
      </c>
      <c r="L77">
        <v>0</v>
      </c>
      <c r="M77">
        <v>0</v>
      </c>
      <c r="N77">
        <v>0</v>
      </c>
      <c r="O77">
        <v>304.75</v>
      </c>
      <c r="P77">
        <v>369.82</v>
      </c>
      <c r="Q77">
        <v>242.75</v>
      </c>
      <c r="R77">
        <v>20.3</v>
      </c>
      <c r="S77">
        <v>94.15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>
        <f t="shared" si="2"/>
        <v>-12.619999999999948</v>
      </c>
    </row>
    <row r="78" spans="1:32">
      <c r="A78">
        <v>1992</v>
      </c>
      <c r="B78">
        <v>253</v>
      </c>
      <c r="C78">
        <v>71</v>
      </c>
      <c r="D78">
        <v>15.2</v>
      </c>
      <c r="E78">
        <v>31</v>
      </c>
      <c r="F78">
        <v>23.8</v>
      </c>
      <c r="G78">
        <v>3.887</v>
      </c>
      <c r="H78">
        <v>3.887</v>
      </c>
      <c r="I78">
        <v>0</v>
      </c>
      <c r="J78">
        <v>3.6989999999999998</v>
      </c>
      <c r="K78">
        <v>3.6989999999999998</v>
      </c>
      <c r="L78">
        <v>0</v>
      </c>
      <c r="M78">
        <v>0</v>
      </c>
      <c r="N78">
        <v>0</v>
      </c>
      <c r="O78">
        <v>308.64</v>
      </c>
      <c r="P78">
        <v>373.52</v>
      </c>
      <c r="Q78">
        <v>246.45</v>
      </c>
      <c r="R78">
        <v>20.3</v>
      </c>
      <c r="S78">
        <v>94.15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F78">
        <f t="shared" si="2"/>
        <v>-12.620000000000005</v>
      </c>
    </row>
    <row r="79" spans="1:32">
      <c r="A79">
        <v>1992</v>
      </c>
      <c r="B79">
        <v>254</v>
      </c>
      <c r="C79">
        <v>72</v>
      </c>
      <c r="D79">
        <v>17.399999999999999</v>
      </c>
      <c r="E79">
        <v>31</v>
      </c>
      <c r="F79">
        <v>23.2</v>
      </c>
      <c r="G79">
        <v>4.3170000000000002</v>
      </c>
      <c r="H79">
        <v>4.3170000000000002</v>
      </c>
      <c r="I79">
        <v>0</v>
      </c>
      <c r="J79">
        <v>3.887</v>
      </c>
      <c r="K79">
        <v>3.887</v>
      </c>
      <c r="L79">
        <v>0</v>
      </c>
      <c r="M79">
        <v>0</v>
      </c>
      <c r="N79">
        <v>0</v>
      </c>
      <c r="O79">
        <v>312.95999999999998</v>
      </c>
      <c r="P79">
        <v>377.41</v>
      </c>
      <c r="Q79">
        <v>250.34</v>
      </c>
      <c r="R79">
        <v>20.3</v>
      </c>
      <c r="S79">
        <v>94.15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F79">
        <f t="shared" si="2"/>
        <v>-12.620000000000061</v>
      </c>
    </row>
    <row r="80" spans="1:32">
      <c r="A80">
        <v>1992</v>
      </c>
      <c r="B80">
        <v>255</v>
      </c>
      <c r="C80">
        <v>73</v>
      </c>
      <c r="D80">
        <v>16.600000000000001</v>
      </c>
      <c r="E80">
        <v>31.5</v>
      </c>
      <c r="F80">
        <v>23.6</v>
      </c>
      <c r="G80">
        <v>4.1509999999999998</v>
      </c>
      <c r="H80">
        <v>4.1509999999999998</v>
      </c>
      <c r="I80">
        <v>0</v>
      </c>
      <c r="J80">
        <v>5.12</v>
      </c>
      <c r="K80">
        <v>4.3170000000000002</v>
      </c>
      <c r="L80">
        <v>0</v>
      </c>
      <c r="M80">
        <v>0.80300000000000005</v>
      </c>
      <c r="N80">
        <v>0</v>
      </c>
      <c r="O80">
        <v>317.11</v>
      </c>
      <c r="P80">
        <v>382.53</v>
      </c>
      <c r="Q80">
        <v>254.66</v>
      </c>
      <c r="R80">
        <v>20.3</v>
      </c>
      <c r="S80">
        <v>94.95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F80">
        <f t="shared" si="2"/>
        <v>-12.620000000000005</v>
      </c>
    </row>
    <row r="81" spans="1:32">
      <c r="A81">
        <v>1992</v>
      </c>
      <c r="B81">
        <v>256</v>
      </c>
      <c r="C81">
        <v>74</v>
      </c>
      <c r="D81">
        <v>23.3</v>
      </c>
      <c r="E81">
        <v>31.9</v>
      </c>
      <c r="F81">
        <v>23.2</v>
      </c>
      <c r="G81">
        <v>5.625</v>
      </c>
      <c r="H81">
        <v>5.625</v>
      </c>
      <c r="I81">
        <v>0</v>
      </c>
      <c r="J81">
        <v>5.2619999999999996</v>
      </c>
      <c r="K81">
        <v>4.1509999999999998</v>
      </c>
      <c r="L81">
        <v>0</v>
      </c>
      <c r="M81">
        <v>1.111</v>
      </c>
      <c r="N81">
        <v>0</v>
      </c>
      <c r="O81">
        <v>322.73</v>
      </c>
      <c r="P81">
        <v>387.79</v>
      </c>
      <c r="Q81">
        <v>258.81</v>
      </c>
      <c r="R81">
        <v>20.3</v>
      </c>
      <c r="S81">
        <v>96.06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F81">
        <f t="shared" si="2"/>
        <v>-12.620000000000005</v>
      </c>
    </row>
    <row r="82" spans="1:32">
      <c r="A82">
        <v>1992</v>
      </c>
      <c r="B82">
        <v>257</v>
      </c>
      <c r="C82">
        <v>75</v>
      </c>
      <c r="D82">
        <v>25.3</v>
      </c>
      <c r="E82">
        <v>31.7</v>
      </c>
      <c r="F82">
        <v>23</v>
      </c>
      <c r="G82">
        <v>5.4630000000000001</v>
      </c>
      <c r="H82">
        <v>5.4630000000000001</v>
      </c>
      <c r="I82">
        <v>0</v>
      </c>
      <c r="J82">
        <v>6.7309999999999999</v>
      </c>
      <c r="K82">
        <v>5.625</v>
      </c>
      <c r="L82">
        <v>0</v>
      </c>
      <c r="M82">
        <v>1.107</v>
      </c>
      <c r="N82">
        <v>0</v>
      </c>
      <c r="O82">
        <v>328.2</v>
      </c>
      <c r="P82">
        <v>394.52</v>
      </c>
      <c r="Q82">
        <v>264.43</v>
      </c>
      <c r="R82">
        <v>20.3</v>
      </c>
      <c r="S82">
        <v>97.17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F82">
        <f t="shared" si="2"/>
        <v>-12.619999999999948</v>
      </c>
    </row>
    <row r="83" spans="1:32">
      <c r="A83">
        <v>1992</v>
      </c>
      <c r="B83">
        <v>258</v>
      </c>
      <c r="C83">
        <v>76</v>
      </c>
      <c r="D83">
        <v>19.899999999999999</v>
      </c>
      <c r="E83">
        <v>32.5</v>
      </c>
      <c r="F83">
        <v>23.5</v>
      </c>
      <c r="G83">
        <v>5.04</v>
      </c>
      <c r="H83">
        <v>5.04</v>
      </c>
      <c r="I83">
        <v>0</v>
      </c>
      <c r="J83">
        <v>6.5129999999999999</v>
      </c>
      <c r="K83">
        <v>5.4630000000000001</v>
      </c>
      <c r="L83">
        <v>0</v>
      </c>
      <c r="M83">
        <v>1.0489999999999999</v>
      </c>
      <c r="N83">
        <v>0</v>
      </c>
      <c r="O83">
        <v>333.24</v>
      </c>
      <c r="P83">
        <v>401.04</v>
      </c>
      <c r="Q83">
        <v>269.89</v>
      </c>
      <c r="R83">
        <v>20.3</v>
      </c>
      <c r="S83">
        <v>98.22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F83">
        <f t="shared" si="2"/>
        <v>-12.630000000000052</v>
      </c>
    </row>
    <row r="84" spans="1:32">
      <c r="A84">
        <v>1992</v>
      </c>
      <c r="B84">
        <v>259</v>
      </c>
      <c r="C84">
        <v>77</v>
      </c>
      <c r="D84">
        <v>11.3</v>
      </c>
      <c r="E84">
        <v>30.2</v>
      </c>
      <c r="F84">
        <v>24.3</v>
      </c>
      <c r="G84">
        <v>3.1539999999999999</v>
      </c>
      <c r="H84">
        <v>3.1539999999999999</v>
      </c>
      <c r="I84">
        <v>0</v>
      </c>
      <c r="J84">
        <v>5.7149999999999999</v>
      </c>
      <c r="K84">
        <v>5.04</v>
      </c>
      <c r="L84">
        <v>0</v>
      </c>
      <c r="M84">
        <v>0.67500000000000004</v>
      </c>
      <c r="N84">
        <v>0</v>
      </c>
      <c r="O84">
        <v>336.39</v>
      </c>
      <c r="P84">
        <v>406.75</v>
      </c>
      <c r="Q84">
        <v>274.93</v>
      </c>
      <c r="R84">
        <v>20.3</v>
      </c>
      <c r="S84">
        <v>98.89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F84">
        <f t="shared" si="2"/>
        <v>-12.629999999999995</v>
      </c>
    </row>
    <row r="85" spans="1:32">
      <c r="A85">
        <v>1992</v>
      </c>
      <c r="B85">
        <v>260</v>
      </c>
      <c r="C85">
        <v>78</v>
      </c>
      <c r="D85">
        <v>18.600000000000001</v>
      </c>
      <c r="E85">
        <v>32</v>
      </c>
      <c r="F85">
        <v>23.3</v>
      </c>
      <c r="G85">
        <v>4.5810000000000004</v>
      </c>
      <c r="H85">
        <v>4.5810000000000004</v>
      </c>
      <c r="I85">
        <v>0</v>
      </c>
      <c r="J85">
        <v>4.1609999999999996</v>
      </c>
      <c r="K85">
        <v>3.1539999999999999</v>
      </c>
      <c r="L85">
        <v>0</v>
      </c>
      <c r="M85">
        <v>1.0069999999999999</v>
      </c>
      <c r="N85">
        <v>0</v>
      </c>
      <c r="O85">
        <v>340.97</v>
      </c>
      <c r="P85">
        <v>410.91</v>
      </c>
      <c r="Q85">
        <v>278.08999999999997</v>
      </c>
      <c r="R85">
        <v>20.3</v>
      </c>
      <c r="S85">
        <v>99.9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F85">
        <f t="shared" si="2"/>
        <v>-12.620000000000061</v>
      </c>
    </row>
    <row r="86" spans="1:32">
      <c r="A86">
        <v>1992</v>
      </c>
      <c r="B86">
        <v>261</v>
      </c>
      <c r="C86">
        <v>79</v>
      </c>
      <c r="D86">
        <v>15.6</v>
      </c>
      <c r="E86">
        <v>31.8</v>
      </c>
      <c r="F86">
        <v>23.5</v>
      </c>
      <c r="G86">
        <v>3.9209999999999998</v>
      </c>
      <c r="H86">
        <v>3.9209999999999998</v>
      </c>
      <c r="I86">
        <v>0</v>
      </c>
      <c r="J86">
        <v>5.4669999999999996</v>
      </c>
      <c r="K86">
        <v>4.5810000000000004</v>
      </c>
      <c r="L86">
        <v>0</v>
      </c>
      <c r="M86">
        <v>0.88600000000000001</v>
      </c>
      <c r="N86">
        <v>0</v>
      </c>
      <c r="O86">
        <v>344.89</v>
      </c>
      <c r="P86">
        <v>416.38</v>
      </c>
      <c r="Q86">
        <v>282.67</v>
      </c>
      <c r="R86">
        <v>20.3</v>
      </c>
      <c r="S86">
        <v>100.79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F86">
        <f t="shared" si="2"/>
        <v>-12.619999999999948</v>
      </c>
    </row>
    <row r="87" spans="1:32">
      <c r="A87">
        <v>1992</v>
      </c>
      <c r="B87">
        <v>262</v>
      </c>
      <c r="C87">
        <v>80</v>
      </c>
      <c r="D87">
        <v>16.8</v>
      </c>
      <c r="E87">
        <v>30.6</v>
      </c>
      <c r="F87">
        <v>23.5</v>
      </c>
      <c r="G87">
        <v>4.3090000000000002</v>
      </c>
      <c r="H87">
        <v>4.3090000000000002</v>
      </c>
      <c r="I87">
        <v>0</v>
      </c>
      <c r="J87">
        <v>4.9219999999999997</v>
      </c>
      <c r="K87">
        <v>3.9209999999999998</v>
      </c>
      <c r="L87">
        <v>0</v>
      </c>
      <c r="M87">
        <v>1</v>
      </c>
      <c r="N87">
        <v>0</v>
      </c>
      <c r="O87">
        <v>349.2</v>
      </c>
      <c r="P87">
        <v>421.3</v>
      </c>
      <c r="Q87">
        <v>286.58999999999997</v>
      </c>
      <c r="R87">
        <v>20.3</v>
      </c>
      <c r="S87">
        <v>101.79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F87">
        <f t="shared" si="2"/>
        <v>-12.620000000000005</v>
      </c>
    </row>
    <row r="88" spans="1:32">
      <c r="A88">
        <v>1992</v>
      </c>
      <c r="B88">
        <v>263</v>
      </c>
      <c r="C88">
        <v>81</v>
      </c>
      <c r="D88">
        <v>20.100000000000001</v>
      </c>
      <c r="E88">
        <v>31.5</v>
      </c>
      <c r="F88">
        <v>23</v>
      </c>
      <c r="G88">
        <v>4.6120000000000001</v>
      </c>
      <c r="H88">
        <v>4.6120000000000001</v>
      </c>
      <c r="I88">
        <v>0</v>
      </c>
      <c r="J88">
        <v>5.4089999999999998</v>
      </c>
      <c r="K88">
        <v>4.3090000000000002</v>
      </c>
      <c r="L88">
        <v>0</v>
      </c>
      <c r="M88">
        <v>1.1000000000000001</v>
      </c>
      <c r="N88">
        <v>0</v>
      </c>
      <c r="O88">
        <v>353.81</v>
      </c>
      <c r="P88">
        <v>426.71</v>
      </c>
      <c r="Q88">
        <v>290.89999999999998</v>
      </c>
      <c r="R88">
        <v>20.3</v>
      </c>
      <c r="S88">
        <v>102.89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F88">
        <f t="shared" si="2"/>
        <v>-12.620000000000005</v>
      </c>
    </row>
    <row r="89" spans="1:32">
      <c r="A89">
        <v>1992</v>
      </c>
      <c r="B89">
        <v>264</v>
      </c>
      <c r="C89">
        <v>82</v>
      </c>
      <c r="D89">
        <v>8.4</v>
      </c>
      <c r="E89">
        <v>29.6</v>
      </c>
      <c r="F89">
        <v>24.1</v>
      </c>
      <c r="G89">
        <v>4.4589999999999996</v>
      </c>
      <c r="H89">
        <v>4.4589999999999996</v>
      </c>
      <c r="I89">
        <v>0</v>
      </c>
      <c r="J89">
        <v>5.7039999999999997</v>
      </c>
      <c r="K89">
        <v>4.6120000000000001</v>
      </c>
      <c r="L89">
        <v>0</v>
      </c>
      <c r="M89">
        <v>1.0920000000000001</v>
      </c>
      <c r="N89">
        <v>0</v>
      </c>
      <c r="O89">
        <v>358.27</v>
      </c>
      <c r="P89">
        <v>432.41</v>
      </c>
      <c r="Q89">
        <v>295.51</v>
      </c>
      <c r="R89">
        <v>20.3</v>
      </c>
      <c r="S89">
        <v>103.98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F89">
        <f t="shared" si="2"/>
        <v>-12.620000000000005</v>
      </c>
    </row>
    <row r="90" spans="1:32">
      <c r="A90">
        <v>1992</v>
      </c>
      <c r="B90">
        <v>265</v>
      </c>
      <c r="C90">
        <v>83</v>
      </c>
      <c r="D90">
        <v>4.8</v>
      </c>
      <c r="E90">
        <v>28.2</v>
      </c>
      <c r="F90">
        <v>24.5</v>
      </c>
      <c r="G90">
        <v>2.839</v>
      </c>
      <c r="H90">
        <v>2.839</v>
      </c>
      <c r="I90">
        <v>0</v>
      </c>
      <c r="J90">
        <v>5.173</v>
      </c>
      <c r="K90">
        <v>4.4589999999999996</v>
      </c>
      <c r="L90">
        <v>0</v>
      </c>
      <c r="M90">
        <v>0.71399999999999997</v>
      </c>
      <c r="N90">
        <v>0</v>
      </c>
      <c r="O90">
        <v>361.11</v>
      </c>
      <c r="P90">
        <v>437.59</v>
      </c>
      <c r="Q90">
        <v>299.97000000000003</v>
      </c>
      <c r="R90">
        <v>20.3</v>
      </c>
      <c r="S90">
        <v>104.69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F90">
        <f t="shared" si="2"/>
        <v>-12.629999999999939</v>
      </c>
    </row>
    <row r="91" spans="1:32">
      <c r="A91">
        <v>1992</v>
      </c>
      <c r="B91">
        <v>266</v>
      </c>
      <c r="C91">
        <v>84</v>
      </c>
      <c r="D91">
        <v>14.7</v>
      </c>
      <c r="E91">
        <v>31.5</v>
      </c>
      <c r="F91">
        <v>24.4</v>
      </c>
      <c r="G91">
        <v>3.9889999999999999</v>
      </c>
      <c r="H91">
        <v>3.9889999999999999</v>
      </c>
      <c r="I91">
        <v>0</v>
      </c>
      <c r="J91">
        <v>3.87</v>
      </c>
      <c r="K91">
        <v>2.839</v>
      </c>
      <c r="L91">
        <v>0</v>
      </c>
      <c r="M91">
        <v>1.0309999999999999</v>
      </c>
      <c r="N91">
        <v>0</v>
      </c>
      <c r="O91">
        <v>365.1</v>
      </c>
      <c r="P91">
        <v>441.46</v>
      </c>
      <c r="Q91">
        <v>302.81</v>
      </c>
      <c r="R91">
        <v>20.3</v>
      </c>
      <c r="S91">
        <v>105.73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F91">
        <f t="shared" si="2"/>
        <v>-12.619999999999948</v>
      </c>
    </row>
    <row r="92" spans="1:32">
      <c r="A92">
        <v>1992</v>
      </c>
      <c r="B92">
        <v>267</v>
      </c>
      <c r="C92">
        <v>85</v>
      </c>
      <c r="D92">
        <v>21.7</v>
      </c>
      <c r="E92">
        <v>31.6</v>
      </c>
      <c r="F92">
        <v>23.7</v>
      </c>
      <c r="G92">
        <v>4.7220000000000004</v>
      </c>
      <c r="H92">
        <v>4.7220000000000004</v>
      </c>
      <c r="I92">
        <v>0</v>
      </c>
      <c r="J92">
        <v>5.2430000000000003</v>
      </c>
      <c r="K92">
        <v>3.9889999999999999</v>
      </c>
      <c r="L92">
        <v>0</v>
      </c>
      <c r="M92">
        <v>1.254</v>
      </c>
      <c r="N92">
        <v>0</v>
      </c>
      <c r="O92">
        <v>369.82</v>
      </c>
      <c r="P92">
        <v>446.7</v>
      </c>
      <c r="Q92">
        <v>306.8</v>
      </c>
      <c r="R92">
        <v>20.3</v>
      </c>
      <c r="S92">
        <v>106.98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>
        <f t="shared" si="2"/>
        <v>-12.619999999999948</v>
      </c>
    </row>
    <row r="93" spans="1:32">
      <c r="A93">
        <v>1992</v>
      </c>
      <c r="B93">
        <v>268</v>
      </c>
      <c r="C93">
        <v>86</v>
      </c>
      <c r="D93">
        <v>25.3</v>
      </c>
      <c r="E93">
        <v>33.1</v>
      </c>
      <c r="F93">
        <v>23.6</v>
      </c>
      <c r="G93">
        <v>5.5350000000000001</v>
      </c>
      <c r="H93">
        <v>5.5339999999999998</v>
      </c>
      <c r="I93">
        <v>0</v>
      </c>
      <c r="J93">
        <v>6.2309999999999999</v>
      </c>
      <c r="K93">
        <v>4.7220000000000004</v>
      </c>
      <c r="L93">
        <v>0</v>
      </c>
      <c r="M93">
        <v>1.5089999999999999</v>
      </c>
      <c r="N93">
        <v>0</v>
      </c>
      <c r="O93">
        <v>375.36</v>
      </c>
      <c r="P93">
        <v>452.93</v>
      </c>
      <c r="Q93">
        <v>311.52</v>
      </c>
      <c r="R93">
        <v>20.3</v>
      </c>
      <c r="S93">
        <v>108.49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F93">
        <f t="shared" si="2"/>
        <v>-12.620000000000005</v>
      </c>
    </row>
    <row r="94" spans="1:32">
      <c r="A94">
        <v>1992</v>
      </c>
      <c r="B94">
        <v>269</v>
      </c>
      <c r="C94">
        <v>87</v>
      </c>
      <c r="D94">
        <v>23.5</v>
      </c>
      <c r="E94">
        <v>32.5</v>
      </c>
      <c r="F94">
        <v>24</v>
      </c>
      <c r="G94">
        <v>5.5469999999999997</v>
      </c>
      <c r="H94">
        <v>5.5469999999999997</v>
      </c>
      <c r="I94">
        <v>0</v>
      </c>
      <c r="J94">
        <v>7.0880000000000001</v>
      </c>
      <c r="K94">
        <v>5.5339999999999998</v>
      </c>
      <c r="L94">
        <v>0</v>
      </c>
      <c r="M94">
        <v>1.554</v>
      </c>
      <c r="N94">
        <v>0</v>
      </c>
      <c r="O94">
        <v>380.9</v>
      </c>
      <c r="P94">
        <v>460.02</v>
      </c>
      <c r="Q94">
        <v>317.05</v>
      </c>
      <c r="R94">
        <v>20.3</v>
      </c>
      <c r="S94">
        <v>108.99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F94">
        <f t="shared" si="2"/>
        <v>-13.67999999999995</v>
      </c>
    </row>
    <row r="95" spans="1:32">
      <c r="A95">
        <v>1992</v>
      </c>
      <c r="B95">
        <v>270</v>
      </c>
      <c r="C95">
        <v>88</v>
      </c>
      <c r="D95">
        <v>24.8</v>
      </c>
      <c r="E95">
        <v>31.2</v>
      </c>
      <c r="F95">
        <v>24.4</v>
      </c>
      <c r="G95">
        <v>5.8029999999999999</v>
      </c>
      <c r="H95">
        <v>5.8029999999999999</v>
      </c>
      <c r="I95">
        <v>0</v>
      </c>
      <c r="J95">
        <v>5.5469999999999997</v>
      </c>
      <c r="K95">
        <v>5.5469999999999997</v>
      </c>
      <c r="L95">
        <v>0</v>
      </c>
      <c r="M95">
        <v>0</v>
      </c>
      <c r="N95">
        <v>0</v>
      </c>
      <c r="O95">
        <v>386.71</v>
      </c>
      <c r="P95">
        <v>465.57</v>
      </c>
      <c r="Q95">
        <v>322.60000000000002</v>
      </c>
      <c r="R95">
        <v>20.3</v>
      </c>
      <c r="S95">
        <v>108.99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F95">
        <f t="shared" si="2"/>
        <v>-13.67999999999995</v>
      </c>
    </row>
    <row r="96" spans="1:32">
      <c r="A96">
        <v>1992</v>
      </c>
      <c r="B96">
        <v>271</v>
      </c>
      <c r="C96">
        <v>89</v>
      </c>
      <c r="D96">
        <v>13.7</v>
      </c>
      <c r="E96">
        <v>30.5</v>
      </c>
      <c r="F96">
        <v>24.5</v>
      </c>
      <c r="G96">
        <v>3.5049999999999999</v>
      </c>
      <c r="H96">
        <v>3.5049999999999999</v>
      </c>
      <c r="I96">
        <v>0</v>
      </c>
      <c r="J96">
        <v>5.8029999999999999</v>
      </c>
      <c r="K96">
        <v>5.8029999999999999</v>
      </c>
      <c r="L96">
        <v>0</v>
      </c>
      <c r="M96">
        <v>0</v>
      </c>
      <c r="N96">
        <v>0</v>
      </c>
      <c r="O96">
        <v>390.21</v>
      </c>
      <c r="P96">
        <v>471.37</v>
      </c>
      <c r="Q96">
        <v>328.4</v>
      </c>
      <c r="R96">
        <v>20.3</v>
      </c>
      <c r="S96">
        <v>108.99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>
        <f t="shared" si="2"/>
        <v>-13.680000000000007</v>
      </c>
    </row>
    <row r="97" spans="1:32">
      <c r="A97">
        <v>1992</v>
      </c>
      <c r="B97">
        <v>272</v>
      </c>
      <c r="C97">
        <v>90</v>
      </c>
      <c r="D97">
        <v>22</v>
      </c>
      <c r="E97">
        <v>32.700000000000003</v>
      </c>
      <c r="F97">
        <v>24.7</v>
      </c>
      <c r="G97">
        <v>4.9459999999999997</v>
      </c>
      <c r="H97">
        <v>4.9459999999999997</v>
      </c>
      <c r="I97">
        <v>1E-3</v>
      </c>
      <c r="J97">
        <v>3.5059999999999998</v>
      </c>
      <c r="K97">
        <v>3.5049999999999999</v>
      </c>
      <c r="L97">
        <v>1E-3</v>
      </c>
      <c r="M97">
        <v>0</v>
      </c>
      <c r="N97">
        <v>0</v>
      </c>
      <c r="O97">
        <v>395.16</v>
      </c>
      <c r="P97">
        <v>474.87</v>
      </c>
      <c r="Q97">
        <v>331.91</v>
      </c>
      <c r="R97">
        <v>20.3</v>
      </c>
      <c r="S97">
        <v>108.99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F97">
        <f t="shared" si="2"/>
        <v>-13.669999999999959</v>
      </c>
    </row>
    <row r="98" spans="1:32">
      <c r="A98">
        <v>1992</v>
      </c>
      <c r="B98">
        <v>273</v>
      </c>
      <c r="C98">
        <v>91</v>
      </c>
      <c r="D98">
        <v>16.600000000000001</v>
      </c>
      <c r="E98">
        <v>32.5</v>
      </c>
      <c r="F98">
        <v>24.5</v>
      </c>
      <c r="G98">
        <v>4.0579999999999998</v>
      </c>
      <c r="H98">
        <v>4.0570000000000004</v>
      </c>
      <c r="I98">
        <v>1E-3</v>
      </c>
      <c r="J98">
        <v>4.9459999999999997</v>
      </c>
      <c r="K98">
        <v>4.9459999999999997</v>
      </c>
      <c r="L98">
        <v>1E-3</v>
      </c>
      <c r="M98">
        <v>0</v>
      </c>
      <c r="N98">
        <v>0</v>
      </c>
      <c r="O98">
        <v>399.22</v>
      </c>
      <c r="P98">
        <v>479.82</v>
      </c>
      <c r="Q98">
        <v>336.85</v>
      </c>
      <c r="R98">
        <v>20.3</v>
      </c>
      <c r="S98">
        <v>108.99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F98">
        <f t="shared" si="2"/>
        <v>-13.67999999999995</v>
      </c>
    </row>
    <row r="99" spans="1:32">
      <c r="A99">
        <v>1992</v>
      </c>
      <c r="B99">
        <v>274</v>
      </c>
      <c r="C99">
        <v>92</v>
      </c>
      <c r="D99">
        <v>17.399999999999999</v>
      </c>
      <c r="E99">
        <v>31.5</v>
      </c>
      <c r="F99">
        <v>23.6</v>
      </c>
      <c r="G99">
        <v>4.5720000000000001</v>
      </c>
      <c r="H99">
        <v>4.5709999999999997</v>
      </c>
      <c r="I99">
        <v>1E-3</v>
      </c>
      <c r="J99">
        <v>4.0579999999999998</v>
      </c>
      <c r="K99">
        <v>4.0570000000000004</v>
      </c>
      <c r="L99">
        <v>1E-3</v>
      </c>
      <c r="M99">
        <v>0</v>
      </c>
      <c r="N99">
        <v>0</v>
      </c>
      <c r="O99">
        <v>403.79</v>
      </c>
      <c r="P99">
        <v>483.88</v>
      </c>
      <c r="Q99">
        <v>340.91</v>
      </c>
      <c r="R99">
        <v>20.3</v>
      </c>
      <c r="S99">
        <v>108.99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F99">
        <f t="shared" si="2"/>
        <v>-13.67999999999995</v>
      </c>
    </row>
    <row r="100" spans="1:32">
      <c r="A100">
        <v>1992</v>
      </c>
      <c r="B100">
        <v>275</v>
      </c>
      <c r="C100">
        <v>93</v>
      </c>
      <c r="D100">
        <v>21.2</v>
      </c>
      <c r="E100">
        <v>31.7</v>
      </c>
      <c r="F100">
        <v>24.6</v>
      </c>
      <c r="G100">
        <v>4.9729999999999999</v>
      </c>
      <c r="H100">
        <v>4.9720000000000004</v>
      </c>
      <c r="I100">
        <v>1E-3</v>
      </c>
      <c r="J100">
        <v>4.5720000000000001</v>
      </c>
      <c r="K100">
        <v>4.5709999999999997</v>
      </c>
      <c r="L100">
        <v>1E-3</v>
      </c>
      <c r="M100">
        <v>0</v>
      </c>
      <c r="N100">
        <v>0</v>
      </c>
      <c r="O100">
        <v>408.76</v>
      </c>
      <c r="P100">
        <v>488.45</v>
      </c>
      <c r="Q100">
        <v>345.48</v>
      </c>
      <c r="R100">
        <v>20.3</v>
      </c>
      <c r="S100">
        <v>108.99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F100">
        <f t="shared" si="2"/>
        <v>-13.67999999999995</v>
      </c>
    </row>
    <row r="101" spans="1:32">
      <c r="A101">
        <v>1992</v>
      </c>
      <c r="B101">
        <v>276</v>
      </c>
      <c r="C101">
        <v>94</v>
      </c>
      <c r="D101">
        <v>20.399999999999999</v>
      </c>
      <c r="E101">
        <v>31.5</v>
      </c>
      <c r="F101">
        <v>24.5</v>
      </c>
      <c r="G101">
        <v>5.0709999999999997</v>
      </c>
      <c r="H101">
        <v>5.07</v>
      </c>
      <c r="I101">
        <v>1E-3</v>
      </c>
      <c r="J101">
        <v>4.9729999999999999</v>
      </c>
      <c r="K101">
        <v>4.9720000000000004</v>
      </c>
      <c r="L101">
        <v>1E-3</v>
      </c>
      <c r="M101">
        <v>0</v>
      </c>
      <c r="N101">
        <v>0</v>
      </c>
      <c r="O101">
        <v>413.83</v>
      </c>
      <c r="P101">
        <v>493.42</v>
      </c>
      <c r="Q101">
        <v>350.45</v>
      </c>
      <c r="R101">
        <v>20.3</v>
      </c>
      <c r="S101">
        <v>108.99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F101">
        <f t="shared" si="2"/>
        <v>-13.680000000000007</v>
      </c>
    </row>
    <row r="102" spans="1:32">
      <c r="A102">
        <v>1992</v>
      </c>
      <c r="B102">
        <v>277</v>
      </c>
      <c r="C102">
        <v>95</v>
      </c>
      <c r="D102">
        <v>21.5</v>
      </c>
      <c r="E102">
        <v>31.7</v>
      </c>
      <c r="F102">
        <v>24.3</v>
      </c>
      <c r="G102">
        <v>5.2670000000000003</v>
      </c>
      <c r="H102">
        <v>5.2649999999999997</v>
      </c>
      <c r="I102">
        <v>2E-3</v>
      </c>
      <c r="J102">
        <v>5.0720000000000001</v>
      </c>
      <c r="K102">
        <v>5.07</v>
      </c>
      <c r="L102">
        <v>2E-3</v>
      </c>
      <c r="M102">
        <v>0</v>
      </c>
      <c r="N102">
        <v>0</v>
      </c>
      <c r="O102">
        <v>419.1</v>
      </c>
      <c r="P102">
        <v>498.5</v>
      </c>
      <c r="Q102">
        <v>355.52</v>
      </c>
      <c r="R102">
        <v>20.3</v>
      </c>
      <c r="S102">
        <v>108.99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F102">
        <f t="shared" si="2"/>
        <v>-13.689999999999998</v>
      </c>
    </row>
    <row r="103" spans="1:32">
      <c r="A103">
        <v>1992</v>
      </c>
      <c r="B103">
        <v>278</v>
      </c>
      <c r="C103">
        <v>96</v>
      </c>
      <c r="D103">
        <v>18.8</v>
      </c>
      <c r="E103">
        <v>31.5</v>
      </c>
      <c r="F103">
        <v>24</v>
      </c>
      <c r="G103">
        <v>4.3440000000000003</v>
      </c>
      <c r="H103">
        <v>4.3419999999999996</v>
      </c>
      <c r="I103">
        <v>2E-3</v>
      </c>
      <c r="J103">
        <v>4.7380000000000004</v>
      </c>
      <c r="K103">
        <v>4.7359999999999998</v>
      </c>
      <c r="L103">
        <v>2E-3</v>
      </c>
      <c r="M103">
        <v>0</v>
      </c>
      <c r="N103">
        <v>0</v>
      </c>
      <c r="O103">
        <v>423.44</v>
      </c>
      <c r="P103">
        <v>503.23</v>
      </c>
      <c r="Q103">
        <v>360.26</v>
      </c>
      <c r="R103">
        <v>20.309999999999999</v>
      </c>
      <c r="S103">
        <v>108.99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F103">
        <f t="shared" si="2"/>
        <v>-13.670000000000016</v>
      </c>
    </row>
    <row r="104" spans="1:32">
      <c r="A104">
        <v>1992</v>
      </c>
      <c r="B104">
        <v>279</v>
      </c>
      <c r="C104">
        <v>97</v>
      </c>
      <c r="D104">
        <v>18</v>
      </c>
      <c r="E104">
        <v>30.6</v>
      </c>
      <c r="F104">
        <v>24</v>
      </c>
      <c r="G104">
        <v>4.3650000000000002</v>
      </c>
      <c r="H104">
        <v>4.3630000000000004</v>
      </c>
      <c r="I104">
        <v>2E-3</v>
      </c>
      <c r="J104">
        <v>4.0449999999999999</v>
      </c>
      <c r="K104">
        <v>4.0419999999999998</v>
      </c>
      <c r="L104">
        <v>2E-3</v>
      </c>
      <c r="M104">
        <v>0</v>
      </c>
      <c r="N104">
        <v>0</v>
      </c>
      <c r="O104">
        <v>427.81</v>
      </c>
      <c r="P104">
        <v>507.28</v>
      </c>
      <c r="Q104">
        <v>364.3</v>
      </c>
      <c r="R104">
        <v>20.309999999999999</v>
      </c>
      <c r="S104">
        <v>108.99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F104">
        <f t="shared" si="2"/>
        <v>-13.67999999999995</v>
      </c>
    </row>
    <row r="105" spans="1:32">
      <c r="A105">
        <v>1992</v>
      </c>
      <c r="B105">
        <v>280</v>
      </c>
      <c r="C105">
        <v>98</v>
      </c>
      <c r="D105">
        <v>15.4</v>
      </c>
      <c r="E105">
        <v>30.1</v>
      </c>
      <c r="F105">
        <v>24</v>
      </c>
      <c r="G105">
        <v>4.0599999999999996</v>
      </c>
      <c r="H105">
        <v>4.0570000000000004</v>
      </c>
      <c r="I105">
        <v>3.0000000000000001E-3</v>
      </c>
      <c r="J105">
        <v>3.0739999999999998</v>
      </c>
      <c r="K105">
        <v>3.0710000000000002</v>
      </c>
      <c r="L105">
        <v>3.0000000000000001E-3</v>
      </c>
      <c r="M105">
        <v>0</v>
      </c>
      <c r="N105">
        <v>0</v>
      </c>
      <c r="O105">
        <v>431.87</v>
      </c>
      <c r="P105">
        <v>510.35</v>
      </c>
      <c r="Q105">
        <v>367.37</v>
      </c>
      <c r="R105">
        <v>20.309999999999999</v>
      </c>
      <c r="S105">
        <v>108.99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F105">
        <f t="shared" si="2"/>
        <v>-13.680000000000007</v>
      </c>
    </row>
    <row r="106" spans="1:32">
      <c r="A106">
        <v>1992</v>
      </c>
      <c r="B106">
        <v>281</v>
      </c>
      <c r="C106">
        <v>99</v>
      </c>
      <c r="D106">
        <v>17.399999999999999</v>
      </c>
      <c r="E106">
        <v>31.1</v>
      </c>
      <c r="F106">
        <v>24.5</v>
      </c>
      <c r="G106">
        <v>4.5540000000000003</v>
      </c>
      <c r="H106">
        <v>4.5149999999999997</v>
      </c>
      <c r="I106">
        <v>3.9E-2</v>
      </c>
      <c r="J106">
        <v>2.5779999999999998</v>
      </c>
      <c r="K106">
        <v>2.5390000000000001</v>
      </c>
      <c r="L106">
        <v>3.9E-2</v>
      </c>
      <c r="M106">
        <v>0</v>
      </c>
      <c r="N106">
        <v>0</v>
      </c>
      <c r="O106">
        <v>436.42</v>
      </c>
      <c r="P106">
        <v>512.92999999999995</v>
      </c>
      <c r="Q106">
        <v>369.91</v>
      </c>
      <c r="R106">
        <v>20.350000000000001</v>
      </c>
      <c r="S106">
        <v>108.99</v>
      </c>
      <c r="T106">
        <v>0</v>
      </c>
      <c r="U106">
        <v>2E-3</v>
      </c>
      <c r="V106">
        <v>2E-3</v>
      </c>
      <c r="W106">
        <v>2E-3</v>
      </c>
      <c r="X106">
        <v>2E-3</v>
      </c>
      <c r="Y106">
        <v>2E-3</v>
      </c>
      <c r="Z106">
        <v>5.0000000000000001E-3</v>
      </c>
      <c r="AA106">
        <v>5.0000000000000001E-3</v>
      </c>
      <c r="AB106">
        <v>5.0000000000000001E-3</v>
      </c>
      <c r="AC106">
        <v>6.0000000000000001E-3</v>
      </c>
      <c r="AD106">
        <v>6.0000000000000001E-3</v>
      </c>
      <c r="AF106">
        <f t="shared" si="2"/>
        <v>-13.679999999999893</v>
      </c>
    </row>
    <row r="107" spans="1:32">
      <c r="A107">
        <v>1992</v>
      </c>
      <c r="B107">
        <v>282</v>
      </c>
      <c r="C107">
        <v>100</v>
      </c>
      <c r="D107">
        <v>23.4</v>
      </c>
      <c r="E107">
        <v>31</v>
      </c>
      <c r="F107">
        <v>24.6</v>
      </c>
      <c r="G107">
        <v>5.6079999999999997</v>
      </c>
      <c r="H107">
        <v>5.3460000000000001</v>
      </c>
      <c r="I107">
        <v>0.26200000000000001</v>
      </c>
      <c r="J107">
        <v>4.7770000000000001</v>
      </c>
      <c r="K107">
        <v>4.5149999999999997</v>
      </c>
      <c r="L107">
        <v>0.26200000000000001</v>
      </c>
      <c r="M107">
        <v>0</v>
      </c>
      <c r="N107">
        <v>0</v>
      </c>
      <c r="O107">
        <v>442.03</v>
      </c>
      <c r="P107">
        <v>517.71</v>
      </c>
      <c r="Q107">
        <v>374.43</v>
      </c>
      <c r="R107">
        <v>20.61</v>
      </c>
      <c r="S107">
        <v>108.99</v>
      </c>
      <c r="T107">
        <v>0</v>
      </c>
      <c r="U107">
        <v>1.2999999999999999E-2</v>
      </c>
      <c r="V107">
        <v>1.0999999999999999E-2</v>
      </c>
      <c r="W107">
        <v>1.6E-2</v>
      </c>
      <c r="X107">
        <v>1.6E-2</v>
      </c>
      <c r="Y107">
        <v>1.6E-2</v>
      </c>
      <c r="Z107">
        <v>3.6999999999999998E-2</v>
      </c>
      <c r="AA107">
        <v>3.6999999999999998E-2</v>
      </c>
      <c r="AB107">
        <v>3.6999999999999998E-2</v>
      </c>
      <c r="AC107">
        <v>3.9E-2</v>
      </c>
      <c r="AD107">
        <v>3.9E-2</v>
      </c>
      <c r="AF107">
        <f t="shared" si="2"/>
        <v>-13.680000000000007</v>
      </c>
    </row>
    <row r="108" spans="1:32">
      <c r="A108">
        <v>1992</v>
      </c>
      <c r="B108">
        <v>283</v>
      </c>
      <c r="C108">
        <v>101</v>
      </c>
      <c r="D108">
        <v>11.4</v>
      </c>
      <c r="E108">
        <v>30</v>
      </c>
      <c r="F108">
        <v>24.7</v>
      </c>
      <c r="G108">
        <v>3.109</v>
      </c>
      <c r="H108">
        <v>3.0640000000000001</v>
      </c>
      <c r="I108">
        <v>4.4999999999999998E-2</v>
      </c>
      <c r="J108">
        <v>5.391</v>
      </c>
      <c r="K108">
        <v>5.3460000000000001</v>
      </c>
      <c r="L108">
        <v>4.4999999999999998E-2</v>
      </c>
      <c r="M108">
        <v>0</v>
      </c>
      <c r="N108">
        <v>0</v>
      </c>
      <c r="O108">
        <v>445.14</v>
      </c>
      <c r="P108">
        <v>523.1</v>
      </c>
      <c r="Q108">
        <v>379.77</v>
      </c>
      <c r="R108">
        <v>20.66</v>
      </c>
      <c r="S108">
        <v>108.99</v>
      </c>
      <c r="T108">
        <v>0</v>
      </c>
      <c r="U108">
        <v>2E-3</v>
      </c>
      <c r="V108">
        <v>2E-3</v>
      </c>
      <c r="W108">
        <v>3.0000000000000001E-3</v>
      </c>
      <c r="X108">
        <v>3.0000000000000001E-3</v>
      </c>
      <c r="Y108">
        <v>3.0000000000000001E-3</v>
      </c>
      <c r="Z108">
        <v>6.0000000000000001E-3</v>
      </c>
      <c r="AA108">
        <v>6.0000000000000001E-3</v>
      </c>
      <c r="AB108">
        <v>6.0000000000000001E-3</v>
      </c>
      <c r="AC108">
        <v>7.0000000000000001E-3</v>
      </c>
      <c r="AD108">
        <v>7.0000000000000001E-3</v>
      </c>
      <c r="AF108">
        <f t="shared" si="2"/>
        <v>-13.680000000000007</v>
      </c>
    </row>
    <row r="109" spans="1:32">
      <c r="A109">
        <v>1992</v>
      </c>
      <c r="B109">
        <v>284</v>
      </c>
      <c r="C109">
        <v>102</v>
      </c>
      <c r="D109">
        <v>17</v>
      </c>
      <c r="E109">
        <v>30.5</v>
      </c>
      <c r="F109">
        <v>23.5</v>
      </c>
      <c r="G109">
        <v>3.9630000000000001</v>
      </c>
      <c r="H109">
        <v>3.7669999999999999</v>
      </c>
      <c r="I109">
        <v>0.19600000000000001</v>
      </c>
      <c r="J109">
        <v>3.26</v>
      </c>
      <c r="K109">
        <v>3.0640000000000001</v>
      </c>
      <c r="L109">
        <v>0.19600000000000001</v>
      </c>
      <c r="M109">
        <v>0</v>
      </c>
      <c r="N109">
        <v>0</v>
      </c>
      <c r="O109">
        <v>449.1</v>
      </c>
      <c r="P109">
        <v>526.36</v>
      </c>
      <c r="Q109">
        <v>382.84</v>
      </c>
      <c r="R109">
        <v>20.85</v>
      </c>
      <c r="S109">
        <v>108.99</v>
      </c>
      <c r="T109">
        <v>0</v>
      </c>
      <c r="U109">
        <v>5.0000000000000001E-3</v>
      </c>
      <c r="V109">
        <v>8.9999999999999993E-3</v>
      </c>
      <c r="W109">
        <v>1.2999999999999999E-2</v>
      </c>
      <c r="X109">
        <v>1.2999999999999999E-2</v>
      </c>
      <c r="Y109">
        <v>1.2999999999999999E-2</v>
      </c>
      <c r="Z109">
        <v>2.8000000000000001E-2</v>
      </c>
      <c r="AA109">
        <v>2.8000000000000001E-2</v>
      </c>
      <c r="AB109">
        <v>2.8000000000000001E-2</v>
      </c>
      <c r="AC109">
        <v>0.03</v>
      </c>
      <c r="AD109">
        <v>0.03</v>
      </c>
      <c r="AF109">
        <f t="shared" si="2"/>
        <v>-13.680000000000064</v>
      </c>
    </row>
    <row r="110" spans="1:32">
      <c r="A110">
        <v>1992</v>
      </c>
      <c r="B110">
        <v>285</v>
      </c>
      <c r="C110">
        <v>103</v>
      </c>
      <c r="D110">
        <v>20.2</v>
      </c>
      <c r="E110">
        <v>32.799999999999997</v>
      </c>
      <c r="F110">
        <v>24.3</v>
      </c>
      <c r="G110">
        <v>4.6150000000000002</v>
      </c>
      <c r="H110">
        <v>4.4530000000000003</v>
      </c>
      <c r="I110">
        <v>0.16200000000000001</v>
      </c>
      <c r="J110">
        <v>2.843</v>
      </c>
      <c r="K110">
        <v>2.681</v>
      </c>
      <c r="L110">
        <v>0.16200000000000001</v>
      </c>
      <c r="M110">
        <v>0</v>
      </c>
      <c r="N110">
        <v>0</v>
      </c>
      <c r="O110">
        <v>453.72</v>
      </c>
      <c r="P110">
        <v>529.20000000000005</v>
      </c>
      <c r="Q110">
        <v>385.52</v>
      </c>
      <c r="R110">
        <v>21.02</v>
      </c>
      <c r="S110">
        <v>108.99</v>
      </c>
      <c r="T110">
        <v>0</v>
      </c>
      <c r="U110">
        <v>3.0000000000000001E-3</v>
      </c>
      <c r="V110">
        <v>7.0000000000000001E-3</v>
      </c>
      <c r="W110">
        <v>0.01</v>
      </c>
      <c r="X110">
        <v>0.01</v>
      </c>
      <c r="Y110">
        <v>0.01</v>
      </c>
      <c r="Z110">
        <v>2.4E-2</v>
      </c>
      <c r="AA110">
        <v>2.4E-2</v>
      </c>
      <c r="AB110">
        <v>2.4E-2</v>
      </c>
      <c r="AC110">
        <v>2.5000000000000001E-2</v>
      </c>
      <c r="AD110">
        <v>2.5000000000000001E-2</v>
      </c>
      <c r="AF110">
        <f t="shared" si="2"/>
        <v>-13.670000000000073</v>
      </c>
    </row>
  </sheetData>
  <mergeCells count="2">
    <mergeCell ref="C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G4" sqref="G4:G14"/>
    </sheetView>
  </sheetViews>
  <sheetFormatPr defaultRowHeight="15"/>
  <sheetData>
    <row r="1" spans="1:9">
      <c r="C1">
        <v>486</v>
      </c>
      <c r="D1">
        <v>281</v>
      </c>
      <c r="G1">
        <v>274</v>
      </c>
    </row>
    <row r="2" spans="1:9">
      <c r="A2" s="17"/>
      <c r="B2" s="18"/>
      <c r="C2" s="5" t="s">
        <v>49</v>
      </c>
      <c r="D2" s="6"/>
      <c r="E2" s="6"/>
      <c r="F2" s="7"/>
      <c r="G2" s="5" t="s">
        <v>50</v>
      </c>
      <c r="H2" s="6"/>
      <c r="I2" s="7"/>
    </row>
    <row r="3" spans="1:9" s="1" customFormat="1">
      <c r="A3" s="8" t="s">
        <v>43</v>
      </c>
      <c r="B3" s="10" t="s">
        <v>44</v>
      </c>
      <c r="C3" s="8" t="s">
        <v>24</v>
      </c>
      <c r="D3" s="9" t="s">
        <v>46</v>
      </c>
      <c r="E3" s="9" t="s">
        <v>47</v>
      </c>
      <c r="F3" s="10" t="s">
        <v>45</v>
      </c>
      <c r="G3" s="8" t="s">
        <v>26</v>
      </c>
      <c r="H3" s="9" t="s">
        <v>27</v>
      </c>
      <c r="I3" s="10" t="s">
        <v>48</v>
      </c>
    </row>
    <row r="4" spans="1:9">
      <c r="A4" s="11">
        <v>1</v>
      </c>
      <c r="B4" s="13">
        <v>0.85</v>
      </c>
      <c r="C4" s="11">
        <v>453.72</v>
      </c>
      <c r="D4" s="12">
        <v>184.63900000000001</v>
      </c>
      <c r="E4" s="12">
        <v>240.54999999999981</v>
      </c>
      <c r="F4" s="13">
        <v>425.18899999999985</v>
      </c>
      <c r="G4" s="11">
        <v>182.36</v>
      </c>
      <c r="H4" s="12">
        <v>243.95999999999998</v>
      </c>
      <c r="I4" s="13">
        <v>426.32</v>
      </c>
    </row>
    <row r="5" spans="1:9">
      <c r="A5" s="11">
        <v>1</v>
      </c>
      <c r="B5" s="13">
        <v>1</v>
      </c>
      <c r="C5" s="11">
        <v>453.72</v>
      </c>
      <c r="D5" s="12">
        <v>190.37699999999998</v>
      </c>
      <c r="E5" s="12">
        <v>221.23300000000003</v>
      </c>
      <c r="F5" s="13">
        <v>411.61</v>
      </c>
      <c r="G5" s="11">
        <v>187.86</v>
      </c>
      <c r="H5" s="12">
        <v>238.35000000000002</v>
      </c>
      <c r="I5" s="13">
        <v>426.21000000000004</v>
      </c>
    </row>
    <row r="6" spans="1:9">
      <c r="A6" s="11">
        <v>0.4</v>
      </c>
      <c r="B6" s="13">
        <v>0.4</v>
      </c>
      <c r="C6" s="11">
        <v>453.72</v>
      </c>
      <c r="D6" s="12">
        <v>99.529000000000011</v>
      </c>
      <c r="E6" s="12">
        <v>350.43100000000004</v>
      </c>
      <c r="F6" s="13">
        <v>449.96000000000004</v>
      </c>
      <c r="G6" s="11">
        <v>98.64</v>
      </c>
      <c r="H6" s="12">
        <v>304.60000000000002</v>
      </c>
      <c r="I6" s="13">
        <v>403.24</v>
      </c>
    </row>
    <row r="7" spans="1:9">
      <c r="A7" s="11">
        <v>5</v>
      </c>
      <c r="B7" s="13">
        <v>0.4</v>
      </c>
      <c r="C7" s="11">
        <v>453.72</v>
      </c>
      <c r="D7" s="12">
        <v>138.99200000000005</v>
      </c>
      <c r="E7" s="12">
        <v>344.56300000000005</v>
      </c>
      <c r="F7" s="13">
        <v>483.55500000000006</v>
      </c>
      <c r="G7" s="11">
        <v>138.02000000000001</v>
      </c>
      <c r="H7" s="12">
        <v>294.27</v>
      </c>
      <c r="I7" s="13">
        <v>432.28999999999996</v>
      </c>
    </row>
    <row r="8" spans="1:9">
      <c r="A8" s="11">
        <v>0.4</v>
      </c>
      <c r="B8" s="13">
        <v>5</v>
      </c>
      <c r="C8" s="11">
        <v>453.72</v>
      </c>
      <c r="D8" s="12">
        <v>132.10700000000003</v>
      </c>
      <c r="E8" s="12">
        <v>68.657000000000039</v>
      </c>
      <c r="F8" s="13">
        <v>200.76400000000007</v>
      </c>
      <c r="G8" s="11">
        <v>130.72</v>
      </c>
      <c r="H8" s="12">
        <v>193.61</v>
      </c>
      <c r="I8" s="13">
        <v>324.33000000000004</v>
      </c>
    </row>
    <row r="9" spans="1:9">
      <c r="A9" s="11">
        <v>5</v>
      </c>
      <c r="B9" s="13">
        <v>5</v>
      </c>
      <c r="C9" s="11">
        <v>453.72</v>
      </c>
      <c r="D9" s="12">
        <v>248.67999999999992</v>
      </c>
      <c r="E9" s="12">
        <v>70.080000000000041</v>
      </c>
      <c r="F9" s="13">
        <v>318.76</v>
      </c>
      <c r="G9" s="11">
        <v>244.21</v>
      </c>
      <c r="H9" s="12">
        <v>177.81</v>
      </c>
      <c r="I9" s="13">
        <v>422.02</v>
      </c>
    </row>
    <row r="10" spans="1:9">
      <c r="A10" s="14">
        <v>10</v>
      </c>
      <c r="B10" s="16">
        <v>10</v>
      </c>
      <c r="C10" s="14">
        <v>453.72</v>
      </c>
      <c r="D10" s="15">
        <v>258.11099999999993</v>
      </c>
      <c r="E10" s="15">
        <v>34.313999999999986</v>
      </c>
      <c r="F10" s="16">
        <v>292.4249999999999</v>
      </c>
      <c r="G10" s="14">
        <v>253.54</v>
      </c>
      <c r="H10" s="15">
        <v>168.21</v>
      </c>
      <c r="I10" s="16">
        <v>421.75</v>
      </c>
    </row>
    <row r="12" spans="1:9">
      <c r="A12">
        <v>1</v>
      </c>
      <c r="B12">
        <v>0.85</v>
      </c>
      <c r="C12">
        <v>453.72</v>
      </c>
      <c r="D12">
        <v>251.65899999999996</v>
      </c>
      <c r="E12">
        <v>202.06099999999998</v>
      </c>
      <c r="F12">
        <v>453.71999999999991</v>
      </c>
      <c r="G12">
        <v>248.88</v>
      </c>
      <c r="H12">
        <v>215.44</v>
      </c>
      <c r="I12">
        <v>464.32</v>
      </c>
    </row>
    <row r="13" spans="1:9">
      <c r="A13">
        <v>1</v>
      </c>
      <c r="B13">
        <v>1</v>
      </c>
      <c r="C13">
        <v>453.72</v>
      </c>
      <c r="D13">
        <v>278.53499999999991</v>
      </c>
      <c r="E13">
        <v>175.1880000000001</v>
      </c>
      <c r="F13">
        <v>453.72300000000001</v>
      </c>
      <c r="G13">
        <v>275.3</v>
      </c>
      <c r="H13">
        <v>196.18</v>
      </c>
      <c r="I13">
        <v>471.48</v>
      </c>
    </row>
    <row r="14" spans="1:9">
      <c r="A14">
        <v>5</v>
      </c>
      <c r="B14">
        <v>5</v>
      </c>
      <c r="C14">
        <v>453.72</v>
      </c>
      <c r="D14">
        <v>396.00900000000001</v>
      </c>
      <c r="E14">
        <v>57.70600000000001</v>
      </c>
      <c r="F14">
        <v>453.71500000000003</v>
      </c>
      <c r="G14">
        <v>385.52</v>
      </c>
      <c r="H14">
        <v>130.01</v>
      </c>
      <c r="I14">
        <v>515.53</v>
      </c>
    </row>
  </sheetData>
  <mergeCells count="2">
    <mergeCell ref="G2:I2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ET data</vt:lpstr>
      <vt:lpstr>Summary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2011-03-16T19:44:38Z</dcterms:created>
  <dcterms:modified xsi:type="dcterms:W3CDTF">2011-07-22T21:35:08Z</dcterms:modified>
</cp:coreProperties>
</file>