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51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2" i="1"/>
  <c r="L21"/>
  <c r="L20"/>
  <c r="L19"/>
  <c r="L18"/>
  <c r="L17"/>
  <c r="L16"/>
  <c r="L15"/>
  <c r="K22"/>
  <c r="K21"/>
  <c r="K20"/>
  <c r="K19"/>
  <c r="K18"/>
  <c r="K17"/>
  <c r="K16"/>
  <c r="K15"/>
  <c r="J22"/>
  <c r="J21"/>
  <c r="J20"/>
  <c r="J19"/>
  <c r="J18"/>
  <c r="J17"/>
  <c r="J16"/>
  <c r="J15"/>
  <c r="I22"/>
  <c r="I21"/>
  <c r="I20"/>
  <c r="I19"/>
  <c r="I18"/>
  <c r="I17"/>
  <c r="I16"/>
  <c r="I15"/>
  <c r="H22"/>
  <c r="H21"/>
  <c r="H20"/>
  <c r="H19"/>
  <c r="H18"/>
  <c r="H17"/>
  <c r="H16"/>
  <c r="H15"/>
  <c r="G22"/>
  <c r="G21"/>
  <c r="G20"/>
  <c r="G19"/>
  <c r="G18"/>
  <c r="G17"/>
  <c r="G16"/>
  <c r="G15"/>
  <c r="F22"/>
  <c r="F21"/>
  <c r="F20"/>
  <c r="F19"/>
  <c r="F18"/>
  <c r="F17"/>
  <c r="F16"/>
  <c r="F15"/>
  <c r="E22"/>
  <c r="E21"/>
  <c r="E20"/>
  <c r="E19"/>
  <c r="E18"/>
  <c r="E17"/>
  <c r="E16"/>
  <c r="E15"/>
  <c r="D22"/>
  <c r="D21"/>
  <c r="D20"/>
  <c r="D19"/>
  <c r="D18"/>
  <c r="D17"/>
  <c r="D16"/>
  <c r="D15"/>
  <c r="C22"/>
  <c r="C21"/>
  <c r="C20"/>
  <c r="C19"/>
  <c r="C18"/>
  <c r="C17"/>
  <c r="C16"/>
  <c r="C15"/>
</calcChain>
</file>

<file path=xl/sharedStrings.xml><?xml version="1.0" encoding="utf-8"?>
<sst xmlns="http://schemas.openxmlformats.org/spreadsheetml/2006/main" count="53" uniqueCount="28">
  <si>
    <t xml:space="preserve">   CWAM</t>
  </si>
  <si>
    <t>Measured</t>
  </si>
  <si>
    <t>No N</t>
  </si>
  <si>
    <t>Potential</t>
  </si>
  <si>
    <t>A</t>
  </si>
  <si>
    <t>B</t>
  </si>
  <si>
    <t>Initial flood depth = 20</t>
  </si>
  <si>
    <t>Constant flood depth = 10</t>
  </si>
  <si>
    <t>C</t>
  </si>
  <si>
    <t>Constant flood depth = 20</t>
  </si>
  <si>
    <t>D</t>
  </si>
  <si>
    <t>Constant flood depth = 5</t>
  </si>
  <si>
    <t>E</t>
  </si>
  <si>
    <t>Initial flood depth = 20, percolation rate = 0.5 mm/d</t>
  </si>
  <si>
    <t>F</t>
  </si>
  <si>
    <t>Constant flood depth = 2</t>
  </si>
  <si>
    <t>G</t>
  </si>
  <si>
    <t>Constant flood depth = 1</t>
  </si>
  <si>
    <t>H</t>
  </si>
  <si>
    <t>quadruple last N application rate</t>
  </si>
  <si>
    <t>4x</t>
  </si>
  <si>
    <t>2x</t>
  </si>
  <si>
    <t>I</t>
  </si>
  <si>
    <t>1x</t>
  </si>
  <si>
    <t>2x initial N</t>
  </si>
  <si>
    <t>J</t>
  </si>
  <si>
    <t>constant flood depth = 2 mm</t>
  </si>
  <si>
    <t>Note - these all had double last N appl. Rate (?)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</si>
</sst>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40"/>
  <sheetViews>
    <sheetView tabSelected="1" workbookViewId="0">
      <selection activeCell="N13" sqref="N13"/>
    </sheetView>
  </sheetViews>
  <sheetFormatPr defaultRowHeight="15"/>
  <sheetData>
    <row r="2" spans="1:12" s="1" customFormat="1">
      <c r="C2" s="1" t="s">
        <v>4</v>
      </c>
      <c r="D2" s="1" t="s">
        <v>5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22</v>
      </c>
      <c r="L2" s="1" t="s">
        <v>25</v>
      </c>
    </row>
    <row r="3" spans="1:12">
      <c r="B3" s="1" t="s">
        <v>1</v>
      </c>
      <c r="C3" s="1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>
      <c r="A4">
        <v>1</v>
      </c>
      <c r="B4">
        <v>8173</v>
      </c>
      <c r="C4">
        <v>5878</v>
      </c>
      <c r="D4">
        <v>3071</v>
      </c>
      <c r="E4">
        <v>5855</v>
      </c>
      <c r="F4">
        <v>5858</v>
      </c>
      <c r="G4">
        <v>2872</v>
      </c>
      <c r="H4">
        <v>6015</v>
      </c>
      <c r="I4">
        <v>6012</v>
      </c>
      <c r="J4">
        <v>6072</v>
      </c>
      <c r="K4">
        <v>9331</v>
      </c>
      <c r="L4">
        <v>6015</v>
      </c>
    </row>
    <row r="5" spans="1:12">
      <c r="A5">
        <v>2</v>
      </c>
      <c r="B5">
        <v>12650</v>
      </c>
      <c r="C5">
        <v>10245</v>
      </c>
      <c r="D5">
        <v>8723</v>
      </c>
      <c r="E5">
        <v>10201</v>
      </c>
      <c r="F5">
        <v>10445</v>
      </c>
      <c r="G5">
        <v>8750</v>
      </c>
      <c r="H5">
        <v>10534</v>
      </c>
      <c r="I5">
        <v>10556</v>
      </c>
      <c r="J5">
        <v>11069</v>
      </c>
      <c r="K5">
        <v>11948</v>
      </c>
      <c r="L5">
        <v>10534</v>
      </c>
    </row>
    <row r="6" spans="1:12">
      <c r="A6">
        <v>3</v>
      </c>
      <c r="B6">
        <v>11246</v>
      </c>
      <c r="C6">
        <v>10184</v>
      </c>
      <c r="D6">
        <v>8316</v>
      </c>
      <c r="E6">
        <v>10136</v>
      </c>
      <c r="F6">
        <v>10363</v>
      </c>
      <c r="G6">
        <v>6431</v>
      </c>
      <c r="H6">
        <v>10432</v>
      </c>
      <c r="I6">
        <v>10450</v>
      </c>
      <c r="J6">
        <v>10917</v>
      </c>
      <c r="K6">
        <v>11899</v>
      </c>
      <c r="L6" s="8">
        <v>10432</v>
      </c>
    </row>
    <row r="7" spans="1:12">
      <c r="A7">
        <v>4</v>
      </c>
      <c r="B7">
        <v>12137</v>
      </c>
      <c r="C7">
        <v>8059</v>
      </c>
      <c r="D7">
        <v>8141</v>
      </c>
      <c r="E7">
        <v>8023</v>
      </c>
      <c r="F7">
        <v>8223</v>
      </c>
      <c r="G7">
        <v>8012</v>
      </c>
      <c r="H7">
        <v>10186</v>
      </c>
      <c r="I7">
        <v>10167</v>
      </c>
      <c r="J7">
        <v>10463</v>
      </c>
      <c r="K7">
        <v>10881</v>
      </c>
      <c r="L7">
        <v>10186</v>
      </c>
    </row>
    <row r="8" spans="1:12">
      <c r="A8">
        <v>5</v>
      </c>
      <c r="B8">
        <v>7490</v>
      </c>
      <c r="C8">
        <v>5345</v>
      </c>
      <c r="D8">
        <v>2612</v>
      </c>
      <c r="E8">
        <v>5328</v>
      </c>
      <c r="F8">
        <v>5392</v>
      </c>
      <c r="G8">
        <v>2416</v>
      </c>
      <c r="H8">
        <v>5536</v>
      </c>
      <c r="I8">
        <v>5534</v>
      </c>
      <c r="J8">
        <v>5536</v>
      </c>
      <c r="K8">
        <v>8751</v>
      </c>
      <c r="L8">
        <v>5536</v>
      </c>
    </row>
    <row r="9" spans="1:12">
      <c r="A9">
        <v>6</v>
      </c>
      <c r="B9">
        <v>11867</v>
      </c>
      <c r="C9">
        <v>9610</v>
      </c>
      <c r="D9">
        <v>8094</v>
      </c>
      <c r="E9">
        <v>9573</v>
      </c>
      <c r="F9">
        <v>9830</v>
      </c>
      <c r="G9">
        <v>8085</v>
      </c>
      <c r="H9">
        <v>9932</v>
      </c>
      <c r="I9">
        <v>9954</v>
      </c>
      <c r="J9">
        <v>9932</v>
      </c>
      <c r="K9">
        <v>11475</v>
      </c>
      <c r="L9">
        <v>9932</v>
      </c>
    </row>
    <row r="10" spans="1:12">
      <c r="A10">
        <v>7</v>
      </c>
      <c r="B10">
        <v>11000</v>
      </c>
      <c r="C10">
        <v>9560</v>
      </c>
      <c r="D10">
        <v>7617</v>
      </c>
      <c r="E10">
        <v>9516</v>
      </c>
      <c r="F10">
        <v>9760</v>
      </c>
      <c r="G10">
        <v>5622</v>
      </c>
      <c r="H10">
        <v>9842</v>
      </c>
      <c r="I10">
        <v>9860</v>
      </c>
      <c r="J10">
        <v>9842</v>
      </c>
      <c r="K10">
        <v>11452</v>
      </c>
      <c r="L10">
        <v>9842</v>
      </c>
    </row>
    <row r="11" spans="1:12">
      <c r="A11">
        <v>8</v>
      </c>
      <c r="B11">
        <v>11008</v>
      </c>
      <c r="C11">
        <v>7492</v>
      </c>
      <c r="D11">
        <v>7406</v>
      </c>
      <c r="E11">
        <v>7451</v>
      </c>
      <c r="F11">
        <v>7748</v>
      </c>
      <c r="G11">
        <v>7232</v>
      </c>
      <c r="H11">
        <v>9634</v>
      </c>
      <c r="I11">
        <v>9602</v>
      </c>
      <c r="J11">
        <v>9634</v>
      </c>
      <c r="K11">
        <v>10387</v>
      </c>
      <c r="L11">
        <v>9634</v>
      </c>
    </row>
    <row r="12" spans="1:12">
      <c r="A12" s="1" t="s">
        <v>2</v>
      </c>
      <c r="C12">
        <v>12998</v>
      </c>
      <c r="D12">
        <v>12603</v>
      </c>
      <c r="E12">
        <v>12998</v>
      </c>
      <c r="F12">
        <v>12998</v>
      </c>
      <c r="G12">
        <v>12502</v>
      </c>
      <c r="H12">
        <v>12998</v>
      </c>
      <c r="I12">
        <v>12998</v>
      </c>
      <c r="J12">
        <v>12998</v>
      </c>
      <c r="K12">
        <v>12998</v>
      </c>
      <c r="L12">
        <v>12998</v>
      </c>
    </row>
    <row r="13" spans="1:12">
      <c r="A13" s="1" t="s">
        <v>3</v>
      </c>
      <c r="C13">
        <v>12998</v>
      </c>
      <c r="D13">
        <v>12998</v>
      </c>
      <c r="E13">
        <v>12998</v>
      </c>
      <c r="F13">
        <v>12998</v>
      </c>
      <c r="G13">
        <v>12998</v>
      </c>
      <c r="H13">
        <v>12998</v>
      </c>
      <c r="I13">
        <v>12998</v>
      </c>
      <c r="J13">
        <v>12998</v>
      </c>
      <c r="K13">
        <v>12998</v>
      </c>
      <c r="L13">
        <v>12998</v>
      </c>
    </row>
    <row r="15" spans="1:12">
      <c r="A15">
        <v>1</v>
      </c>
      <c r="C15" s="5">
        <f>(C4-$B4)/$B4</f>
        <v>-0.28080264284840328</v>
      </c>
      <c r="D15" s="5">
        <f>(D4-$B4)/$B4</f>
        <v>-0.62425058118194054</v>
      </c>
      <c r="E15" s="5">
        <f>(E4-$B4)/$B4</f>
        <v>-0.28361678698152454</v>
      </c>
      <c r="F15" s="5">
        <f>(F4-$B4)/$B4</f>
        <v>-0.28324972470329135</v>
      </c>
      <c r="G15" s="2">
        <f>(G4-$B4)/$B4</f>
        <v>-0.64859904563807658</v>
      </c>
      <c r="H15" s="4">
        <f>(H4-$B4)/$B4</f>
        <v>-0.26404013214242017</v>
      </c>
      <c r="I15" s="4">
        <f>(I4-$B4)/$B4</f>
        <v>-0.26440719442065336</v>
      </c>
      <c r="J15" s="2">
        <f>(J4-$B4)/$B4</f>
        <v>-0.25706594885598921</v>
      </c>
      <c r="K15" s="2">
        <f>(K4-$B4)/$B4</f>
        <v>0.14168603939801785</v>
      </c>
      <c r="L15" s="2">
        <f>(L4-$B4)/$B4</f>
        <v>-0.26404013214242017</v>
      </c>
    </row>
    <row r="16" spans="1:12">
      <c r="A16">
        <v>2</v>
      </c>
      <c r="C16" s="5">
        <f t="shared" ref="C16:D22" si="0">(C5-$B5)/$B5</f>
        <v>-0.19011857707509883</v>
      </c>
      <c r="D16" s="5">
        <f t="shared" si="0"/>
        <v>-0.31043478260869567</v>
      </c>
      <c r="E16" s="5">
        <f t="shared" ref="E16:F16" si="1">(E5-$B5)/$B5</f>
        <v>-0.19359683794466404</v>
      </c>
      <c r="F16" s="5">
        <f t="shared" si="1"/>
        <v>-0.17430830039525691</v>
      </c>
      <c r="G16" s="2">
        <f t="shared" ref="G16:H16" si="2">(G5-$B5)/$B5</f>
        <v>-0.30830039525691699</v>
      </c>
      <c r="H16" s="5">
        <f t="shared" si="2"/>
        <v>-0.16727272727272727</v>
      </c>
      <c r="I16" s="4">
        <f t="shared" ref="I16:J16" si="3">(I5-$B5)/$B5</f>
        <v>-0.16553359683794466</v>
      </c>
      <c r="J16" s="2">
        <f>(J5-$B5)/$B5</f>
        <v>-0.1249802371541502</v>
      </c>
      <c r="K16" s="2">
        <f>(K5-$B5)/$B5</f>
        <v>-5.5494071146245057E-2</v>
      </c>
      <c r="L16" s="2">
        <f>(L5-$B5)/$B5</f>
        <v>-0.16727272727272727</v>
      </c>
    </row>
    <row r="17" spans="1:12">
      <c r="A17">
        <v>3</v>
      </c>
      <c r="C17" s="5">
        <f t="shared" si="0"/>
        <v>-9.4433576382713852E-2</v>
      </c>
      <c r="D17" s="5">
        <f t="shared" si="0"/>
        <v>-0.26053707985061353</v>
      </c>
      <c r="E17" s="5">
        <f t="shared" ref="E17:F17" si="4">(E6-$B6)/$B6</f>
        <v>-9.8701760626000362E-2</v>
      </c>
      <c r="F17" s="5">
        <f t="shared" si="4"/>
        <v>-7.8516805975457946E-2</v>
      </c>
      <c r="G17" s="2">
        <f t="shared" ref="G17:H17" si="5">(G6-$B6)/$B6</f>
        <v>-0.42815223190467722</v>
      </c>
      <c r="H17" s="5">
        <f t="shared" si="5"/>
        <v>-7.2381291125733591E-2</v>
      </c>
      <c r="I17" s="4">
        <f t="shared" ref="I17:J17" si="6">(I6-$B6)/$B6</f>
        <v>-7.0780722034501156E-2</v>
      </c>
      <c r="J17" s="2">
        <f>(J6-$B6)/$B6</f>
        <v>-2.925484616752623E-2</v>
      </c>
      <c r="K17" s="2">
        <f>(K6-$B6)/$B6</f>
        <v>5.8065089809710119E-2</v>
      </c>
      <c r="L17" s="2">
        <f>(L6-$B6)/$B6</f>
        <v>-7.2381291125733591E-2</v>
      </c>
    </row>
    <row r="18" spans="1:12">
      <c r="A18">
        <v>4</v>
      </c>
      <c r="C18" s="5">
        <f t="shared" si="0"/>
        <v>-0.33599736343412706</v>
      </c>
      <c r="D18" s="5">
        <f t="shared" si="0"/>
        <v>-0.32924116338469145</v>
      </c>
      <c r="E18" s="5">
        <f t="shared" ref="E18:F18" si="7">(E7-$B7)/$B7</f>
        <v>-0.33896350004119635</v>
      </c>
      <c r="F18" s="5">
        <f t="shared" si="7"/>
        <v>-0.32248496333525584</v>
      </c>
      <c r="G18" s="2">
        <f t="shared" ref="G18:H18" si="8">(G7-$B7)/$B7</f>
        <v>-0.33986981956002305</v>
      </c>
      <c r="H18" s="4">
        <f t="shared" si="8"/>
        <v>-0.16074812556644971</v>
      </c>
      <c r="I18" s="2">
        <f t="shared" ref="I18:J18" si="9">(I7-$B7)/$B7</f>
        <v>-0.16231358655351405</v>
      </c>
      <c r="J18" s="2">
        <f>(J7-$B7)/$B7</f>
        <v>-0.1379253522287221</v>
      </c>
      <c r="K18" s="2">
        <f>(K7-$B7)/$B7</f>
        <v>-0.10348521051330642</v>
      </c>
      <c r="L18" s="2">
        <f>(L7-$B7)/$B7</f>
        <v>-0.16074812556644971</v>
      </c>
    </row>
    <row r="19" spans="1:12">
      <c r="A19">
        <v>5</v>
      </c>
      <c r="C19" s="5">
        <f t="shared" si="0"/>
        <v>-0.2863818424566088</v>
      </c>
      <c r="D19" s="5">
        <f t="shared" si="0"/>
        <v>-0.65126835781041392</v>
      </c>
      <c r="E19" s="5">
        <f t="shared" ref="E19:F19" si="10">(E8-$B8)/$B8</f>
        <v>-0.28865153538050736</v>
      </c>
      <c r="F19" s="5">
        <f t="shared" si="10"/>
        <v>-0.28010680907877167</v>
      </c>
      <c r="G19" s="2">
        <f t="shared" ref="G19:H19" si="11">(G8-$B8)/$B8</f>
        <v>-0.67743658210947932</v>
      </c>
      <c r="H19" s="4">
        <f t="shared" si="11"/>
        <v>-0.26088117489986651</v>
      </c>
      <c r="I19" s="4">
        <f t="shared" ref="I19:J19" si="12">(I8-$B8)/$B8</f>
        <v>-0.26114819759679575</v>
      </c>
      <c r="J19" s="2">
        <f>(J8-$B8)/$B8</f>
        <v>-0.26088117489986651</v>
      </c>
      <c r="K19" s="2">
        <f>(K8-$B8)/$B8</f>
        <v>0.16835781041388517</v>
      </c>
      <c r="L19" s="2">
        <f>(L8-$B8)/$B8</f>
        <v>-0.26088117489986651</v>
      </c>
    </row>
    <row r="20" spans="1:12">
      <c r="A20">
        <v>6</v>
      </c>
      <c r="C20" s="5">
        <f t="shared" si="0"/>
        <v>-0.19019128676160782</v>
      </c>
      <c r="D20" s="5">
        <f t="shared" si="0"/>
        <v>-0.3179405072891211</v>
      </c>
      <c r="E20" s="5">
        <f t="shared" ref="E20:F20" si="13">(E9-$B9)/$B9</f>
        <v>-0.19330917670851944</v>
      </c>
      <c r="F20" s="5">
        <f t="shared" si="13"/>
        <v>-0.17165248167186314</v>
      </c>
      <c r="G20" s="2">
        <f t="shared" ref="G20:H20" si="14">(G9-$B9)/$B9</f>
        <v>-0.31869891295188335</v>
      </c>
      <c r="H20" s="5">
        <f t="shared" si="14"/>
        <v>-0.16305721749389063</v>
      </c>
      <c r="I20" s="4">
        <f t="shared" ref="I20:J20" si="15">(I9-$B9)/$B9</f>
        <v>-0.16120333698491615</v>
      </c>
      <c r="J20" s="2">
        <f>(J9-$B9)/$B9</f>
        <v>-0.16305721749389063</v>
      </c>
      <c r="K20" s="2">
        <f>(K9-$B9)/$B9</f>
        <v>-3.3032779978090503E-2</v>
      </c>
      <c r="L20" s="2">
        <f>(L9-$B9)/$B9</f>
        <v>-0.16305721749389063</v>
      </c>
    </row>
    <row r="21" spans="1:12">
      <c r="A21">
        <v>7</v>
      </c>
      <c r="C21" s="5">
        <f t="shared" si="0"/>
        <v>-0.13090909090909092</v>
      </c>
      <c r="D21" s="5">
        <f t="shared" si="0"/>
        <v>-0.30754545454545457</v>
      </c>
      <c r="E21" s="5">
        <f t="shared" ref="E21:F21" si="16">(E10-$B10)/$B10</f>
        <v>-0.13490909090909092</v>
      </c>
      <c r="F21" s="5">
        <f t="shared" si="16"/>
        <v>-0.11272727272727273</v>
      </c>
      <c r="G21" s="2">
        <f t="shared" ref="G21:H21" si="17">(G10-$B10)/$B10</f>
        <v>-0.4889090909090909</v>
      </c>
      <c r="H21" s="5">
        <f t="shared" si="17"/>
        <v>-0.10527272727272727</v>
      </c>
      <c r="I21" s="4">
        <f t="shared" ref="I21:J21" si="18">(I10-$B10)/$B10</f>
        <v>-0.10363636363636364</v>
      </c>
      <c r="J21" s="2">
        <f>(J10-$B10)/$B10</f>
        <v>-0.10527272727272727</v>
      </c>
      <c r="K21" s="2">
        <f>(K10-$B10)/$B10</f>
        <v>4.1090909090909088E-2</v>
      </c>
      <c r="L21" s="2">
        <f>(L10-$B10)/$B10</f>
        <v>-0.10527272727272727</v>
      </c>
    </row>
    <row r="22" spans="1:12">
      <c r="A22">
        <v>8</v>
      </c>
      <c r="C22" s="5">
        <f t="shared" si="0"/>
        <v>-0.31940406976744184</v>
      </c>
      <c r="D22" s="5">
        <f t="shared" si="0"/>
        <v>-0.32721656976744184</v>
      </c>
      <c r="E22" s="5">
        <f t="shared" ref="E22:F22" si="19">(E11-$B11)/$B11</f>
        <v>-0.32312863372093026</v>
      </c>
      <c r="F22" s="5">
        <f t="shared" si="19"/>
        <v>-0.29614825581395349</v>
      </c>
      <c r="G22" s="2">
        <f t="shared" ref="G22:H22" si="20">(G11-$B11)/$B11</f>
        <v>-0.34302325581395349</v>
      </c>
      <c r="H22" s="4">
        <f t="shared" si="20"/>
        <v>-0.12481831395348837</v>
      </c>
      <c r="I22" s="2">
        <f t="shared" ref="I22:J22" si="21">(I11-$B11)/$B11</f>
        <v>-0.12772529069767441</v>
      </c>
      <c r="J22" s="2">
        <f>(J11-$B11)/$B11</f>
        <v>-0.12481831395348837</v>
      </c>
      <c r="K22" s="2">
        <f>(K11-$B11)/$B11</f>
        <v>-5.6413517441860468E-2</v>
      </c>
      <c r="L22" s="2">
        <f>(L11-$B11)/$B11</f>
        <v>-0.12481831395348837</v>
      </c>
    </row>
    <row r="24" spans="1:12">
      <c r="C24" s="3" t="s">
        <v>4</v>
      </c>
      <c r="D24" t="s">
        <v>7</v>
      </c>
      <c r="I24" t="s">
        <v>27</v>
      </c>
    </row>
    <row r="25" spans="1:12">
      <c r="C25" s="3" t="s">
        <v>5</v>
      </c>
      <c r="D25" t="s">
        <v>6</v>
      </c>
      <c r="I25" t="s">
        <v>21</v>
      </c>
    </row>
    <row r="26" spans="1:12">
      <c r="C26" s="3" t="s">
        <v>8</v>
      </c>
      <c r="D26" t="s">
        <v>9</v>
      </c>
      <c r="I26" t="s">
        <v>21</v>
      </c>
    </row>
    <row r="27" spans="1:12">
      <c r="C27" s="3" t="s">
        <v>10</v>
      </c>
      <c r="D27" t="s">
        <v>11</v>
      </c>
      <c r="I27" t="s">
        <v>21</v>
      </c>
    </row>
    <row r="28" spans="1:12">
      <c r="C28" s="3" t="s">
        <v>12</v>
      </c>
      <c r="D28" t="s">
        <v>13</v>
      </c>
      <c r="I28" t="s">
        <v>21</v>
      </c>
    </row>
    <row r="29" spans="1:12">
      <c r="C29" s="6" t="s">
        <v>14</v>
      </c>
      <c r="D29" s="7" t="s">
        <v>15</v>
      </c>
      <c r="E29" s="7"/>
      <c r="F29" s="7"/>
      <c r="G29" s="7"/>
      <c r="H29" s="7"/>
      <c r="I29" s="7" t="s">
        <v>21</v>
      </c>
    </row>
    <row r="30" spans="1:12">
      <c r="C30" s="3" t="s">
        <v>16</v>
      </c>
      <c r="D30" t="s">
        <v>17</v>
      </c>
      <c r="I30" t="s">
        <v>21</v>
      </c>
    </row>
    <row r="31" spans="1:12">
      <c r="C31" s="3" t="s">
        <v>18</v>
      </c>
      <c r="D31" t="s">
        <v>19</v>
      </c>
      <c r="I31" t="s">
        <v>20</v>
      </c>
    </row>
    <row r="32" spans="1:12">
      <c r="C32" s="3" t="s">
        <v>22</v>
      </c>
      <c r="D32" t="s">
        <v>24</v>
      </c>
      <c r="I32" t="s">
        <v>23</v>
      </c>
    </row>
    <row r="33" spans="3:9">
      <c r="C33" s="6" t="s">
        <v>25</v>
      </c>
      <c r="D33" s="7" t="s">
        <v>26</v>
      </c>
      <c r="E33" s="7"/>
      <c r="F33" s="7"/>
      <c r="G33" s="7"/>
      <c r="H33" s="7"/>
      <c r="I33" s="7" t="s">
        <v>23</v>
      </c>
    </row>
    <row r="34" spans="3:9">
      <c r="C34" s="3"/>
    </row>
    <row r="35" spans="3:9">
      <c r="C35" s="3"/>
    </row>
    <row r="36" spans="3:9">
      <c r="C36" s="3"/>
    </row>
    <row r="37" spans="3:9">
      <c r="C37" s="3"/>
    </row>
    <row r="38" spans="3:9">
      <c r="C38" s="3"/>
    </row>
    <row r="39" spans="3:9">
      <c r="C39" s="3"/>
    </row>
    <row r="40" spans="3:9">
      <c r="C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2011-10-06T20:06:14Z</dcterms:created>
  <dcterms:modified xsi:type="dcterms:W3CDTF">2011-10-07T12:22:07Z</dcterms:modified>
</cp:coreProperties>
</file>