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40" windowWidth="16860" windowHeight="12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95" i="1"/>
  <c r="P95" s="1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P75" s="1"/>
  <c r="O74"/>
  <c r="O73"/>
  <c r="O72"/>
  <c r="O71"/>
  <c r="P71" s="1"/>
  <c r="O70"/>
  <c r="O69"/>
  <c r="O68"/>
  <c r="O67"/>
  <c r="P67" s="1"/>
  <c r="O66"/>
  <c r="O65"/>
  <c r="O64"/>
  <c r="O63"/>
  <c r="P63" s="1"/>
  <c r="O62"/>
  <c r="O61"/>
  <c r="O60"/>
  <c r="O59"/>
  <c r="P59" s="1"/>
  <c r="O58"/>
  <c r="O57"/>
  <c r="O56"/>
  <c r="O55"/>
  <c r="P55" s="1"/>
  <c r="O54"/>
  <c r="O53"/>
  <c r="O52"/>
  <c r="O51"/>
  <c r="P51" s="1"/>
  <c r="O50"/>
  <c r="O49"/>
  <c r="O48"/>
  <c r="O47"/>
  <c r="P47" s="1"/>
  <c r="O46"/>
  <c r="O45"/>
  <c r="O44"/>
  <c r="O43"/>
  <c r="P43" s="1"/>
  <c r="O42"/>
  <c r="O41"/>
  <c r="O40"/>
  <c r="O39"/>
  <c r="P39" s="1"/>
  <c r="O38"/>
  <c r="O37"/>
  <c r="O36"/>
  <c r="O35"/>
  <c r="P35" s="1"/>
  <c r="O34"/>
  <c r="O33"/>
  <c r="O32"/>
  <c r="O31"/>
  <c r="P31" s="1"/>
  <c r="O30"/>
  <c r="O29"/>
  <c r="O28"/>
  <c r="O27"/>
  <c r="P27" s="1"/>
  <c r="O26"/>
  <c r="O25"/>
  <c r="O24"/>
  <c r="O23"/>
  <c r="P23" s="1"/>
  <c r="O22"/>
  <c r="O21"/>
  <c r="O20"/>
  <c r="O19"/>
  <c r="P19" s="1"/>
  <c r="O18"/>
  <c r="O17"/>
  <c r="O16"/>
  <c r="O15"/>
  <c r="P15" s="1"/>
  <c r="O14"/>
  <c r="O13"/>
  <c r="O12"/>
  <c r="O11"/>
  <c r="P11" s="1"/>
  <c r="O10"/>
  <c r="O9"/>
  <c r="O8"/>
  <c r="O7"/>
  <c r="P7" s="1"/>
  <c r="O6"/>
  <c r="O5"/>
  <c r="P5" s="1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4"/>
  <c r="P73"/>
  <c r="P72"/>
  <c r="P70"/>
  <c r="P69"/>
  <c r="P68"/>
  <c r="P66"/>
  <c r="P65"/>
  <c r="P64"/>
  <c r="P62"/>
  <c r="P61"/>
  <c r="P60"/>
  <c r="P58"/>
  <c r="P57"/>
  <c r="P56"/>
  <c r="P54"/>
  <c r="P53"/>
  <c r="P52"/>
  <c r="P50"/>
  <c r="P49"/>
  <c r="P48"/>
  <c r="P46"/>
  <c r="P45"/>
  <c r="P44"/>
  <c r="P42"/>
  <c r="P41"/>
  <c r="P40"/>
  <c r="P38"/>
  <c r="P37"/>
  <c r="P36"/>
  <c r="P34"/>
  <c r="P33"/>
  <c r="P32"/>
  <c r="P30"/>
  <c r="P29"/>
  <c r="P28"/>
  <c r="P26"/>
  <c r="P25"/>
  <c r="P24"/>
  <c r="P22"/>
  <c r="P21"/>
  <c r="P20"/>
  <c r="P18"/>
  <c r="P17"/>
  <c r="P16"/>
  <c r="P14"/>
  <c r="P13"/>
  <c r="P12"/>
  <c r="P10"/>
  <c r="P9"/>
  <c r="P8"/>
  <c r="P6"/>
  <c r="J2"/>
</calcChain>
</file>

<file path=xl/sharedStrings.xml><?xml version="1.0" encoding="utf-8"?>
<sst xmlns="http://schemas.openxmlformats.org/spreadsheetml/2006/main" count="49" uniqueCount="39">
  <si>
    <t>!YR</t>
  </si>
  <si>
    <t>Days</t>
  </si>
  <si>
    <t>Leaf</t>
  </si>
  <si>
    <t>&lt;---</t>
  </si>
  <si>
    <t>------</t>
  </si>
  <si>
    <t>Dry W</t>
  </si>
  <si>
    <t>eight</t>
  </si>
  <si>
    <t>-----&gt;</t>
  </si>
  <si>
    <t>Grain</t>
  </si>
  <si>
    <t>Root</t>
  </si>
  <si>
    <t>!  an</t>
  </si>
  <si>
    <t>d</t>
  </si>
  <si>
    <t>after</t>
  </si>
  <si>
    <t>Grow</t>
  </si>
  <si>
    <t>Area</t>
  </si>
  <si>
    <t>/Ha --</t>
  </si>
  <si>
    <t>!</t>
  </si>
  <si>
    <t>DOY</t>
  </si>
  <si>
    <t>start</t>
  </si>
  <si>
    <t>plant</t>
  </si>
  <si>
    <t>Num</t>
  </si>
  <si>
    <t>Stage</t>
  </si>
  <si>
    <t>Index</t>
  </si>
  <si>
    <t>Stem</t>
  </si>
  <si>
    <t>Panic</t>
  </si>
  <si>
    <t>Crop</t>
  </si>
  <si>
    <t>@YEAR</t>
  </si>
  <si>
    <t>DAS</t>
  </si>
  <si>
    <t>DAP</t>
  </si>
  <si>
    <t>L#SD</t>
  </si>
  <si>
    <t>GSTD</t>
  </si>
  <si>
    <t>LAID</t>
  </si>
  <si>
    <t>LWAD</t>
  </si>
  <si>
    <t>SWAD</t>
  </si>
  <si>
    <t>GWAD</t>
  </si>
  <si>
    <t>RWAD</t>
  </si>
  <si>
    <t>EWAD</t>
  </si>
  <si>
    <t>CWAD</t>
  </si>
  <si>
    <t>leaf+stem+panicle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</si>
</sst>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95"/>
  <sheetViews>
    <sheetView tabSelected="1" workbookViewId="0">
      <selection activeCell="O6" sqref="O6:O95"/>
    </sheetView>
  </sheetViews>
  <sheetFormatPr defaultRowHeight="15"/>
  <sheetData>
    <row r="1" spans="1:16">
      <c r="A1" s="1" t="s">
        <v>0</v>
      </c>
      <c r="B1" s="1"/>
      <c r="C1" s="1" t="s">
        <v>1</v>
      </c>
      <c r="D1" s="1" t="s">
        <v>1</v>
      </c>
      <c r="E1" s="1"/>
      <c r="F1" s="1"/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4</v>
      </c>
      <c r="M1" s="1" t="s">
        <v>7</v>
      </c>
    </row>
    <row r="2" spans="1:16">
      <c r="A2" s="1" t="s">
        <v>10</v>
      </c>
      <c r="B2" s="1" t="s">
        <v>11</v>
      </c>
      <c r="C2" s="1" t="s">
        <v>12</v>
      </c>
      <c r="D2" s="1" t="s">
        <v>12</v>
      </c>
      <c r="E2" s="1" t="s">
        <v>2</v>
      </c>
      <c r="F2" s="1" t="s">
        <v>13</v>
      </c>
      <c r="G2" s="1" t="s">
        <v>14</v>
      </c>
      <c r="H2" s="1" t="s">
        <v>3</v>
      </c>
      <c r="I2" s="1" t="s">
        <v>4</v>
      </c>
      <c r="J2" s="1" t="e">
        <f>--- kg</f>
        <v>#NAME?</v>
      </c>
      <c r="K2" s="1" t="s">
        <v>15</v>
      </c>
      <c r="L2" s="1" t="s">
        <v>4</v>
      </c>
      <c r="M2" s="1" t="s">
        <v>7</v>
      </c>
    </row>
    <row r="3" spans="1:16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</v>
      </c>
      <c r="I3" s="1" t="s">
        <v>23</v>
      </c>
      <c r="J3" s="1" t="s">
        <v>8</v>
      </c>
      <c r="K3" s="1" t="s">
        <v>9</v>
      </c>
      <c r="L3" s="1" t="s">
        <v>24</v>
      </c>
      <c r="M3" s="1" t="s">
        <v>25</v>
      </c>
    </row>
    <row r="4" spans="1:16">
      <c r="A4" s="1" t="s">
        <v>26</v>
      </c>
      <c r="B4" s="1" t="s">
        <v>17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O4" s="2" t="s">
        <v>38</v>
      </c>
    </row>
    <row r="5" spans="1:16">
      <c r="A5">
        <v>1985</v>
      </c>
      <c r="B5">
        <v>246</v>
      </c>
      <c r="C5">
        <v>1</v>
      </c>
      <c r="D5">
        <v>0</v>
      </c>
      <c r="E5">
        <v>3</v>
      </c>
      <c r="F5">
        <v>1</v>
      </c>
      <c r="G5">
        <v>0.13</v>
      </c>
      <c r="H5">
        <v>64</v>
      </c>
      <c r="I5">
        <v>7</v>
      </c>
      <c r="J5">
        <v>0</v>
      </c>
      <c r="K5">
        <v>32</v>
      </c>
      <c r="L5">
        <v>0</v>
      </c>
      <c r="M5">
        <v>71</v>
      </c>
      <c r="O5">
        <f>H5+I5+L5</f>
        <v>71</v>
      </c>
      <c r="P5">
        <f>O5-M5</f>
        <v>0</v>
      </c>
    </row>
    <row r="6" spans="1:16">
      <c r="A6">
        <v>1985</v>
      </c>
      <c r="B6">
        <v>247</v>
      </c>
      <c r="C6">
        <v>2</v>
      </c>
      <c r="D6">
        <v>1</v>
      </c>
      <c r="E6">
        <v>3</v>
      </c>
      <c r="F6">
        <v>1</v>
      </c>
      <c r="G6">
        <v>0.13</v>
      </c>
      <c r="H6">
        <v>64</v>
      </c>
      <c r="I6">
        <v>7</v>
      </c>
      <c r="J6">
        <v>0</v>
      </c>
      <c r="K6">
        <v>35</v>
      </c>
      <c r="L6">
        <v>0</v>
      </c>
      <c r="M6">
        <v>71</v>
      </c>
      <c r="O6">
        <f t="shared" ref="O6:O69" si="0">H6+I6+L6</f>
        <v>71</v>
      </c>
      <c r="P6">
        <f t="shared" ref="P6:P69" si="1">O6-M6</f>
        <v>0</v>
      </c>
    </row>
    <row r="7" spans="1:16">
      <c r="A7">
        <v>1985</v>
      </c>
      <c r="B7">
        <v>248</v>
      </c>
      <c r="C7">
        <v>3</v>
      </c>
      <c r="D7">
        <v>2</v>
      </c>
      <c r="E7">
        <v>4</v>
      </c>
      <c r="F7">
        <v>1</v>
      </c>
      <c r="G7">
        <v>0.13</v>
      </c>
      <c r="H7">
        <v>64</v>
      </c>
      <c r="I7">
        <v>7</v>
      </c>
      <c r="J7">
        <v>0</v>
      </c>
      <c r="K7">
        <v>40</v>
      </c>
      <c r="L7">
        <v>0</v>
      </c>
      <c r="M7">
        <v>71</v>
      </c>
      <c r="O7">
        <f t="shared" si="0"/>
        <v>71</v>
      </c>
      <c r="P7">
        <f t="shared" si="1"/>
        <v>0</v>
      </c>
    </row>
    <row r="8" spans="1:16">
      <c r="A8">
        <v>1985</v>
      </c>
      <c r="B8">
        <v>249</v>
      </c>
      <c r="C8">
        <v>4</v>
      </c>
      <c r="D8">
        <v>3</v>
      </c>
      <c r="E8">
        <v>4</v>
      </c>
      <c r="F8">
        <v>1</v>
      </c>
      <c r="G8">
        <v>0.14000000000000001</v>
      </c>
      <c r="H8">
        <v>65</v>
      </c>
      <c r="I8">
        <v>7</v>
      </c>
      <c r="J8">
        <v>0</v>
      </c>
      <c r="K8">
        <v>46</v>
      </c>
      <c r="L8">
        <v>0</v>
      </c>
      <c r="M8">
        <v>72</v>
      </c>
      <c r="O8">
        <f t="shared" si="0"/>
        <v>72</v>
      </c>
      <c r="P8">
        <f t="shared" si="1"/>
        <v>0</v>
      </c>
    </row>
    <row r="9" spans="1:16">
      <c r="A9">
        <v>1985</v>
      </c>
      <c r="B9">
        <v>250</v>
      </c>
      <c r="C9">
        <v>5</v>
      </c>
      <c r="D9">
        <v>4</v>
      </c>
      <c r="E9">
        <v>4</v>
      </c>
      <c r="F9">
        <v>1</v>
      </c>
      <c r="G9">
        <v>0.14000000000000001</v>
      </c>
      <c r="H9">
        <v>66</v>
      </c>
      <c r="I9">
        <v>7</v>
      </c>
      <c r="J9">
        <v>0</v>
      </c>
      <c r="K9">
        <v>57</v>
      </c>
      <c r="L9">
        <v>0</v>
      </c>
      <c r="M9">
        <v>73</v>
      </c>
      <c r="O9">
        <f t="shared" si="0"/>
        <v>73</v>
      </c>
      <c r="P9">
        <f t="shared" si="1"/>
        <v>0</v>
      </c>
    </row>
    <row r="10" spans="1:16">
      <c r="A10">
        <v>1985</v>
      </c>
      <c r="B10">
        <v>251</v>
      </c>
      <c r="C10">
        <v>6</v>
      </c>
      <c r="D10">
        <v>5</v>
      </c>
      <c r="E10">
        <v>5</v>
      </c>
      <c r="F10">
        <v>1</v>
      </c>
      <c r="G10">
        <v>0.14000000000000001</v>
      </c>
      <c r="H10">
        <v>67</v>
      </c>
      <c r="I10">
        <v>7</v>
      </c>
      <c r="J10">
        <v>0</v>
      </c>
      <c r="K10">
        <v>65</v>
      </c>
      <c r="L10">
        <v>0</v>
      </c>
      <c r="M10">
        <v>74</v>
      </c>
      <c r="O10">
        <f t="shared" si="0"/>
        <v>74</v>
      </c>
      <c r="P10">
        <f t="shared" si="1"/>
        <v>0</v>
      </c>
    </row>
    <row r="11" spans="1:16">
      <c r="A11">
        <v>1985</v>
      </c>
      <c r="B11">
        <v>252</v>
      </c>
      <c r="C11">
        <v>7</v>
      </c>
      <c r="D11">
        <v>6</v>
      </c>
      <c r="E11">
        <v>5</v>
      </c>
      <c r="F11">
        <v>1</v>
      </c>
      <c r="G11">
        <v>0.14000000000000001</v>
      </c>
      <c r="H11">
        <v>69</v>
      </c>
      <c r="I11">
        <v>7</v>
      </c>
      <c r="J11">
        <v>0</v>
      </c>
      <c r="K11">
        <v>76</v>
      </c>
      <c r="L11">
        <v>0</v>
      </c>
      <c r="M11">
        <v>76</v>
      </c>
      <c r="O11">
        <f t="shared" si="0"/>
        <v>76</v>
      </c>
      <c r="P11">
        <f t="shared" si="1"/>
        <v>0</v>
      </c>
    </row>
    <row r="12" spans="1:16">
      <c r="A12">
        <v>1985</v>
      </c>
      <c r="B12">
        <v>253</v>
      </c>
      <c r="C12">
        <v>8</v>
      </c>
      <c r="D12">
        <v>7</v>
      </c>
      <c r="E12">
        <v>5</v>
      </c>
      <c r="F12">
        <v>1</v>
      </c>
      <c r="G12">
        <v>0.14000000000000001</v>
      </c>
      <c r="H12">
        <v>70</v>
      </c>
      <c r="I12">
        <v>7</v>
      </c>
      <c r="J12">
        <v>0</v>
      </c>
      <c r="K12">
        <v>86</v>
      </c>
      <c r="L12">
        <v>0</v>
      </c>
      <c r="M12">
        <v>77</v>
      </c>
      <c r="O12">
        <f t="shared" si="0"/>
        <v>77</v>
      </c>
      <c r="P12">
        <f t="shared" si="1"/>
        <v>0</v>
      </c>
    </row>
    <row r="13" spans="1:16">
      <c r="A13">
        <v>1985</v>
      </c>
      <c r="B13">
        <v>254</v>
      </c>
      <c r="C13">
        <v>9</v>
      </c>
      <c r="D13">
        <v>8</v>
      </c>
      <c r="E13">
        <v>5</v>
      </c>
      <c r="F13">
        <v>1</v>
      </c>
      <c r="G13">
        <v>0.15</v>
      </c>
      <c r="H13">
        <v>72</v>
      </c>
      <c r="I13">
        <v>7</v>
      </c>
      <c r="J13">
        <v>0</v>
      </c>
      <c r="K13">
        <v>104</v>
      </c>
      <c r="L13">
        <v>0</v>
      </c>
      <c r="M13">
        <v>79</v>
      </c>
      <c r="O13">
        <f t="shared" si="0"/>
        <v>79</v>
      </c>
      <c r="P13">
        <f t="shared" si="1"/>
        <v>0</v>
      </c>
    </row>
    <row r="14" spans="1:16">
      <c r="A14">
        <v>1985</v>
      </c>
      <c r="B14">
        <v>255</v>
      </c>
      <c r="C14">
        <v>10</v>
      </c>
      <c r="D14">
        <v>9</v>
      </c>
      <c r="E14">
        <v>6</v>
      </c>
      <c r="F14">
        <v>1</v>
      </c>
      <c r="G14">
        <v>0.18</v>
      </c>
      <c r="H14">
        <v>86</v>
      </c>
      <c r="I14">
        <v>7</v>
      </c>
      <c r="J14">
        <v>0</v>
      </c>
      <c r="K14">
        <v>111</v>
      </c>
      <c r="L14">
        <v>0</v>
      </c>
      <c r="M14">
        <v>93</v>
      </c>
      <c r="O14">
        <f t="shared" si="0"/>
        <v>93</v>
      </c>
      <c r="P14">
        <f t="shared" si="1"/>
        <v>0</v>
      </c>
    </row>
    <row r="15" spans="1:16">
      <c r="A15">
        <v>1985</v>
      </c>
      <c r="B15">
        <v>256</v>
      </c>
      <c r="C15">
        <v>11</v>
      </c>
      <c r="D15">
        <v>10</v>
      </c>
      <c r="E15">
        <v>6</v>
      </c>
      <c r="F15">
        <v>1</v>
      </c>
      <c r="G15">
        <v>0.19</v>
      </c>
      <c r="H15">
        <v>96</v>
      </c>
      <c r="I15">
        <v>7</v>
      </c>
      <c r="J15">
        <v>0</v>
      </c>
      <c r="K15">
        <v>116</v>
      </c>
      <c r="L15">
        <v>0</v>
      </c>
      <c r="M15">
        <v>103</v>
      </c>
      <c r="O15">
        <f t="shared" si="0"/>
        <v>103</v>
      </c>
      <c r="P15">
        <f t="shared" si="1"/>
        <v>0</v>
      </c>
    </row>
    <row r="16" spans="1:16">
      <c r="A16">
        <v>1985</v>
      </c>
      <c r="B16">
        <v>257</v>
      </c>
      <c r="C16">
        <v>12</v>
      </c>
      <c r="D16">
        <v>11</v>
      </c>
      <c r="E16">
        <v>6</v>
      </c>
      <c r="F16">
        <v>2</v>
      </c>
      <c r="G16">
        <v>0.22</v>
      </c>
      <c r="H16">
        <v>113</v>
      </c>
      <c r="I16">
        <v>24</v>
      </c>
      <c r="J16">
        <v>0</v>
      </c>
      <c r="K16">
        <v>123</v>
      </c>
      <c r="L16">
        <v>0</v>
      </c>
      <c r="M16">
        <v>136</v>
      </c>
      <c r="O16">
        <f t="shared" si="0"/>
        <v>137</v>
      </c>
      <c r="P16">
        <f t="shared" si="1"/>
        <v>1</v>
      </c>
    </row>
    <row r="17" spans="1:16">
      <c r="A17">
        <v>1985</v>
      </c>
      <c r="B17">
        <v>258</v>
      </c>
      <c r="C17">
        <v>13</v>
      </c>
      <c r="D17">
        <v>12</v>
      </c>
      <c r="E17">
        <v>6</v>
      </c>
      <c r="F17">
        <v>2</v>
      </c>
      <c r="G17">
        <v>0.25</v>
      </c>
      <c r="H17">
        <v>130</v>
      </c>
      <c r="I17">
        <v>38</v>
      </c>
      <c r="J17">
        <v>0</v>
      </c>
      <c r="K17">
        <v>129</v>
      </c>
      <c r="L17">
        <v>0</v>
      </c>
      <c r="M17">
        <v>168</v>
      </c>
      <c r="O17">
        <f t="shared" si="0"/>
        <v>168</v>
      </c>
      <c r="P17">
        <f t="shared" si="1"/>
        <v>0</v>
      </c>
    </row>
    <row r="18" spans="1:16">
      <c r="A18">
        <v>1985</v>
      </c>
      <c r="B18">
        <v>259</v>
      </c>
      <c r="C18">
        <v>14</v>
      </c>
      <c r="D18">
        <v>13</v>
      </c>
      <c r="E18">
        <v>7</v>
      </c>
      <c r="F18">
        <v>2</v>
      </c>
      <c r="G18">
        <v>0.27</v>
      </c>
      <c r="H18">
        <v>143</v>
      </c>
      <c r="I18">
        <v>49</v>
      </c>
      <c r="J18">
        <v>0</v>
      </c>
      <c r="K18">
        <v>134</v>
      </c>
      <c r="L18">
        <v>0</v>
      </c>
      <c r="M18">
        <v>193</v>
      </c>
      <c r="O18">
        <f t="shared" si="0"/>
        <v>192</v>
      </c>
      <c r="P18">
        <f t="shared" si="1"/>
        <v>-1</v>
      </c>
    </row>
    <row r="19" spans="1:16">
      <c r="A19">
        <v>1985</v>
      </c>
      <c r="B19">
        <v>260</v>
      </c>
      <c r="C19">
        <v>15</v>
      </c>
      <c r="D19">
        <v>14</v>
      </c>
      <c r="E19">
        <v>7</v>
      </c>
      <c r="F19">
        <v>2</v>
      </c>
      <c r="G19">
        <v>0.31</v>
      </c>
      <c r="H19">
        <v>171</v>
      </c>
      <c r="I19">
        <v>71</v>
      </c>
      <c r="J19">
        <v>0</v>
      </c>
      <c r="K19">
        <v>145</v>
      </c>
      <c r="L19">
        <v>0</v>
      </c>
      <c r="M19">
        <v>242</v>
      </c>
      <c r="O19">
        <f t="shared" si="0"/>
        <v>242</v>
      </c>
      <c r="P19">
        <f t="shared" si="1"/>
        <v>0</v>
      </c>
    </row>
    <row r="20" spans="1:16">
      <c r="A20">
        <v>1985</v>
      </c>
      <c r="B20">
        <v>261</v>
      </c>
      <c r="C20">
        <v>16</v>
      </c>
      <c r="D20">
        <v>15</v>
      </c>
      <c r="E20">
        <v>7</v>
      </c>
      <c r="F20">
        <v>2</v>
      </c>
      <c r="G20">
        <v>0.34</v>
      </c>
      <c r="H20">
        <v>187</v>
      </c>
      <c r="I20">
        <v>85</v>
      </c>
      <c r="J20">
        <v>0</v>
      </c>
      <c r="K20">
        <v>151</v>
      </c>
      <c r="L20">
        <v>0</v>
      </c>
      <c r="M20">
        <v>272</v>
      </c>
      <c r="O20">
        <f t="shared" si="0"/>
        <v>272</v>
      </c>
      <c r="P20">
        <f t="shared" si="1"/>
        <v>0</v>
      </c>
    </row>
    <row r="21" spans="1:16">
      <c r="A21">
        <v>1985</v>
      </c>
      <c r="B21">
        <v>262</v>
      </c>
      <c r="C21">
        <v>17</v>
      </c>
      <c r="D21">
        <v>16</v>
      </c>
      <c r="E21">
        <v>7</v>
      </c>
      <c r="F21">
        <v>2</v>
      </c>
      <c r="G21">
        <v>0.39</v>
      </c>
      <c r="H21">
        <v>213</v>
      </c>
      <c r="I21">
        <v>107</v>
      </c>
      <c r="J21">
        <v>0</v>
      </c>
      <c r="K21">
        <v>162</v>
      </c>
      <c r="L21">
        <v>0</v>
      </c>
      <c r="M21">
        <v>320</v>
      </c>
      <c r="O21">
        <f t="shared" si="0"/>
        <v>320</v>
      </c>
      <c r="P21">
        <f t="shared" si="1"/>
        <v>0</v>
      </c>
    </row>
    <row r="22" spans="1:16">
      <c r="A22">
        <v>1985</v>
      </c>
      <c r="B22">
        <v>263</v>
      </c>
      <c r="C22">
        <v>18</v>
      </c>
      <c r="D22">
        <v>17</v>
      </c>
      <c r="E22">
        <v>7</v>
      </c>
      <c r="F22">
        <v>2</v>
      </c>
      <c r="G22">
        <v>0.43</v>
      </c>
      <c r="H22">
        <v>240</v>
      </c>
      <c r="I22">
        <v>129</v>
      </c>
      <c r="J22">
        <v>0</v>
      </c>
      <c r="K22">
        <v>172</v>
      </c>
      <c r="L22">
        <v>0</v>
      </c>
      <c r="M22">
        <v>369</v>
      </c>
      <c r="O22">
        <f t="shared" si="0"/>
        <v>369</v>
      </c>
      <c r="P22">
        <f t="shared" si="1"/>
        <v>0</v>
      </c>
    </row>
    <row r="23" spans="1:16">
      <c r="A23">
        <v>1985</v>
      </c>
      <c r="B23">
        <v>264</v>
      </c>
      <c r="C23">
        <v>19</v>
      </c>
      <c r="D23">
        <v>18</v>
      </c>
      <c r="E23">
        <v>8</v>
      </c>
      <c r="F23">
        <v>2</v>
      </c>
      <c r="G23">
        <v>0.48</v>
      </c>
      <c r="H23">
        <v>273</v>
      </c>
      <c r="I23">
        <v>156</v>
      </c>
      <c r="J23">
        <v>0</v>
      </c>
      <c r="K23">
        <v>185</v>
      </c>
      <c r="L23">
        <v>0</v>
      </c>
      <c r="M23">
        <v>428</v>
      </c>
      <c r="O23">
        <f t="shared" si="0"/>
        <v>429</v>
      </c>
      <c r="P23">
        <f t="shared" si="1"/>
        <v>1</v>
      </c>
    </row>
    <row r="24" spans="1:16">
      <c r="A24">
        <v>1985</v>
      </c>
      <c r="B24">
        <v>265</v>
      </c>
      <c r="C24">
        <v>20</v>
      </c>
      <c r="D24">
        <v>19</v>
      </c>
      <c r="E24">
        <v>8</v>
      </c>
      <c r="F24">
        <v>2</v>
      </c>
      <c r="G24">
        <v>0.55000000000000004</v>
      </c>
      <c r="H24">
        <v>309</v>
      </c>
      <c r="I24">
        <v>186</v>
      </c>
      <c r="J24">
        <v>0</v>
      </c>
      <c r="K24">
        <v>200</v>
      </c>
      <c r="L24">
        <v>0</v>
      </c>
      <c r="M24">
        <v>495</v>
      </c>
      <c r="O24">
        <f t="shared" si="0"/>
        <v>495</v>
      </c>
      <c r="P24">
        <f t="shared" si="1"/>
        <v>0</v>
      </c>
    </row>
    <row r="25" spans="1:16">
      <c r="A25">
        <v>1985</v>
      </c>
      <c r="B25">
        <v>266</v>
      </c>
      <c r="C25">
        <v>21</v>
      </c>
      <c r="D25">
        <v>20</v>
      </c>
      <c r="E25">
        <v>8</v>
      </c>
      <c r="F25">
        <v>2</v>
      </c>
      <c r="G25">
        <v>0.59</v>
      </c>
      <c r="H25">
        <v>340</v>
      </c>
      <c r="I25">
        <v>211</v>
      </c>
      <c r="J25">
        <v>0</v>
      </c>
      <c r="K25">
        <v>212</v>
      </c>
      <c r="L25">
        <v>0</v>
      </c>
      <c r="M25">
        <v>551</v>
      </c>
      <c r="O25">
        <f t="shared" si="0"/>
        <v>551</v>
      </c>
      <c r="P25">
        <f t="shared" si="1"/>
        <v>0</v>
      </c>
    </row>
    <row r="26" spans="1:16">
      <c r="A26">
        <v>1985</v>
      </c>
      <c r="B26">
        <v>267</v>
      </c>
      <c r="C26">
        <v>22</v>
      </c>
      <c r="D26">
        <v>21</v>
      </c>
      <c r="E26">
        <v>8</v>
      </c>
      <c r="F26">
        <v>2</v>
      </c>
      <c r="G26">
        <v>0.63</v>
      </c>
      <c r="H26">
        <v>371</v>
      </c>
      <c r="I26">
        <v>237</v>
      </c>
      <c r="J26">
        <v>0</v>
      </c>
      <c r="K26">
        <v>224</v>
      </c>
      <c r="L26">
        <v>0</v>
      </c>
      <c r="M26">
        <v>607</v>
      </c>
      <c r="O26">
        <f t="shared" si="0"/>
        <v>608</v>
      </c>
      <c r="P26">
        <f t="shared" si="1"/>
        <v>1</v>
      </c>
    </row>
    <row r="27" spans="1:16">
      <c r="A27">
        <v>1985</v>
      </c>
      <c r="B27">
        <v>268</v>
      </c>
      <c r="C27">
        <v>23</v>
      </c>
      <c r="D27">
        <v>22</v>
      </c>
      <c r="E27">
        <v>9</v>
      </c>
      <c r="F27">
        <v>2</v>
      </c>
      <c r="G27">
        <v>0.7</v>
      </c>
      <c r="H27">
        <v>415</v>
      </c>
      <c r="I27">
        <v>273</v>
      </c>
      <c r="J27">
        <v>0</v>
      </c>
      <c r="K27">
        <v>242</v>
      </c>
      <c r="L27">
        <v>0</v>
      </c>
      <c r="M27">
        <v>688</v>
      </c>
      <c r="O27">
        <f t="shared" si="0"/>
        <v>688</v>
      </c>
      <c r="P27">
        <f t="shared" si="1"/>
        <v>0</v>
      </c>
    </row>
    <row r="28" spans="1:16">
      <c r="A28">
        <v>1985</v>
      </c>
      <c r="B28">
        <v>269</v>
      </c>
      <c r="C28">
        <v>24</v>
      </c>
      <c r="D28">
        <v>23</v>
      </c>
      <c r="E28">
        <v>9</v>
      </c>
      <c r="F28">
        <v>2</v>
      </c>
      <c r="G28">
        <v>0.77</v>
      </c>
      <c r="H28">
        <v>468</v>
      </c>
      <c r="I28">
        <v>317</v>
      </c>
      <c r="J28">
        <v>0</v>
      </c>
      <c r="K28">
        <v>264</v>
      </c>
      <c r="L28">
        <v>0</v>
      </c>
      <c r="M28">
        <v>785</v>
      </c>
      <c r="O28">
        <f t="shared" si="0"/>
        <v>785</v>
      </c>
      <c r="P28">
        <f t="shared" si="1"/>
        <v>0</v>
      </c>
    </row>
    <row r="29" spans="1:16">
      <c r="A29">
        <v>1985</v>
      </c>
      <c r="B29">
        <v>270</v>
      </c>
      <c r="C29">
        <v>25</v>
      </c>
      <c r="D29">
        <v>24</v>
      </c>
      <c r="E29">
        <v>9</v>
      </c>
      <c r="F29">
        <v>2</v>
      </c>
      <c r="G29">
        <v>0.82</v>
      </c>
      <c r="H29">
        <v>501</v>
      </c>
      <c r="I29">
        <v>361</v>
      </c>
      <c r="J29">
        <v>0</v>
      </c>
      <c r="K29">
        <v>280</v>
      </c>
      <c r="L29">
        <v>0</v>
      </c>
      <c r="M29">
        <v>861</v>
      </c>
      <c r="O29">
        <f t="shared" si="0"/>
        <v>862</v>
      </c>
      <c r="P29">
        <f t="shared" si="1"/>
        <v>1</v>
      </c>
    </row>
    <row r="30" spans="1:16">
      <c r="A30">
        <v>1985</v>
      </c>
      <c r="B30">
        <v>271</v>
      </c>
      <c r="C30">
        <v>26</v>
      </c>
      <c r="D30">
        <v>25</v>
      </c>
      <c r="E30">
        <v>9</v>
      </c>
      <c r="F30">
        <v>2</v>
      </c>
      <c r="G30">
        <v>0.86</v>
      </c>
      <c r="H30">
        <v>537</v>
      </c>
      <c r="I30">
        <v>413</v>
      </c>
      <c r="J30">
        <v>0</v>
      </c>
      <c r="K30">
        <v>300</v>
      </c>
      <c r="L30">
        <v>0</v>
      </c>
      <c r="M30">
        <v>949</v>
      </c>
      <c r="O30">
        <f t="shared" si="0"/>
        <v>950</v>
      </c>
      <c r="P30">
        <f t="shared" si="1"/>
        <v>1</v>
      </c>
    </row>
    <row r="31" spans="1:16">
      <c r="A31">
        <v>1985</v>
      </c>
      <c r="B31">
        <v>272</v>
      </c>
      <c r="C31">
        <v>27</v>
      </c>
      <c r="D31">
        <v>26</v>
      </c>
      <c r="E31">
        <v>9</v>
      </c>
      <c r="F31">
        <v>2</v>
      </c>
      <c r="G31">
        <v>0.9</v>
      </c>
      <c r="H31">
        <v>570</v>
      </c>
      <c r="I31">
        <v>465</v>
      </c>
      <c r="J31">
        <v>0</v>
      </c>
      <c r="K31">
        <v>318</v>
      </c>
      <c r="L31">
        <v>0</v>
      </c>
      <c r="M31">
        <v>1034</v>
      </c>
      <c r="O31">
        <f t="shared" si="0"/>
        <v>1035</v>
      </c>
      <c r="P31">
        <f t="shared" si="1"/>
        <v>1</v>
      </c>
    </row>
    <row r="32" spans="1:16">
      <c r="A32">
        <v>1985</v>
      </c>
      <c r="B32">
        <v>273</v>
      </c>
      <c r="C32">
        <v>28</v>
      </c>
      <c r="D32">
        <v>27</v>
      </c>
      <c r="E32">
        <v>10</v>
      </c>
      <c r="F32">
        <v>2</v>
      </c>
      <c r="G32">
        <v>0.94</v>
      </c>
      <c r="H32">
        <v>598</v>
      </c>
      <c r="I32">
        <v>514</v>
      </c>
      <c r="J32">
        <v>0</v>
      </c>
      <c r="K32">
        <v>334</v>
      </c>
      <c r="L32">
        <v>0</v>
      </c>
      <c r="M32">
        <v>1112</v>
      </c>
      <c r="O32">
        <f t="shared" si="0"/>
        <v>1112</v>
      </c>
      <c r="P32">
        <f t="shared" si="1"/>
        <v>0</v>
      </c>
    </row>
    <row r="33" spans="1:16">
      <c r="A33">
        <v>1985</v>
      </c>
      <c r="B33">
        <v>274</v>
      </c>
      <c r="C33">
        <v>29</v>
      </c>
      <c r="D33">
        <v>28</v>
      </c>
      <c r="E33">
        <v>10</v>
      </c>
      <c r="F33">
        <v>2</v>
      </c>
      <c r="G33">
        <v>0.96</v>
      </c>
      <c r="H33">
        <v>622</v>
      </c>
      <c r="I33">
        <v>555</v>
      </c>
      <c r="J33">
        <v>0</v>
      </c>
      <c r="K33">
        <v>347</v>
      </c>
      <c r="L33">
        <v>0</v>
      </c>
      <c r="M33">
        <v>1177</v>
      </c>
      <c r="O33">
        <f t="shared" si="0"/>
        <v>1177</v>
      </c>
      <c r="P33">
        <f t="shared" si="1"/>
        <v>0</v>
      </c>
    </row>
    <row r="34" spans="1:16">
      <c r="A34">
        <v>1985</v>
      </c>
      <c r="B34">
        <v>275</v>
      </c>
      <c r="C34">
        <v>30</v>
      </c>
      <c r="D34">
        <v>29</v>
      </c>
      <c r="E34">
        <v>10</v>
      </c>
      <c r="F34">
        <v>2</v>
      </c>
      <c r="G34">
        <v>0.98</v>
      </c>
      <c r="H34">
        <v>641</v>
      </c>
      <c r="I34">
        <v>590</v>
      </c>
      <c r="J34">
        <v>0</v>
      </c>
      <c r="K34">
        <v>357</v>
      </c>
      <c r="L34">
        <v>0</v>
      </c>
      <c r="M34">
        <v>1231</v>
      </c>
      <c r="O34">
        <f t="shared" si="0"/>
        <v>1231</v>
      </c>
      <c r="P34">
        <f t="shared" si="1"/>
        <v>0</v>
      </c>
    </row>
    <row r="35" spans="1:16">
      <c r="A35">
        <v>1985</v>
      </c>
      <c r="B35">
        <v>276</v>
      </c>
      <c r="C35">
        <v>31</v>
      </c>
      <c r="D35">
        <v>30</v>
      </c>
      <c r="E35">
        <v>10</v>
      </c>
      <c r="F35">
        <v>3</v>
      </c>
      <c r="G35">
        <v>0.99</v>
      </c>
      <c r="H35">
        <v>658</v>
      </c>
      <c r="I35">
        <v>641</v>
      </c>
      <c r="J35">
        <v>0</v>
      </c>
      <c r="K35">
        <v>366</v>
      </c>
      <c r="L35">
        <v>0</v>
      </c>
      <c r="M35">
        <v>1298</v>
      </c>
      <c r="O35">
        <f t="shared" si="0"/>
        <v>1299</v>
      </c>
      <c r="P35">
        <f t="shared" si="1"/>
        <v>1</v>
      </c>
    </row>
    <row r="36" spans="1:16">
      <c r="A36">
        <v>1985</v>
      </c>
      <c r="B36">
        <v>277</v>
      </c>
      <c r="C36">
        <v>32</v>
      </c>
      <c r="D36">
        <v>31</v>
      </c>
      <c r="E36">
        <v>10</v>
      </c>
      <c r="F36">
        <v>3</v>
      </c>
      <c r="G36">
        <v>1</v>
      </c>
      <c r="H36">
        <v>673</v>
      </c>
      <c r="I36">
        <v>691</v>
      </c>
      <c r="J36">
        <v>0</v>
      </c>
      <c r="K36">
        <v>374</v>
      </c>
      <c r="L36">
        <v>0</v>
      </c>
      <c r="M36">
        <v>1364</v>
      </c>
      <c r="O36">
        <f t="shared" si="0"/>
        <v>1364</v>
      </c>
      <c r="P36">
        <f t="shared" si="1"/>
        <v>0</v>
      </c>
    </row>
    <row r="37" spans="1:16">
      <c r="A37">
        <v>1985</v>
      </c>
      <c r="B37">
        <v>278</v>
      </c>
      <c r="C37">
        <v>33</v>
      </c>
      <c r="D37">
        <v>32</v>
      </c>
      <c r="E37">
        <v>11</v>
      </c>
      <c r="F37">
        <v>3</v>
      </c>
      <c r="G37">
        <v>1</v>
      </c>
      <c r="H37">
        <v>685</v>
      </c>
      <c r="I37">
        <v>733</v>
      </c>
      <c r="J37">
        <v>0</v>
      </c>
      <c r="K37">
        <v>380</v>
      </c>
      <c r="L37">
        <v>0</v>
      </c>
      <c r="M37">
        <v>1418</v>
      </c>
      <c r="O37">
        <f t="shared" si="0"/>
        <v>1418</v>
      </c>
      <c r="P37">
        <f t="shared" si="1"/>
        <v>0</v>
      </c>
    </row>
    <row r="38" spans="1:16">
      <c r="A38">
        <v>1985</v>
      </c>
      <c r="B38">
        <v>279</v>
      </c>
      <c r="C38">
        <v>34</v>
      </c>
      <c r="D38">
        <v>33</v>
      </c>
      <c r="E38">
        <v>11</v>
      </c>
      <c r="F38">
        <v>3</v>
      </c>
      <c r="G38">
        <v>1.02</v>
      </c>
      <c r="H38">
        <v>703</v>
      </c>
      <c r="I38">
        <v>792</v>
      </c>
      <c r="J38">
        <v>0</v>
      </c>
      <c r="K38">
        <v>389</v>
      </c>
      <c r="L38">
        <v>0</v>
      </c>
      <c r="M38">
        <v>1496</v>
      </c>
      <c r="O38">
        <f t="shared" si="0"/>
        <v>1495</v>
      </c>
      <c r="P38">
        <f t="shared" si="1"/>
        <v>-1</v>
      </c>
    </row>
    <row r="39" spans="1:16">
      <c r="A39">
        <v>1985</v>
      </c>
      <c r="B39">
        <v>280</v>
      </c>
      <c r="C39">
        <v>35</v>
      </c>
      <c r="D39">
        <v>34</v>
      </c>
      <c r="E39">
        <v>11</v>
      </c>
      <c r="F39">
        <v>3</v>
      </c>
      <c r="G39">
        <v>1.02</v>
      </c>
      <c r="H39">
        <v>715</v>
      </c>
      <c r="I39">
        <v>838</v>
      </c>
      <c r="J39">
        <v>0</v>
      </c>
      <c r="K39">
        <v>396</v>
      </c>
      <c r="L39">
        <v>0</v>
      </c>
      <c r="M39">
        <v>1553</v>
      </c>
      <c r="O39">
        <f t="shared" si="0"/>
        <v>1553</v>
      </c>
      <c r="P39">
        <f t="shared" si="1"/>
        <v>0</v>
      </c>
    </row>
    <row r="40" spans="1:16">
      <c r="A40">
        <v>1985</v>
      </c>
      <c r="B40">
        <v>281</v>
      </c>
      <c r="C40">
        <v>36</v>
      </c>
      <c r="D40">
        <v>35</v>
      </c>
      <c r="E40">
        <v>11</v>
      </c>
      <c r="F40">
        <v>3</v>
      </c>
      <c r="G40">
        <v>1.02</v>
      </c>
      <c r="H40">
        <v>721</v>
      </c>
      <c r="I40">
        <v>868</v>
      </c>
      <c r="J40">
        <v>0</v>
      </c>
      <c r="K40">
        <v>398</v>
      </c>
      <c r="L40">
        <v>0</v>
      </c>
      <c r="M40">
        <v>1589</v>
      </c>
      <c r="O40">
        <f t="shared" si="0"/>
        <v>1589</v>
      </c>
      <c r="P40">
        <f t="shared" si="1"/>
        <v>0</v>
      </c>
    </row>
    <row r="41" spans="1:16">
      <c r="A41">
        <v>1985</v>
      </c>
      <c r="B41">
        <v>282</v>
      </c>
      <c r="C41">
        <v>37</v>
      </c>
      <c r="D41">
        <v>36</v>
      </c>
      <c r="E41">
        <v>11</v>
      </c>
      <c r="F41">
        <v>3</v>
      </c>
      <c r="G41">
        <v>1.02</v>
      </c>
      <c r="H41">
        <v>734</v>
      </c>
      <c r="I41">
        <v>919</v>
      </c>
      <c r="J41">
        <v>0</v>
      </c>
      <c r="K41">
        <v>405</v>
      </c>
      <c r="L41">
        <v>0</v>
      </c>
      <c r="M41">
        <v>1653</v>
      </c>
      <c r="O41">
        <f t="shared" si="0"/>
        <v>1653</v>
      </c>
      <c r="P41">
        <f t="shared" si="1"/>
        <v>0</v>
      </c>
    </row>
    <row r="42" spans="1:16">
      <c r="A42">
        <v>1985</v>
      </c>
      <c r="B42">
        <v>283</v>
      </c>
      <c r="C42">
        <v>38</v>
      </c>
      <c r="D42">
        <v>37</v>
      </c>
      <c r="E42">
        <v>12</v>
      </c>
      <c r="F42">
        <v>3</v>
      </c>
      <c r="G42">
        <v>1.02</v>
      </c>
      <c r="H42">
        <v>745</v>
      </c>
      <c r="I42">
        <v>963</v>
      </c>
      <c r="J42">
        <v>0</v>
      </c>
      <c r="K42">
        <v>411</v>
      </c>
      <c r="L42">
        <v>0</v>
      </c>
      <c r="M42">
        <v>1708</v>
      </c>
      <c r="O42">
        <f t="shared" si="0"/>
        <v>1708</v>
      </c>
      <c r="P42">
        <f t="shared" si="1"/>
        <v>0</v>
      </c>
    </row>
    <row r="43" spans="1:16">
      <c r="A43">
        <v>1985</v>
      </c>
      <c r="B43">
        <v>284</v>
      </c>
      <c r="C43">
        <v>39</v>
      </c>
      <c r="D43">
        <v>38</v>
      </c>
      <c r="E43">
        <v>12</v>
      </c>
      <c r="F43">
        <v>3</v>
      </c>
      <c r="G43">
        <v>1.04</v>
      </c>
      <c r="H43">
        <v>764</v>
      </c>
      <c r="I43">
        <v>1024</v>
      </c>
      <c r="J43">
        <v>0</v>
      </c>
      <c r="K43">
        <v>421</v>
      </c>
      <c r="L43">
        <v>0</v>
      </c>
      <c r="M43">
        <v>1788</v>
      </c>
      <c r="O43">
        <f t="shared" si="0"/>
        <v>1788</v>
      </c>
      <c r="P43">
        <f t="shared" si="1"/>
        <v>0</v>
      </c>
    </row>
    <row r="44" spans="1:16">
      <c r="A44">
        <v>1985</v>
      </c>
      <c r="B44">
        <v>285</v>
      </c>
      <c r="C44">
        <v>40</v>
      </c>
      <c r="D44">
        <v>39</v>
      </c>
      <c r="E44">
        <v>12</v>
      </c>
      <c r="F44">
        <v>3</v>
      </c>
      <c r="G44">
        <v>1.03</v>
      </c>
      <c r="H44">
        <v>772</v>
      </c>
      <c r="I44">
        <v>1060</v>
      </c>
      <c r="J44">
        <v>0</v>
      </c>
      <c r="K44">
        <v>425</v>
      </c>
      <c r="L44">
        <v>0</v>
      </c>
      <c r="M44">
        <v>1832</v>
      </c>
      <c r="O44">
        <f t="shared" si="0"/>
        <v>1832</v>
      </c>
      <c r="P44">
        <f t="shared" si="1"/>
        <v>0</v>
      </c>
    </row>
    <row r="45" spans="1:16">
      <c r="A45">
        <v>1985</v>
      </c>
      <c r="B45">
        <v>286</v>
      </c>
      <c r="C45">
        <v>41</v>
      </c>
      <c r="D45">
        <v>40</v>
      </c>
      <c r="E45">
        <v>12</v>
      </c>
      <c r="F45">
        <v>3</v>
      </c>
      <c r="G45">
        <v>1.03</v>
      </c>
      <c r="H45">
        <v>782</v>
      </c>
      <c r="I45">
        <v>1100</v>
      </c>
      <c r="J45">
        <v>0</v>
      </c>
      <c r="K45">
        <v>430</v>
      </c>
      <c r="L45">
        <v>0</v>
      </c>
      <c r="M45">
        <v>1883</v>
      </c>
      <c r="O45">
        <f t="shared" si="0"/>
        <v>1882</v>
      </c>
      <c r="P45">
        <f t="shared" si="1"/>
        <v>-1</v>
      </c>
    </row>
    <row r="46" spans="1:16">
      <c r="A46">
        <v>1985</v>
      </c>
      <c r="B46">
        <v>287</v>
      </c>
      <c r="C46">
        <v>42</v>
      </c>
      <c r="D46">
        <v>41</v>
      </c>
      <c r="E46">
        <v>12</v>
      </c>
      <c r="F46">
        <v>3</v>
      </c>
      <c r="G46">
        <v>1.03</v>
      </c>
      <c r="H46">
        <v>792</v>
      </c>
      <c r="I46">
        <v>1140</v>
      </c>
      <c r="J46">
        <v>0</v>
      </c>
      <c r="K46">
        <v>434</v>
      </c>
      <c r="L46">
        <v>0</v>
      </c>
      <c r="M46">
        <v>1933</v>
      </c>
      <c r="O46">
        <f t="shared" si="0"/>
        <v>1932</v>
      </c>
      <c r="P46">
        <f t="shared" si="1"/>
        <v>-1</v>
      </c>
    </row>
    <row r="47" spans="1:16">
      <c r="A47">
        <v>1985</v>
      </c>
      <c r="B47">
        <v>288</v>
      </c>
      <c r="C47">
        <v>43</v>
      </c>
      <c r="D47">
        <v>42</v>
      </c>
      <c r="E47">
        <v>12</v>
      </c>
      <c r="F47">
        <v>3</v>
      </c>
      <c r="G47">
        <v>1.04</v>
      </c>
      <c r="H47">
        <v>813</v>
      </c>
      <c r="I47">
        <v>1209</v>
      </c>
      <c r="J47">
        <v>0</v>
      </c>
      <c r="K47">
        <v>446</v>
      </c>
      <c r="L47">
        <v>0</v>
      </c>
      <c r="M47">
        <v>2022</v>
      </c>
      <c r="O47">
        <f t="shared" si="0"/>
        <v>2022</v>
      </c>
      <c r="P47">
        <f t="shared" si="1"/>
        <v>0</v>
      </c>
    </row>
    <row r="48" spans="1:16">
      <c r="A48">
        <v>1985</v>
      </c>
      <c r="B48">
        <v>289</v>
      </c>
      <c r="C48">
        <v>44</v>
      </c>
      <c r="D48">
        <v>43</v>
      </c>
      <c r="E48">
        <v>12</v>
      </c>
      <c r="F48">
        <v>3</v>
      </c>
      <c r="G48">
        <v>1.05</v>
      </c>
      <c r="H48">
        <v>828</v>
      </c>
      <c r="I48">
        <v>1270</v>
      </c>
      <c r="J48">
        <v>0</v>
      </c>
      <c r="K48">
        <v>455</v>
      </c>
      <c r="L48">
        <v>0</v>
      </c>
      <c r="M48">
        <v>2099</v>
      </c>
      <c r="O48">
        <f t="shared" si="0"/>
        <v>2098</v>
      </c>
      <c r="P48">
        <f t="shared" si="1"/>
        <v>-1</v>
      </c>
    </row>
    <row r="49" spans="1:16">
      <c r="A49">
        <v>1985</v>
      </c>
      <c r="B49">
        <v>290</v>
      </c>
      <c r="C49">
        <v>45</v>
      </c>
      <c r="D49">
        <v>44</v>
      </c>
      <c r="E49">
        <v>13</v>
      </c>
      <c r="F49">
        <v>3</v>
      </c>
      <c r="G49">
        <v>1.06</v>
      </c>
      <c r="H49">
        <v>845</v>
      </c>
      <c r="I49">
        <v>1342</v>
      </c>
      <c r="J49">
        <v>0</v>
      </c>
      <c r="K49">
        <v>466</v>
      </c>
      <c r="L49">
        <v>0</v>
      </c>
      <c r="M49">
        <v>2187</v>
      </c>
      <c r="O49">
        <f t="shared" si="0"/>
        <v>2187</v>
      </c>
      <c r="P49">
        <f t="shared" si="1"/>
        <v>0</v>
      </c>
    </row>
    <row r="50" spans="1:16">
      <c r="A50">
        <v>1985</v>
      </c>
      <c r="B50">
        <v>291</v>
      </c>
      <c r="C50">
        <v>46</v>
      </c>
      <c r="D50">
        <v>45</v>
      </c>
      <c r="E50">
        <v>13</v>
      </c>
      <c r="F50">
        <v>3</v>
      </c>
      <c r="G50">
        <v>1.06</v>
      </c>
      <c r="H50">
        <v>857</v>
      </c>
      <c r="I50">
        <v>1395</v>
      </c>
      <c r="J50">
        <v>0</v>
      </c>
      <c r="K50">
        <v>473</v>
      </c>
      <c r="L50">
        <v>0</v>
      </c>
      <c r="M50">
        <v>2252</v>
      </c>
      <c r="O50">
        <f t="shared" si="0"/>
        <v>2252</v>
      </c>
      <c r="P50">
        <f t="shared" si="1"/>
        <v>0</v>
      </c>
    </row>
    <row r="51" spans="1:16">
      <c r="A51">
        <v>1985</v>
      </c>
      <c r="B51">
        <v>292</v>
      </c>
      <c r="C51">
        <v>47</v>
      </c>
      <c r="D51">
        <v>46</v>
      </c>
      <c r="E51">
        <v>13</v>
      </c>
      <c r="F51">
        <v>3</v>
      </c>
      <c r="G51">
        <v>1.06</v>
      </c>
      <c r="H51">
        <v>868</v>
      </c>
      <c r="I51">
        <v>1450</v>
      </c>
      <c r="J51">
        <v>0</v>
      </c>
      <c r="K51">
        <v>480</v>
      </c>
      <c r="L51">
        <v>0</v>
      </c>
      <c r="M51">
        <v>2318</v>
      </c>
      <c r="O51">
        <f t="shared" si="0"/>
        <v>2318</v>
      </c>
      <c r="P51">
        <f t="shared" si="1"/>
        <v>0</v>
      </c>
    </row>
    <row r="52" spans="1:16">
      <c r="A52">
        <v>1985</v>
      </c>
      <c r="B52">
        <v>293</v>
      </c>
      <c r="C52">
        <v>48</v>
      </c>
      <c r="D52">
        <v>47</v>
      </c>
      <c r="E52">
        <v>13</v>
      </c>
      <c r="F52">
        <v>3</v>
      </c>
      <c r="G52">
        <v>1.06</v>
      </c>
      <c r="H52">
        <v>881</v>
      </c>
      <c r="I52">
        <v>1512</v>
      </c>
      <c r="J52">
        <v>0</v>
      </c>
      <c r="K52">
        <v>488</v>
      </c>
      <c r="L52">
        <v>0</v>
      </c>
      <c r="M52">
        <v>2393</v>
      </c>
      <c r="O52">
        <f t="shared" si="0"/>
        <v>2393</v>
      </c>
      <c r="P52">
        <f t="shared" si="1"/>
        <v>0</v>
      </c>
    </row>
    <row r="53" spans="1:16">
      <c r="A53">
        <v>1985</v>
      </c>
      <c r="B53">
        <v>294</v>
      </c>
      <c r="C53">
        <v>49</v>
      </c>
      <c r="D53">
        <v>48</v>
      </c>
      <c r="E53">
        <v>13</v>
      </c>
      <c r="F53">
        <v>3</v>
      </c>
      <c r="G53">
        <v>1.05</v>
      </c>
      <c r="H53">
        <v>891</v>
      </c>
      <c r="I53">
        <v>1567</v>
      </c>
      <c r="J53">
        <v>0</v>
      </c>
      <c r="K53">
        <v>495</v>
      </c>
      <c r="L53">
        <v>0</v>
      </c>
      <c r="M53">
        <v>2458</v>
      </c>
      <c r="O53">
        <f t="shared" si="0"/>
        <v>2458</v>
      </c>
      <c r="P53">
        <f t="shared" si="1"/>
        <v>0</v>
      </c>
    </row>
    <row r="54" spans="1:16">
      <c r="A54">
        <v>1985</v>
      </c>
      <c r="B54">
        <v>295</v>
      </c>
      <c r="C54">
        <v>50</v>
      </c>
      <c r="D54">
        <v>49</v>
      </c>
      <c r="E54">
        <v>13</v>
      </c>
      <c r="F54">
        <v>3</v>
      </c>
      <c r="G54">
        <v>1.05</v>
      </c>
      <c r="H54">
        <v>900</v>
      </c>
      <c r="I54">
        <v>1611</v>
      </c>
      <c r="J54">
        <v>0</v>
      </c>
      <c r="K54">
        <v>500</v>
      </c>
      <c r="L54">
        <v>0</v>
      </c>
      <c r="M54">
        <v>2511</v>
      </c>
      <c r="O54">
        <f t="shared" si="0"/>
        <v>2511</v>
      </c>
      <c r="P54">
        <f t="shared" si="1"/>
        <v>0</v>
      </c>
    </row>
    <row r="55" spans="1:16">
      <c r="A55">
        <v>1985</v>
      </c>
      <c r="B55">
        <v>296</v>
      </c>
      <c r="C55">
        <v>51</v>
      </c>
      <c r="D55">
        <v>50</v>
      </c>
      <c r="E55">
        <v>14</v>
      </c>
      <c r="F55">
        <v>3</v>
      </c>
      <c r="G55">
        <v>1.05</v>
      </c>
      <c r="H55">
        <v>916</v>
      </c>
      <c r="I55">
        <v>1683</v>
      </c>
      <c r="J55">
        <v>0</v>
      </c>
      <c r="K55">
        <v>510</v>
      </c>
      <c r="L55">
        <v>0</v>
      </c>
      <c r="M55">
        <v>2598</v>
      </c>
      <c r="O55">
        <f t="shared" si="0"/>
        <v>2599</v>
      </c>
      <c r="P55">
        <f t="shared" si="1"/>
        <v>1</v>
      </c>
    </row>
    <row r="56" spans="1:16">
      <c r="A56">
        <v>1985</v>
      </c>
      <c r="B56">
        <v>297</v>
      </c>
      <c r="C56">
        <v>52</v>
      </c>
      <c r="D56">
        <v>51</v>
      </c>
      <c r="E56">
        <v>14</v>
      </c>
      <c r="F56">
        <v>3</v>
      </c>
      <c r="G56">
        <v>1.06</v>
      </c>
      <c r="H56">
        <v>932</v>
      </c>
      <c r="I56">
        <v>1757</v>
      </c>
      <c r="J56">
        <v>0</v>
      </c>
      <c r="K56">
        <v>521</v>
      </c>
      <c r="L56">
        <v>0</v>
      </c>
      <c r="M56">
        <v>2688</v>
      </c>
      <c r="O56">
        <f t="shared" si="0"/>
        <v>2689</v>
      </c>
      <c r="P56">
        <f t="shared" si="1"/>
        <v>1</v>
      </c>
    </row>
    <row r="57" spans="1:16">
      <c r="A57">
        <v>1985</v>
      </c>
      <c r="B57">
        <v>298</v>
      </c>
      <c r="C57">
        <v>53</v>
      </c>
      <c r="D57">
        <v>52</v>
      </c>
      <c r="E57">
        <v>14</v>
      </c>
      <c r="F57">
        <v>3</v>
      </c>
      <c r="G57">
        <v>1.05</v>
      </c>
      <c r="H57">
        <v>943</v>
      </c>
      <c r="I57">
        <v>1815</v>
      </c>
      <c r="J57">
        <v>0</v>
      </c>
      <c r="K57">
        <v>528</v>
      </c>
      <c r="L57">
        <v>0</v>
      </c>
      <c r="M57">
        <v>2758</v>
      </c>
      <c r="O57">
        <f t="shared" si="0"/>
        <v>2758</v>
      </c>
      <c r="P57">
        <f t="shared" si="1"/>
        <v>0</v>
      </c>
    </row>
    <row r="58" spans="1:16">
      <c r="A58">
        <v>1985</v>
      </c>
      <c r="B58">
        <v>299</v>
      </c>
      <c r="C58">
        <v>54</v>
      </c>
      <c r="D58">
        <v>53</v>
      </c>
      <c r="E58">
        <v>14</v>
      </c>
      <c r="F58">
        <v>3</v>
      </c>
      <c r="G58">
        <v>1.04</v>
      </c>
      <c r="H58">
        <v>951</v>
      </c>
      <c r="I58">
        <v>1854</v>
      </c>
      <c r="J58">
        <v>0</v>
      </c>
      <c r="K58">
        <v>531</v>
      </c>
      <c r="L58">
        <v>0</v>
      </c>
      <c r="M58">
        <v>2805</v>
      </c>
      <c r="O58">
        <f t="shared" si="0"/>
        <v>2805</v>
      </c>
      <c r="P58">
        <f t="shared" si="1"/>
        <v>0</v>
      </c>
    </row>
    <row r="59" spans="1:16">
      <c r="A59">
        <v>1985</v>
      </c>
      <c r="B59">
        <v>300</v>
      </c>
      <c r="C59">
        <v>55</v>
      </c>
      <c r="D59">
        <v>54</v>
      </c>
      <c r="E59">
        <v>14</v>
      </c>
      <c r="F59">
        <v>3</v>
      </c>
      <c r="G59">
        <v>1.03</v>
      </c>
      <c r="H59">
        <v>958</v>
      </c>
      <c r="I59">
        <v>1925</v>
      </c>
      <c r="J59">
        <v>0</v>
      </c>
      <c r="K59">
        <v>540</v>
      </c>
      <c r="L59">
        <v>0</v>
      </c>
      <c r="M59">
        <v>2883</v>
      </c>
      <c r="O59">
        <f t="shared" si="0"/>
        <v>2883</v>
      </c>
      <c r="P59">
        <f t="shared" si="1"/>
        <v>0</v>
      </c>
    </row>
    <row r="60" spans="1:16">
      <c r="A60">
        <v>1985</v>
      </c>
      <c r="B60">
        <v>301</v>
      </c>
      <c r="C60">
        <v>56</v>
      </c>
      <c r="D60">
        <v>55</v>
      </c>
      <c r="E60">
        <v>14</v>
      </c>
      <c r="F60">
        <v>3</v>
      </c>
      <c r="G60">
        <v>1.02</v>
      </c>
      <c r="H60">
        <v>965</v>
      </c>
      <c r="I60">
        <v>1995</v>
      </c>
      <c r="J60">
        <v>0</v>
      </c>
      <c r="K60">
        <v>548</v>
      </c>
      <c r="L60">
        <v>0</v>
      </c>
      <c r="M60">
        <v>2960</v>
      </c>
      <c r="O60">
        <f t="shared" si="0"/>
        <v>2960</v>
      </c>
      <c r="P60">
        <f t="shared" si="1"/>
        <v>0</v>
      </c>
    </row>
    <row r="61" spans="1:16">
      <c r="A61">
        <v>1985</v>
      </c>
      <c r="B61">
        <v>302</v>
      </c>
      <c r="C61">
        <v>57</v>
      </c>
      <c r="D61">
        <v>56</v>
      </c>
      <c r="E61">
        <v>14</v>
      </c>
      <c r="F61">
        <v>3</v>
      </c>
      <c r="G61">
        <v>1.01</v>
      </c>
      <c r="H61">
        <v>972</v>
      </c>
      <c r="I61">
        <v>2056</v>
      </c>
      <c r="J61">
        <v>0</v>
      </c>
      <c r="K61">
        <v>555</v>
      </c>
      <c r="L61">
        <v>0</v>
      </c>
      <c r="M61">
        <v>3028</v>
      </c>
      <c r="O61">
        <f t="shared" si="0"/>
        <v>3028</v>
      </c>
      <c r="P61">
        <f t="shared" si="1"/>
        <v>0</v>
      </c>
    </row>
    <row r="62" spans="1:16">
      <c r="A62">
        <v>1985</v>
      </c>
      <c r="B62">
        <v>303</v>
      </c>
      <c r="C62">
        <v>58</v>
      </c>
      <c r="D62">
        <v>57</v>
      </c>
      <c r="E62">
        <v>15</v>
      </c>
      <c r="F62">
        <v>3</v>
      </c>
      <c r="G62">
        <v>1</v>
      </c>
      <c r="H62">
        <v>981</v>
      </c>
      <c r="I62">
        <v>2137</v>
      </c>
      <c r="J62">
        <v>0</v>
      </c>
      <c r="K62">
        <v>565</v>
      </c>
      <c r="L62">
        <v>0</v>
      </c>
      <c r="M62">
        <v>3118</v>
      </c>
      <c r="O62">
        <f t="shared" si="0"/>
        <v>3118</v>
      </c>
      <c r="P62">
        <f t="shared" si="1"/>
        <v>0</v>
      </c>
    </row>
    <row r="63" spans="1:16">
      <c r="A63">
        <v>1985</v>
      </c>
      <c r="B63">
        <v>304</v>
      </c>
      <c r="C63">
        <v>59</v>
      </c>
      <c r="D63">
        <v>58</v>
      </c>
      <c r="E63">
        <v>15</v>
      </c>
      <c r="F63">
        <v>3</v>
      </c>
      <c r="G63">
        <v>0.98</v>
      </c>
      <c r="H63">
        <v>988</v>
      </c>
      <c r="I63">
        <v>2202</v>
      </c>
      <c r="J63">
        <v>0</v>
      </c>
      <c r="K63">
        <v>572</v>
      </c>
      <c r="L63">
        <v>0</v>
      </c>
      <c r="M63">
        <v>3190</v>
      </c>
      <c r="O63">
        <f t="shared" si="0"/>
        <v>3190</v>
      </c>
      <c r="P63">
        <f t="shared" si="1"/>
        <v>0</v>
      </c>
    </row>
    <row r="64" spans="1:16">
      <c r="A64">
        <v>1985</v>
      </c>
      <c r="B64">
        <v>305</v>
      </c>
      <c r="C64">
        <v>60</v>
      </c>
      <c r="D64">
        <v>59</v>
      </c>
      <c r="E64">
        <v>15</v>
      </c>
      <c r="F64">
        <v>3</v>
      </c>
      <c r="G64">
        <v>0.98</v>
      </c>
      <c r="H64">
        <v>997</v>
      </c>
      <c r="I64">
        <v>2288</v>
      </c>
      <c r="J64">
        <v>0</v>
      </c>
      <c r="K64">
        <v>583</v>
      </c>
      <c r="L64">
        <v>0</v>
      </c>
      <c r="M64">
        <v>3285</v>
      </c>
      <c r="O64">
        <f t="shared" si="0"/>
        <v>3285</v>
      </c>
      <c r="P64">
        <f t="shared" si="1"/>
        <v>0</v>
      </c>
    </row>
    <row r="65" spans="1:16">
      <c r="A65">
        <v>1985</v>
      </c>
      <c r="B65">
        <v>306</v>
      </c>
      <c r="C65">
        <v>61</v>
      </c>
      <c r="D65">
        <v>60</v>
      </c>
      <c r="E65">
        <v>15</v>
      </c>
      <c r="F65">
        <v>3</v>
      </c>
      <c r="G65">
        <v>0.97</v>
      </c>
      <c r="H65">
        <v>1006</v>
      </c>
      <c r="I65">
        <v>2370</v>
      </c>
      <c r="J65">
        <v>0</v>
      </c>
      <c r="K65">
        <v>594</v>
      </c>
      <c r="L65">
        <v>0</v>
      </c>
      <c r="M65">
        <v>3376</v>
      </c>
      <c r="O65">
        <f t="shared" si="0"/>
        <v>3376</v>
      </c>
      <c r="P65">
        <f t="shared" si="1"/>
        <v>0</v>
      </c>
    </row>
    <row r="66" spans="1:16">
      <c r="A66">
        <v>1985</v>
      </c>
      <c r="B66">
        <v>307</v>
      </c>
      <c r="C66">
        <v>62</v>
      </c>
      <c r="D66">
        <v>61</v>
      </c>
      <c r="E66">
        <v>15</v>
      </c>
      <c r="F66">
        <v>3</v>
      </c>
      <c r="G66">
        <v>0.95</v>
      </c>
      <c r="H66">
        <v>1015</v>
      </c>
      <c r="I66">
        <v>2449</v>
      </c>
      <c r="J66">
        <v>0</v>
      </c>
      <c r="K66">
        <v>603</v>
      </c>
      <c r="L66">
        <v>0</v>
      </c>
      <c r="M66">
        <v>3464</v>
      </c>
      <c r="O66">
        <f t="shared" si="0"/>
        <v>3464</v>
      </c>
      <c r="P66">
        <f t="shared" si="1"/>
        <v>0</v>
      </c>
    </row>
    <row r="67" spans="1:16">
      <c r="A67">
        <v>1985</v>
      </c>
      <c r="B67">
        <v>308</v>
      </c>
      <c r="C67">
        <v>63</v>
      </c>
      <c r="D67">
        <v>62</v>
      </c>
      <c r="E67">
        <v>15</v>
      </c>
      <c r="F67">
        <v>4</v>
      </c>
      <c r="G67">
        <v>0.94</v>
      </c>
      <c r="H67">
        <v>1014</v>
      </c>
      <c r="I67">
        <v>2534</v>
      </c>
      <c r="J67">
        <v>0</v>
      </c>
      <c r="K67">
        <v>612</v>
      </c>
      <c r="L67">
        <v>0</v>
      </c>
      <c r="M67">
        <v>3548</v>
      </c>
      <c r="O67">
        <f t="shared" si="0"/>
        <v>3548</v>
      </c>
      <c r="P67">
        <f t="shared" si="1"/>
        <v>0</v>
      </c>
    </row>
    <row r="68" spans="1:16">
      <c r="A68">
        <v>1985</v>
      </c>
      <c r="B68">
        <v>309</v>
      </c>
      <c r="C68">
        <v>64</v>
      </c>
      <c r="D68">
        <v>63</v>
      </c>
      <c r="E68">
        <v>15</v>
      </c>
      <c r="F68">
        <v>4</v>
      </c>
      <c r="G68">
        <v>0.93</v>
      </c>
      <c r="H68">
        <v>1014</v>
      </c>
      <c r="I68">
        <v>2612</v>
      </c>
      <c r="J68">
        <v>0</v>
      </c>
      <c r="K68">
        <v>620</v>
      </c>
      <c r="L68">
        <v>0</v>
      </c>
      <c r="M68">
        <v>3626</v>
      </c>
      <c r="O68">
        <f t="shared" si="0"/>
        <v>3626</v>
      </c>
      <c r="P68">
        <f t="shared" si="1"/>
        <v>0</v>
      </c>
    </row>
    <row r="69" spans="1:16">
      <c r="A69">
        <v>1985</v>
      </c>
      <c r="B69">
        <v>310</v>
      </c>
      <c r="C69">
        <v>65</v>
      </c>
      <c r="D69">
        <v>64</v>
      </c>
      <c r="E69">
        <v>15</v>
      </c>
      <c r="F69">
        <v>4</v>
      </c>
      <c r="G69">
        <v>0.92</v>
      </c>
      <c r="H69">
        <v>1014</v>
      </c>
      <c r="I69">
        <v>2680</v>
      </c>
      <c r="J69">
        <v>0</v>
      </c>
      <c r="K69">
        <v>626</v>
      </c>
      <c r="L69">
        <v>0</v>
      </c>
      <c r="M69">
        <v>3694</v>
      </c>
      <c r="O69">
        <f t="shared" si="0"/>
        <v>3694</v>
      </c>
      <c r="P69">
        <f t="shared" si="1"/>
        <v>0</v>
      </c>
    </row>
    <row r="70" spans="1:16">
      <c r="A70">
        <v>1985</v>
      </c>
      <c r="B70">
        <v>311</v>
      </c>
      <c r="C70">
        <v>66</v>
      </c>
      <c r="D70">
        <v>65</v>
      </c>
      <c r="E70">
        <v>15</v>
      </c>
      <c r="F70">
        <v>4</v>
      </c>
      <c r="G70">
        <v>0.91</v>
      </c>
      <c r="H70">
        <v>1014</v>
      </c>
      <c r="I70">
        <v>2757</v>
      </c>
      <c r="J70">
        <v>0</v>
      </c>
      <c r="K70">
        <v>633</v>
      </c>
      <c r="L70">
        <v>0</v>
      </c>
      <c r="M70">
        <v>3770</v>
      </c>
      <c r="O70">
        <f t="shared" ref="O70:O95" si="2">H70+I70+L70</f>
        <v>3771</v>
      </c>
      <c r="P70">
        <f t="shared" ref="P70:P95" si="3">O70-M70</f>
        <v>1</v>
      </c>
    </row>
    <row r="71" spans="1:16">
      <c r="A71">
        <v>1985</v>
      </c>
      <c r="B71">
        <v>312</v>
      </c>
      <c r="C71">
        <v>67</v>
      </c>
      <c r="D71">
        <v>66</v>
      </c>
      <c r="E71">
        <v>15</v>
      </c>
      <c r="F71">
        <v>4</v>
      </c>
      <c r="G71">
        <v>0.9</v>
      </c>
      <c r="H71">
        <v>1013</v>
      </c>
      <c r="I71">
        <v>2828</v>
      </c>
      <c r="J71">
        <v>0</v>
      </c>
      <c r="K71">
        <v>639</v>
      </c>
      <c r="L71">
        <v>0</v>
      </c>
      <c r="M71">
        <v>3841</v>
      </c>
      <c r="O71">
        <f t="shared" si="2"/>
        <v>3841</v>
      </c>
      <c r="P71">
        <f t="shared" si="3"/>
        <v>0</v>
      </c>
    </row>
    <row r="72" spans="1:16">
      <c r="A72">
        <v>1985</v>
      </c>
      <c r="B72">
        <v>313</v>
      </c>
      <c r="C72">
        <v>68</v>
      </c>
      <c r="D72">
        <v>67</v>
      </c>
      <c r="E72">
        <v>15</v>
      </c>
      <c r="F72">
        <v>4</v>
      </c>
      <c r="G72">
        <v>0.89</v>
      </c>
      <c r="H72">
        <v>1013</v>
      </c>
      <c r="I72">
        <v>2907</v>
      </c>
      <c r="J72">
        <v>0</v>
      </c>
      <c r="K72">
        <v>647</v>
      </c>
      <c r="L72">
        <v>0</v>
      </c>
      <c r="M72">
        <v>3920</v>
      </c>
      <c r="O72">
        <f t="shared" si="2"/>
        <v>3920</v>
      </c>
      <c r="P72">
        <f t="shared" si="3"/>
        <v>0</v>
      </c>
    </row>
    <row r="73" spans="1:16">
      <c r="A73">
        <v>1985</v>
      </c>
      <c r="B73">
        <v>314</v>
      </c>
      <c r="C73">
        <v>69</v>
      </c>
      <c r="D73">
        <v>68</v>
      </c>
      <c r="E73">
        <v>15</v>
      </c>
      <c r="F73">
        <v>4</v>
      </c>
      <c r="G73">
        <v>0.88</v>
      </c>
      <c r="H73">
        <v>1013</v>
      </c>
      <c r="I73">
        <v>2995</v>
      </c>
      <c r="J73">
        <v>0</v>
      </c>
      <c r="K73">
        <v>656</v>
      </c>
      <c r="L73">
        <v>0</v>
      </c>
      <c r="M73">
        <v>4008</v>
      </c>
      <c r="O73">
        <f t="shared" si="2"/>
        <v>4008</v>
      </c>
      <c r="P73">
        <f t="shared" si="3"/>
        <v>0</v>
      </c>
    </row>
    <row r="74" spans="1:16">
      <c r="A74">
        <v>1985</v>
      </c>
      <c r="B74">
        <v>315</v>
      </c>
      <c r="C74">
        <v>70</v>
      </c>
      <c r="D74">
        <v>69</v>
      </c>
      <c r="E74">
        <v>15</v>
      </c>
      <c r="F74">
        <v>5</v>
      </c>
      <c r="G74">
        <v>0.88</v>
      </c>
      <c r="H74">
        <v>1013</v>
      </c>
      <c r="I74">
        <v>1667</v>
      </c>
      <c r="J74">
        <v>960</v>
      </c>
      <c r="K74">
        <v>663</v>
      </c>
      <c r="L74">
        <v>1449</v>
      </c>
      <c r="M74">
        <v>4129</v>
      </c>
      <c r="O74">
        <f t="shared" si="2"/>
        <v>4129</v>
      </c>
      <c r="P74">
        <f t="shared" si="3"/>
        <v>0</v>
      </c>
    </row>
    <row r="75" spans="1:16">
      <c r="A75">
        <v>1985</v>
      </c>
      <c r="B75">
        <v>316</v>
      </c>
      <c r="C75">
        <v>71</v>
      </c>
      <c r="D75">
        <v>70</v>
      </c>
      <c r="E75">
        <v>15</v>
      </c>
      <c r="F75">
        <v>5</v>
      </c>
      <c r="G75">
        <v>0.87</v>
      </c>
      <c r="H75">
        <v>1013</v>
      </c>
      <c r="I75">
        <v>1761</v>
      </c>
      <c r="J75">
        <v>981</v>
      </c>
      <c r="K75">
        <v>669</v>
      </c>
      <c r="L75">
        <v>1470</v>
      </c>
      <c r="M75">
        <v>4243</v>
      </c>
      <c r="O75">
        <f t="shared" si="2"/>
        <v>4244</v>
      </c>
      <c r="P75">
        <f t="shared" si="3"/>
        <v>1</v>
      </c>
    </row>
    <row r="76" spans="1:16">
      <c r="A76">
        <v>1985</v>
      </c>
      <c r="B76">
        <v>317</v>
      </c>
      <c r="C76">
        <v>72</v>
      </c>
      <c r="D76">
        <v>71</v>
      </c>
      <c r="E76">
        <v>15</v>
      </c>
      <c r="F76">
        <v>5</v>
      </c>
      <c r="G76">
        <v>0.87</v>
      </c>
      <c r="H76">
        <v>1012</v>
      </c>
      <c r="I76">
        <v>1825</v>
      </c>
      <c r="J76">
        <v>1001</v>
      </c>
      <c r="K76">
        <v>671</v>
      </c>
      <c r="L76">
        <v>1489</v>
      </c>
      <c r="M76">
        <v>4327</v>
      </c>
      <c r="O76">
        <f t="shared" si="2"/>
        <v>4326</v>
      </c>
      <c r="P76">
        <f t="shared" si="3"/>
        <v>-1</v>
      </c>
    </row>
    <row r="77" spans="1:16">
      <c r="A77">
        <v>1985</v>
      </c>
      <c r="B77">
        <v>318</v>
      </c>
      <c r="C77">
        <v>73</v>
      </c>
      <c r="D77">
        <v>72</v>
      </c>
      <c r="E77">
        <v>15</v>
      </c>
      <c r="F77">
        <v>5</v>
      </c>
      <c r="G77">
        <v>0.86</v>
      </c>
      <c r="H77">
        <v>1012</v>
      </c>
      <c r="I77">
        <v>1880</v>
      </c>
      <c r="J77">
        <v>1020</v>
      </c>
      <c r="K77">
        <v>673</v>
      </c>
      <c r="L77">
        <v>1509</v>
      </c>
      <c r="M77">
        <v>4402</v>
      </c>
      <c r="O77">
        <f t="shared" si="2"/>
        <v>4401</v>
      </c>
      <c r="P77">
        <f t="shared" si="3"/>
        <v>-1</v>
      </c>
    </row>
    <row r="78" spans="1:16">
      <c r="A78">
        <v>1985</v>
      </c>
      <c r="B78">
        <v>319</v>
      </c>
      <c r="C78">
        <v>74</v>
      </c>
      <c r="D78">
        <v>73</v>
      </c>
      <c r="E78">
        <v>15</v>
      </c>
      <c r="F78">
        <v>5</v>
      </c>
      <c r="G78">
        <v>0.85</v>
      </c>
      <c r="H78">
        <v>1010</v>
      </c>
      <c r="I78">
        <v>1866</v>
      </c>
      <c r="J78">
        <v>1156</v>
      </c>
      <c r="K78">
        <v>679</v>
      </c>
      <c r="L78">
        <v>1645</v>
      </c>
      <c r="M78">
        <v>4520</v>
      </c>
      <c r="O78">
        <f t="shared" si="2"/>
        <v>4521</v>
      </c>
      <c r="P78">
        <f t="shared" si="3"/>
        <v>1</v>
      </c>
    </row>
    <row r="79" spans="1:16">
      <c r="A79">
        <v>1985</v>
      </c>
      <c r="B79">
        <v>320</v>
      </c>
      <c r="C79">
        <v>75</v>
      </c>
      <c r="D79">
        <v>74</v>
      </c>
      <c r="E79">
        <v>15</v>
      </c>
      <c r="F79">
        <v>5</v>
      </c>
      <c r="G79">
        <v>0.85</v>
      </c>
      <c r="H79">
        <v>1006</v>
      </c>
      <c r="I79">
        <v>1847</v>
      </c>
      <c r="J79">
        <v>1287</v>
      </c>
      <c r="K79">
        <v>685</v>
      </c>
      <c r="L79">
        <v>1776</v>
      </c>
      <c r="M79">
        <v>4629</v>
      </c>
      <c r="O79">
        <f t="shared" si="2"/>
        <v>4629</v>
      </c>
      <c r="P79">
        <f t="shared" si="3"/>
        <v>0</v>
      </c>
    </row>
    <row r="80" spans="1:16">
      <c r="A80">
        <v>1985</v>
      </c>
      <c r="B80">
        <v>321</v>
      </c>
      <c r="C80">
        <v>76</v>
      </c>
      <c r="D80">
        <v>75</v>
      </c>
      <c r="E80">
        <v>15</v>
      </c>
      <c r="F80">
        <v>5</v>
      </c>
      <c r="G80">
        <v>0.84</v>
      </c>
      <c r="H80">
        <v>1005</v>
      </c>
      <c r="I80">
        <v>1839</v>
      </c>
      <c r="J80">
        <v>1409</v>
      </c>
      <c r="K80">
        <v>690</v>
      </c>
      <c r="L80">
        <v>1898</v>
      </c>
      <c r="M80">
        <v>4742</v>
      </c>
      <c r="O80">
        <f t="shared" si="2"/>
        <v>4742</v>
      </c>
      <c r="P80">
        <f t="shared" si="3"/>
        <v>0</v>
      </c>
    </row>
    <row r="81" spans="1:16">
      <c r="A81">
        <v>1985</v>
      </c>
      <c r="B81">
        <v>322</v>
      </c>
      <c r="C81">
        <v>77</v>
      </c>
      <c r="D81">
        <v>76</v>
      </c>
      <c r="E81">
        <v>15</v>
      </c>
      <c r="F81">
        <v>5</v>
      </c>
      <c r="G81">
        <v>0.84</v>
      </c>
      <c r="H81">
        <v>1001</v>
      </c>
      <c r="I81">
        <v>1817</v>
      </c>
      <c r="J81">
        <v>1532</v>
      </c>
      <c r="K81">
        <v>694</v>
      </c>
      <c r="L81">
        <v>2020</v>
      </c>
      <c r="M81">
        <v>4838</v>
      </c>
      <c r="O81">
        <f t="shared" si="2"/>
        <v>4838</v>
      </c>
      <c r="P81">
        <f t="shared" si="3"/>
        <v>0</v>
      </c>
    </row>
    <row r="82" spans="1:16">
      <c r="A82">
        <v>1985</v>
      </c>
      <c r="B82">
        <v>323</v>
      </c>
      <c r="C82">
        <v>78</v>
      </c>
      <c r="D82">
        <v>77</v>
      </c>
      <c r="E82">
        <v>15</v>
      </c>
      <c r="F82">
        <v>5</v>
      </c>
      <c r="G82">
        <v>0.83</v>
      </c>
      <c r="H82">
        <v>996</v>
      </c>
      <c r="I82">
        <v>1794</v>
      </c>
      <c r="J82">
        <v>1656</v>
      </c>
      <c r="K82">
        <v>698</v>
      </c>
      <c r="L82">
        <v>2145</v>
      </c>
      <c r="M82">
        <v>4935</v>
      </c>
      <c r="O82">
        <f t="shared" si="2"/>
        <v>4935</v>
      </c>
      <c r="P82">
        <f t="shared" si="3"/>
        <v>0</v>
      </c>
    </row>
    <row r="83" spans="1:16">
      <c r="A83">
        <v>1985</v>
      </c>
      <c r="B83">
        <v>324</v>
      </c>
      <c r="C83">
        <v>79</v>
      </c>
      <c r="D83">
        <v>78</v>
      </c>
      <c r="E83">
        <v>15</v>
      </c>
      <c r="F83">
        <v>5</v>
      </c>
      <c r="G83">
        <v>0.82</v>
      </c>
      <c r="H83">
        <v>987</v>
      </c>
      <c r="I83">
        <v>1744</v>
      </c>
      <c r="J83">
        <v>1779</v>
      </c>
      <c r="K83">
        <v>698</v>
      </c>
      <c r="L83">
        <v>2268</v>
      </c>
      <c r="M83">
        <v>4999</v>
      </c>
      <c r="O83">
        <f t="shared" si="2"/>
        <v>4999</v>
      </c>
      <c r="P83">
        <f t="shared" si="3"/>
        <v>0</v>
      </c>
    </row>
    <row r="84" spans="1:16">
      <c r="A84">
        <v>1985</v>
      </c>
      <c r="B84">
        <v>325</v>
      </c>
      <c r="C84">
        <v>80</v>
      </c>
      <c r="D84">
        <v>79</v>
      </c>
      <c r="E84">
        <v>15</v>
      </c>
      <c r="F84">
        <v>5</v>
      </c>
      <c r="G84">
        <v>0.81</v>
      </c>
      <c r="H84">
        <v>984</v>
      </c>
      <c r="I84">
        <v>1726</v>
      </c>
      <c r="J84">
        <v>1898</v>
      </c>
      <c r="K84">
        <v>702</v>
      </c>
      <c r="L84">
        <v>2386</v>
      </c>
      <c r="M84">
        <v>5097</v>
      </c>
      <c r="O84">
        <f t="shared" si="2"/>
        <v>5096</v>
      </c>
      <c r="P84">
        <f t="shared" si="3"/>
        <v>-1</v>
      </c>
    </row>
    <row r="85" spans="1:16">
      <c r="A85">
        <v>1985</v>
      </c>
      <c r="B85">
        <v>326</v>
      </c>
      <c r="C85">
        <v>81</v>
      </c>
      <c r="D85">
        <v>80</v>
      </c>
      <c r="E85">
        <v>15</v>
      </c>
      <c r="F85">
        <v>5</v>
      </c>
      <c r="G85">
        <v>0.81</v>
      </c>
      <c r="H85">
        <v>984</v>
      </c>
      <c r="I85">
        <v>1727</v>
      </c>
      <c r="J85">
        <v>1996</v>
      </c>
      <c r="K85">
        <v>706</v>
      </c>
      <c r="L85">
        <v>2485</v>
      </c>
      <c r="M85">
        <v>5196</v>
      </c>
      <c r="O85">
        <f t="shared" si="2"/>
        <v>5196</v>
      </c>
      <c r="P85">
        <f t="shared" si="3"/>
        <v>0</v>
      </c>
    </row>
    <row r="86" spans="1:16">
      <c r="A86">
        <v>1985</v>
      </c>
      <c r="B86">
        <v>327</v>
      </c>
      <c r="C86">
        <v>82</v>
      </c>
      <c r="D86">
        <v>81</v>
      </c>
      <c r="E86">
        <v>15</v>
      </c>
      <c r="F86">
        <v>5</v>
      </c>
      <c r="G86">
        <v>0.8</v>
      </c>
      <c r="H86">
        <v>984</v>
      </c>
      <c r="I86">
        <v>1739</v>
      </c>
      <c r="J86">
        <v>2083</v>
      </c>
      <c r="K86">
        <v>710</v>
      </c>
      <c r="L86">
        <v>2572</v>
      </c>
      <c r="M86">
        <v>5295</v>
      </c>
      <c r="O86">
        <f t="shared" si="2"/>
        <v>5295</v>
      </c>
      <c r="P86">
        <f t="shared" si="3"/>
        <v>0</v>
      </c>
    </row>
    <row r="87" spans="1:16">
      <c r="A87">
        <v>1985</v>
      </c>
      <c r="B87">
        <v>328</v>
      </c>
      <c r="C87">
        <v>83</v>
      </c>
      <c r="D87">
        <v>82</v>
      </c>
      <c r="E87">
        <v>15</v>
      </c>
      <c r="F87">
        <v>5</v>
      </c>
      <c r="G87">
        <v>0.79</v>
      </c>
      <c r="H87">
        <v>983</v>
      </c>
      <c r="I87">
        <v>1743</v>
      </c>
      <c r="J87">
        <v>2177</v>
      </c>
      <c r="K87">
        <v>714</v>
      </c>
      <c r="L87">
        <v>2666</v>
      </c>
      <c r="M87">
        <v>5392</v>
      </c>
      <c r="O87">
        <f t="shared" si="2"/>
        <v>5392</v>
      </c>
      <c r="P87">
        <f t="shared" si="3"/>
        <v>0</v>
      </c>
    </row>
    <row r="88" spans="1:16">
      <c r="A88">
        <v>1985</v>
      </c>
      <c r="B88">
        <v>329</v>
      </c>
      <c r="C88">
        <v>84</v>
      </c>
      <c r="D88">
        <v>83</v>
      </c>
      <c r="E88">
        <v>15</v>
      </c>
      <c r="F88">
        <v>5</v>
      </c>
      <c r="G88">
        <v>0.78</v>
      </c>
      <c r="H88">
        <v>982</v>
      </c>
      <c r="I88">
        <v>1738</v>
      </c>
      <c r="J88">
        <v>2265</v>
      </c>
      <c r="K88">
        <v>716</v>
      </c>
      <c r="L88">
        <v>2754</v>
      </c>
      <c r="M88">
        <v>5475</v>
      </c>
      <c r="O88">
        <f t="shared" si="2"/>
        <v>5474</v>
      </c>
      <c r="P88">
        <f t="shared" si="3"/>
        <v>-1</v>
      </c>
    </row>
    <row r="89" spans="1:16">
      <c r="A89">
        <v>1985</v>
      </c>
      <c r="B89">
        <v>330</v>
      </c>
      <c r="C89">
        <v>85</v>
      </c>
      <c r="D89">
        <v>84</v>
      </c>
      <c r="E89">
        <v>15</v>
      </c>
      <c r="F89">
        <v>5</v>
      </c>
      <c r="G89">
        <v>0.77</v>
      </c>
      <c r="H89">
        <v>977</v>
      </c>
      <c r="I89">
        <v>1709</v>
      </c>
      <c r="J89">
        <v>2361</v>
      </c>
      <c r="K89">
        <v>715</v>
      </c>
      <c r="L89">
        <v>2849</v>
      </c>
      <c r="M89">
        <v>5535</v>
      </c>
      <c r="O89">
        <f t="shared" si="2"/>
        <v>5535</v>
      </c>
      <c r="P89">
        <f t="shared" si="3"/>
        <v>0</v>
      </c>
    </row>
    <row r="90" spans="1:16">
      <c r="A90">
        <v>1985</v>
      </c>
      <c r="B90">
        <v>331</v>
      </c>
      <c r="C90">
        <v>86</v>
      </c>
      <c r="D90">
        <v>85</v>
      </c>
      <c r="E90">
        <v>15</v>
      </c>
      <c r="F90">
        <v>5</v>
      </c>
      <c r="G90">
        <v>0.76</v>
      </c>
      <c r="H90">
        <v>971</v>
      </c>
      <c r="I90">
        <v>1676</v>
      </c>
      <c r="J90">
        <v>2455</v>
      </c>
      <c r="K90">
        <v>715</v>
      </c>
      <c r="L90">
        <v>2944</v>
      </c>
      <c r="M90">
        <v>5591</v>
      </c>
      <c r="O90">
        <f t="shared" si="2"/>
        <v>5591</v>
      </c>
      <c r="P90">
        <f t="shared" si="3"/>
        <v>0</v>
      </c>
    </row>
    <row r="91" spans="1:16">
      <c r="A91">
        <v>1985</v>
      </c>
      <c r="B91">
        <v>332</v>
      </c>
      <c r="C91">
        <v>87</v>
      </c>
      <c r="D91">
        <v>86</v>
      </c>
      <c r="E91">
        <v>15</v>
      </c>
      <c r="F91">
        <v>5</v>
      </c>
      <c r="G91">
        <v>0.75</v>
      </c>
      <c r="H91">
        <v>967</v>
      </c>
      <c r="I91">
        <v>1653</v>
      </c>
      <c r="J91">
        <v>2546</v>
      </c>
      <c r="K91">
        <v>714</v>
      </c>
      <c r="L91">
        <v>3034</v>
      </c>
      <c r="M91">
        <v>5653</v>
      </c>
      <c r="O91">
        <f t="shared" si="2"/>
        <v>5654</v>
      </c>
      <c r="P91">
        <f t="shared" si="3"/>
        <v>1</v>
      </c>
    </row>
    <row r="92" spans="1:16">
      <c r="A92">
        <v>1985</v>
      </c>
      <c r="B92">
        <v>333</v>
      </c>
      <c r="C92">
        <v>88</v>
      </c>
      <c r="D92">
        <v>87</v>
      </c>
      <c r="E92">
        <v>15</v>
      </c>
      <c r="F92">
        <v>5</v>
      </c>
      <c r="G92">
        <v>0.74</v>
      </c>
      <c r="H92">
        <v>960</v>
      </c>
      <c r="I92">
        <v>1618</v>
      </c>
      <c r="J92">
        <v>2621</v>
      </c>
      <c r="K92">
        <v>711</v>
      </c>
      <c r="L92">
        <v>3110</v>
      </c>
      <c r="M92">
        <v>5689</v>
      </c>
      <c r="O92">
        <f t="shared" si="2"/>
        <v>5688</v>
      </c>
      <c r="P92">
        <f t="shared" si="3"/>
        <v>-1</v>
      </c>
    </row>
    <row r="93" spans="1:16">
      <c r="A93">
        <v>1985</v>
      </c>
      <c r="B93">
        <v>334</v>
      </c>
      <c r="C93">
        <v>89</v>
      </c>
      <c r="D93">
        <v>88</v>
      </c>
      <c r="E93">
        <v>15</v>
      </c>
      <c r="F93">
        <v>5</v>
      </c>
      <c r="G93">
        <v>0.73</v>
      </c>
      <c r="H93">
        <v>934</v>
      </c>
      <c r="I93">
        <v>1618</v>
      </c>
      <c r="J93">
        <v>2671</v>
      </c>
      <c r="K93">
        <v>708</v>
      </c>
      <c r="L93">
        <v>3160</v>
      </c>
      <c r="M93">
        <v>5712</v>
      </c>
      <c r="O93">
        <f t="shared" si="2"/>
        <v>5712</v>
      </c>
      <c r="P93">
        <f t="shared" si="3"/>
        <v>0</v>
      </c>
    </row>
    <row r="94" spans="1:16">
      <c r="A94">
        <v>1985</v>
      </c>
      <c r="B94">
        <v>335</v>
      </c>
      <c r="C94">
        <v>90</v>
      </c>
      <c r="D94">
        <v>89</v>
      </c>
      <c r="E94">
        <v>15</v>
      </c>
      <c r="F94">
        <v>6</v>
      </c>
      <c r="G94">
        <v>0.73</v>
      </c>
      <c r="H94">
        <v>934</v>
      </c>
      <c r="I94">
        <v>1618</v>
      </c>
      <c r="J94">
        <v>2671</v>
      </c>
      <c r="K94">
        <v>708</v>
      </c>
      <c r="L94">
        <v>3160</v>
      </c>
      <c r="M94">
        <v>5712</v>
      </c>
      <c r="O94">
        <f t="shared" si="2"/>
        <v>5712</v>
      </c>
      <c r="P94">
        <f t="shared" si="3"/>
        <v>0</v>
      </c>
    </row>
    <row r="95" spans="1:16">
      <c r="A95">
        <v>1985</v>
      </c>
      <c r="B95">
        <v>336</v>
      </c>
      <c r="C95">
        <v>91</v>
      </c>
      <c r="D95">
        <v>90</v>
      </c>
      <c r="E95">
        <v>15</v>
      </c>
      <c r="F95">
        <v>20</v>
      </c>
      <c r="G95">
        <v>0.73</v>
      </c>
      <c r="H95">
        <v>934</v>
      </c>
      <c r="I95">
        <v>1618</v>
      </c>
      <c r="J95">
        <v>2671</v>
      </c>
      <c r="K95">
        <v>708</v>
      </c>
      <c r="L95">
        <v>3160</v>
      </c>
      <c r="M95">
        <v>5712</v>
      </c>
      <c r="O95">
        <f t="shared" si="2"/>
        <v>5712</v>
      </c>
      <c r="P95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Florida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dcterms:created xsi:type="dcterms:W3CDTF">2011-05-26T20:26:59Z</dcterms:created>
  <dcterms:modified xsi:type="dcterms:W3CDTF">2011-05-26T20:46:14Z</dcterms:modified>
</cp:coreProperties>
</file>