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ustry Categories" sheetId="1" r:id="rId4"/>
    <sheet state="visible" name="Industry Counts" sheetId="2" r:id="rId5"/>
  </sheets>
  <definedNames/>
  <calcPr/>
</workbook>
</file>

<file path=xl/sharedStrings.xml><?xml version="1.0" encoding="utf-8"?>
<sst xmlns="http://schemas.openxmlformats.org/spreadsheetml/2006/main" count="222" uniqueCount="112">
  <si>
    <t>Arts and Media</t>
  </si>
  <si>
    <t>Health &amp; Fitness</t>
  </si>
  <si>
    <t>Government and Social Services</t>
  </si>
  <si>
    <t>Education</t>
  </si>
  <si>
    <t>Finance, Business, Retail</t>
  </si>
  <si>
    <t>STEM</t>
  </si>
  <si>
    <t>Other</t>
  </si>
  <si>
    <t>Art</t>
  </si>
  <si>
    <t>Dentistry</t>
  </si>
  <si>
    <t>Attorney</t>
  </si>
  <si>
    <t>Accounting</t>
  </si>
  <si>
    <t>Agriculture</t>
  </si>
  <si>
    <t>unemployed</t>
  </si>
  <si>
    <t>Arts</t>
  </si>
  <si>
    <t>City/County/State</t>
  </si>
  <si>
    <t>Education / Training</t>
  </si>
  <si>
    <t>Advertising</t>
  </si>
  <si>
    <t>Archaeology</t>
  </si>
  <si>
    <t>unknown</t>
  </si>
  <si>
    <t>Antiques</t>
  </si>
  <si>
    <t>Healthcare</t>
  </si>
  <si>
    <t>Community Services</t>
  </si>
  <si>
    <t>Educational Services</t>
  </si>
  <si>
    <t>Banking</t>
  </si>
  <si>
    <t>Architecture</t>
  </si>
  <si>
    <t>Arts &amp; Entertainment</t>
  </si>
  <si>
    <t>Healthcare Services</t>
  </si>
  <si>
    <t>Defense &amp; Space</t>
  </si>
  <si>
    <t>Higher education</t>
  </si>
  <si>
    <t>Business</t>
  </si>
  <si>
    <t>Computer Software</t>
  </si>
  <si>
    <t>Online Media</t>
  </si>
  <si>
    <t>Medical</t>
  </si>
  <si>
    <t>Development</t>
  </si>
  <si>
    <t>Library</t>
  </si>
  <si>
    <t>Business Consulting</t>
  </si>
  <si>
    <t>Construction</t>
  </si>
  <si>
    <t>Performing Arts</t>
  </si>
  <si>
    <t>Medical Equipment</t>
  </si>
  <si>
    <t>Economic Development</t>
  </si>
  <si>
    <t>Museums and Institutions</t>
  </si>
  <si>
    <t>Consulting</t>
  </si>
  <si>
    <t>Data Science</t>
  </si>
  <si>
    <t>Communications</t>
  </si>
  <si>
    <t>Medical Research</t>
  </si>
  <si>
    <t>Environmental Law</t>
  </si>
  <si>
    <t>Financial Services</t>
  </si>
  <si>
    <t>Electronics</t>
  </si>
  <si>
    <t>Entertainment</t>
  </si>
  <si>
    <t>Medicine</t>
  </si>
  <si>
    <t>Government</t>
  </si>
  <si>
    <t>Food</t>
  </si>
  <si>
    <t>Engineering</t>
  </si>
  <si>
    <t>Film</t>
  </si>
  <si>
    <t>Pharmaceutical</t>
  </si>
  <si>
    <t>International Relations</t>
  </si>
  <si>
    <t>Food and Lodging</t>
  </si>
  <si>
    <t>Environmental</t>
  </si>
  <si>
    <t>Journalism</t>
  </si>
  <si>
    <t>Psychotherapy</t>
  </si>
  <si>
    <t>Law</t>
  </si>
  <si>
    <t>Food Franchise</t>
  </si>
  <si>
    <t>Environmental Science</t>
  </si>
  <si>
    <t>Media</t>
  </si>
  <si>
    <t>Public Health</t>
  </si>
  <si>
    <t>Military</t>
  </si>
  <si>
    <t>Food Service</t>
  </si>
  <si>
    <t>Environmental Services</t>
  </si>
  <si>
    <t>Music</t>
  </si>
  <si>
    <t>Non Profit</t>
  </si>
  <si>
    <t>Health Care Consulting</t>
  </si>
  <si>
    <t>Farming</t>
  </si>
  <si>
    <t>Photography</t>
  </si>
  <si>
    <t>Nonprofit</t>
  </si>
  <si>
    <t>Home Improvement</t>
  </si>
  <si>
    <t>Imaging</t>
  </si>
  <si>
    <t>Publishing</t>
  </si>
  <si>
    <t>Philanthropy</t>
  </si>
  <si>
    <t>Hospitality</t>
  </si>
  <si>
    <t>Information Technology</t>
  </si>
  <si>
    <t>Public Relations</t>
  </si>
  <si>
    <t>Human Resources</t>
  </si>
  <si>
    <t>IT Communications</t>
  </si>
  <si>
    <t>Religion</t>
  </si>
  <si>
    <t>Insurance</t>
  </si>
  <si>
    <t>Manufacturing</t>
  </si>
  <si>
    <t>International Economic Development Consulting</t>
  </si>
  <si>
    <t>Marine</t>
  </si>
  <si>
    <t>Investment banking</t>
  </si>
  <si>
    <t>Research</t>
  </si>
  <si>
    <t>Investments</t>
  </si>
  <si>
    <t>Software</t>
  </si>
  <si>
    <t>Marketing</t>
  </si>
  <si>
    <t>Software Design</t>
  </si>
  <si>
    <t>Non-profit consulting</t>
  </si>
  <si>
    <t>Technology</t>
  </si>
  <si>
    <t>Pet Food</t>
  </si>
  <si>
    <t>Textiles</t>
  </si>
  <si>
    <t>Real Estate</t>
  </si>
  <si>
    <t>Restaurant</t>
  </si>
  <si>
    <t>Retail</t>
  </si>
  <si>
    <t>Services</t>
  </si>
  <si>
    <t>Shipping</t>
  </si>
  <si>
    <t>Sports Management</t>
  </si>
  <si>
    <t>Transportation</t>
  </si>
  <si>
    <t>Groupings in R Code Format</t>
  </si>
  <si>
    <t>Health</t>
  </si>
  <si>
    <t>"unemployed","unknown"</t>
  </si>
  <si>
    <t>Govern. and Social services</t>
  </si>
  <si>
    <t>Arts/Media</t>
  </si>
  <si>
    <t>Business/Finance/Hospitality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</si>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</sst>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8.0"/>
      <color theme="1"/>
      <name val="&quot;Liberation Sans&quot;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18.57"/>
    <col customWidth="1" min="3" max="3" width="30.71"/>
    <col customWidth="1" min="4" max="4" width="21.14"/>
    <col customWidth="1" min="5" max="5" width="36.29"/>
    <col customWidth="1" min="6" max="6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">
        <v>9</v>
      </c>
      <c r="D2" s="3" t="s">
        <v>3</v>
      </c>
      <c r="E2" s="3" t="s">
        <v>10</v>
      </c>
      <c r="F2" s="3" t="s">
        <v>11</v>
      </c>
      <c r="G2" s="3" t="s">
        <v>12</v>
      </c>
    </row>
    <row r="3">
      <c r="A3" s="3" t="s">
        <v>13</v>
      </c>
      <c r="B3" s="3" t="s">
        <v>1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</row>
    <row r="4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4"/>
    </row>
    <row r="5">
      <c r="A5" s="3" t="s">
        <v>25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4"/>
    </row>
    <row r="6">
      <c r="A6" s="3" t="s">
        <v>31</v>
      </c>
      <c r="B6" s="3" t="s">
        <v>32</v>
      </c>
      <c r="C6" s="3" t="s">
        <v>33</v>
      </c>
      <c r="D6" s="3" t="s">
        <v>34</v>
      </c>
      <c r="E6" s="3" t="s">
        <v>35</v>
      </c>
      <c r="F6" s="3" t="s">
        <v>36</v>
      </c>
      <c r="G6" s="4"/>
    </row>
    <row r="7">
      <c r="A7" s="3" t="s">
        <v>37</v>
      </c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4"/>
    </row>
    <row r="8">
      <c r="A8" s="3" t="s">
        <v>43</v>
      </c>
      <c r="B8" s="3" t="s">
        <v>44</v>
      </c>
      <c r="C8" s="3" t="s">
        <v>45</v>
      </c>
      <c r="D8" s="4"/>
      <c r="E8" s="3" t="s">
        <v>46</v>
      </c>
      <c r="F8" s="3" t="s">
        <v>47</v>
      </c>
      <c r="G8" s="4"/>
    </row>
    <row r="9">
      <c r="A9" s="3" t="s">
        <v>48</v>
      </c>
      <c r="B9" s="3" t="s">
        <v>49</v>
      </c>
      <c r="C9" s="3" t="s">
        <v>50</v>
      </c>
      <c r="D9" s="4"/>
      <c r="E9" s="3" t="s">
        <v>51</v>
      </c>
      <c r="F9" s="3" t="s">
        <v>52</v>
      </c>
      <c r="G9" s="4"/>
    </row>
    <row r="10">
      <c r="A10" s="3" t="s">
        <v>53</v>
      </c>
      <c r="B10" s="3" t="s">
        <v>54</v>
      </c>
      <c r="C10" s="3" t="s">
        <v>55</v>
      </c>
      <c r="D10" s="4"/>
      <c r="E10" s="3" t="s">
        <v>56</v>
      </c>
      <c r="F10" s="3" t="s">
        <v>57</v>
      </c>
      <c r="G10" s="4"/>
    </row>
    <row r="11">
      <c r="A11" s="3" t="s">
        <v>58</v>
      </c>
      <c r="B11" s="3" t="s">
        <v>59</v>
      </c>
      <c r="C11" s="3" t="s">
        <v>60</v>
      </c>
      <c r="D11" s="4"/>
      <c r="E11" s="3" t="s">
        <v>61</v>
      </c>
      <c r="F11" s="3" t="s">
        <v>62</v>
      </c>
      <c r="G11" s="4"/>
    </row>
    <row r="12">
      <c r="A12" s="3" t="s">
        <v>63</v>
      </c>
      <c r="B12" s="3" t="s">
        <v>64</v>
      </c>
      <c r="C12" s="3" t="s">
        <v>65</v>
      </c>
      <c r="D12" s="4"/>
      <c r="E12" s="3" t="s">
        <v>66</v>
      </c>
      <c r="F12" s="3" t="s">
        <v>67</v>
      </c>
      <c r="G12" s="4"/>
    </row>
    <row r="13">
      <c r="A13" s="3" t="s">
        <v>68</v>
      </c>
      <c r="B13" s="4"/>
      <c r="C13" s="3" t="s">
        <v>69</v>
      </c>
      <c r="D13" s="4"/>
      <c r="E13" s="3" t="s">
        <v>70</v>
      </c>
      <c r="F13" s="3" t="s">
        <v>71</v>
      </c>
      <c r="G13" s="4"/>
    </row>
    <row r="14">
      <c r="A14" s="3" t="s">
        <v>72</v>
      </c>
      <c r="B14" s="4"/>
      <c r="C14" s="3" t="s">
        <v>73</v>
      </c>
      <c r="D14" s="4"/>
      <c r="E14" s="3" t="s">
        <v>74</v>
      </c>
      <c r="F14" s="3" t="s">
        <v>75</v>
      </c>
      <c r="G14" s="4"/>
    </row>
    <row r="15">
      <c r="A15" s="3" t="s">
        <v>76</v>
      </c>
      <c r="B15" s="4"/>
      <c r="C15" s="3" t="s">
        <v>77</v>
      </c>
      <c r="D15" s="4"/>
      <c r="E15" s="3" t="s">
        <v>78</v>
      </c>
      <c r="F15" s="3" t="s">
        <v>79</v>
      </c>
      <c r="G15" s="4"/>
    </row>
    <row r="16">
      <c r="B16" s="4"/>
      <c r="C16" s="3" t="s">
        <v>80</v>
      </c>
      <c r="D16" s="4"/>
      <c r="E16" s="3" t="s">
        <v>81</v>
      </c>
      <c r="F16" s="3" t="s">
        <v>82</v>
      </c>
      <c r="G16" s="4"/>
    </row>
    <row r="17">
      <c r="A17" s="4"/>
      <c r="B17" s="4"/>
      <c r="C17" s="3" t="s">
        <v>83</v>
      </c>
      <c r="D17" s="4"/>
      <c r="E17" s="3" t="s">
        <v>84</v>
      </c>
      <c r="F17" s="3" t="s">
        <v>85</v>
      </c>
      <c r="G17" s="4"/>
    </row>
    <row r="18">
      <c r="A18" s="4"/>
      <c r="B18" s="4"/>
      <c r="C18" s="4"/>
      <c r="D18" s="4"/>
      <c r="E18" s="3" t="s">
        <v>86</v>
      </c>
      <c r="F18" s="3" t="s">
        <v>87</v>
      </c>
      <c r="G18" s="4"/>
    </row>
    <row r="19">
      <c r="A19" s="4"/>
      <c r="B19" s="4"/>
      <c r="C19" s="4"/>
      <c r="D19" s="4"/>
      <c r="E19" s="3" t="s">
        <v>88</v>
      </c>
      <c r="F19" s="3" t="s">
        <v>89</v>
      </c>
      <c r="G19" s="4"/>
    </row>
    <row r="20">
      <c r="A20" s="4"/>
      <c r="B20" s="4"/>
      <c r="C20" s="4"/>
      <c r="D20" s="4"/>
      <c r="E20" s="3" t="s">
        <v>90</v>
      </c>
      <c r="F20" s="3" t="s">
        <v>91</v>
      </c>
      <c r="G20" s="4"/>
    </row>
    <row r="21">
      <c r="A21" s="4"/>
      <c r="B21" s="4"/>
      <c r="C21" s="4"/>
      <c r="D21" s="4"/>
      <c r="E21" s="3" t="s">
        <v>92</v>
      </c>
      <c r="F21" s="3" t="s">
        <v>93</v>
      </c>
      <c r="G21" s="4"/>
    </row>
    <row r="22">
      <c r="A22" s="4"/>
      <c r="B22" s="4"/>
      <c r="C22" s="4"/>
      <c r="D22" s="4"/>
      <c r="E22" s="3" t="s">
        <v>94</v>
      </c>
      <c r="F22" s="3" t="s">
        <v>95</v>
      </c>
      <c r="G22" s="4"/>
    </row>
    <row r="23">
      <c r="A23" s="4"/>
      <c r="B23" s="4"/>
      <c r="C23" s="4"/>
      <c r="D23" s="4"/>
      <c r="E23" s="3" t="s">
        <v>96</v>
      </c>
      <c r="F23" s="3" t="s">
        <v>97</v>
      </c>
      <c r="G23" s="4"/>
    </row>
    <row r="24">
      <c r="A24" s="4"/>
      <c r="B24" s="4"/>
      <c r="C24" s="4"/>
      <c r="D24" s="4"/>
      <c r="E24" s="3" t="s">
        <v>98</v>
      </c>
      <c r="F24" s="4"/>
      <c r="G24" s="4"/>
    </row>
    <row r="25">
      <c r="A25" s="4"/>
      <c r="B25" s="4"/>
      <c r="C25" s="4"/>
      <c r="D25" s="4"/>
      <c r="E25" s="3" t="s">
        <v>99</v>
      </c>
      <c r="F25" s="4"/>
      <c r="G25" s="4"/>
    </row>
    <row r="26">
      <c r="A26" s="4"/>
      <c r="B26" s="4"/>
      <c r="C26" s="4"/>
      <c r="D26" s="4"/>
      <c r="E26" s="3" t="s">
        <v>100</v>
      </c>
      <c r="F26" s="4"/>
      <c r="G26" s="4"/>
    </row>
    <row r="27">
      <c r="A27" s="4"/>
      <c r="B27" s="4"/>
      <c r="C27" s="4"/>
      <c r="D27" s="4"/>
      <c r="E27" s="3" t="s">
        <v>101</v>
      </c>
      <c r="F27" s="4"/>
      <c r="G27" s="4"/>
    </row>
    <row r="28">
      <c r="A28" s="4"/>
      <c r="B28" s="4"/>
      <c r="C28" s="4"/>
      <c r="D28" s="4"/>
      <c r="E28" s="3" t="s">
        <v>102</v>
      </c>
      <c r="G28" s="4"/>
    </row>
    <row r="29">
      <c r="B29" s="4"/>
      <c r="C29" s="4"/>
      <c r="E29" s="3" t="s">
        <v>103</v>
      </c>
    </row>
    <row r="30">
      <c r="E30" s="3" t="s">
        <v>104</v>
      </c>
    </row>
    <row r="32">
      <c r="A32" s="1" t="s">
        <v>105</v>
      </c>
    </row>
    <row r="33">
      <c r="A33" s="3" t="s">
        <v>0</v>
      </c>
      <c r="B33" s="3" t="str">
        <f>"'"&amp;TEXTJOIN("','",TRUE,'Industry Counts'!B26:B39)&amp;"'"</f>
        <v>'Art','Arts','Antiques','Arts &amp; Entertainment','Communications','Entertainment','Film','Journalism','Media','Music','Online Media','Performing Arts','Photography','Publishing'</v>
      </c>
    </row>
    <row r="34">
      <c r="A34" s="3" t="s">
        <v>3</v>
      </c>
      <c r="B34" s="3" t="str">
        <f>"'"&amp;TEXTJOIN("','",TRUE,'Industry Counts'!B2:B7)&amp;"'"</f>
        <v>'Education','Education / Training','Educational Services','Higher education','Library','Museums and Institutions'</v>
      </c>
    </row>
    <row r="35">
      <c r="A35" s="3" t="s">
        <v>2</v>
      </c>
      <c r="B35" s="3" t="str">
        <f>"'"&amp;TEXTJOIN("','",TRUE,'Industry Counts'!B9:B24)&amp;"'"</f>
        <v>'Attorney','City/County/State','Community Services','Defense &amp; Space','Development','Economic Development','Environmental Law','Government','International Relations','Law','Military','Non Profit','Nonprofit','Philanthropy','Public Relations','Religion'</v>
      </c>
    </row>
    <row r="36">
      <c r="A36" s="3" t="s">
        <v>106</v>
      </c>
      <c r="B36" s="3" t="str">
        <f>"'"&amp;TEXTJOIN("','",TRUE,'Industry Counts'!B41:B51)&amp;"'"</f>
        <v>'Dentistry','Health &amp; Fitness','Healthcare','Healthcare Services','Medical','Medical Equipment','Medical Research','Medicine','Pharmaceutical','Psychotherapy','Public Health'</v>
      </c>
    </row>
    <row r="37">
      <c r="A37" s="3" t="s">
        <v>4</v>
      </c>
      <c r="B37" s="3" t="str">
        <f>"'"&amp;TEXTJOIN("','",TRUE,'Industry Counts'!B53:B81)&amp;"'"</f>
        <v>'Accounting','Advertising','Banking','Business','Business Consulting','Consulting','Financial Services','Food','Food and Lodging','Food Franchise','Food Service','Health Care Consulting','Home Improvement','Hospitality','Human Resources','Insurance','International Economic Development Consulting','Investment banking','Investments','Marketing','Non-profit consulting','Pet Food','Real Estate','Restaurant','Retail','Services','Shipping','Sports Management','Transportation'</v>
      </c>
    </row>
    <row r="38">
      <c r="A38" s="3" t="s">
        <v>5</v>
      </c>
      <c r="B38" s="3" t="str">
        <f>"'"&amp;TEXTJOIN("','",TRUE,'Industry Counts'!B83:B104)&amp;"'"</f>
        <v>'Agriculture','Archaeology','Architecture','Computer Software','Construction','Data Science','Electronics','Engineering','Environmental','Environmental Science','Environmental Services','Farming','Imaging','Information Technology','IT Communications','Manufacturing','Marine','Research','Software','Software Design','Technology','Textiles'</v>
      </c>
    </row>
    <row r="39">
      <c r="A39" s="3" t="s">
        <v>6</v>
      </c>
      <c r="B39" s="3" t="s">
        <v>107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71"/>
  </cols>
  <sheetData>
    <row r="1">
      <c r="A1" s="5" t="s">
        <v>3</v>
      </c>
      <c r="D1" s="2">
        <f>SUM(C2:C7)</f>
        <v>263</v>
      </c>
    </row>
    <row r="2">
      <c r="B2" s="3" t="s">
        <v>3</v>
      </c>
      <c r="C2" s="3">
        <v>232.0</v>
      </c>
      <c r="D2" s="3"/>
    </row>
    <row r="3">
      <c r="B3" s="3" t="s">
        <v>15</v>
      </c>
      <c r="C3" s="3">
        <v>2.0</v>
      </c>
      <c r="D3" s="3"/>
    </row>
    <row r="4">
      <c r="B4" s="3" t="s">
        <v>22</v>
      </c>
      <c r="C4" s="3">
        <v>5.0</v>
      </c>
      <c r="D4" s="3"/>
    </row>
    <row r="5">
      <c r="B5" s="3" t="s">
        <v>28</v>
      </c>
      <c r="C5" s="3">
        <v>5.0</v>
      </c>
      <c r="D5" s="3"/>
    </row>
    <row r="6">
      <c r="B6" s="3" t="s">
        <v>34</v>
      </c>
      <c r="C6" s="3">
        <v>12.0</v>
      </c>
      <c r="D6" s="3"/>
    </row>
    <row r="7">
      <c r="B7" s="3" t="s">
        <v>40</v>
      </c>
      <c r="C7" s="3">
        <v>7.0</v>
      </c>
      <c r="D7" s="3"/>
    </row>
    <row r="8">
      <c r="A8" s="5" t="s">
        <v>108</v>
      </c>
      <c r="D8" s="2">
        <f>SUM(C9:C24)</f>
        <v>201</v>
      </c>
    </row>
    <row r="9">
      <c r="B9" s="3" t="s">
        <v>9</v>
      </c>
      <c r="C9" s="3">
        <v>3.0</v>
      </c>
      <c r="D9" s="3"/>
    </row>
    <row r="10">
      <c r="B10" s="3" t="s">
        <v>14</v>
      </c>
      <c r="C10" s="3">
        <v>8.0</v>
      </c>
      <c r="D10" s="3"/>
    </row>
    <row r="11">
      <c r="B11" s="3" t="s">
        <v>21</v>
      </c>
      <c r="C11" s="3">
        <v>3.0</v>
      </c>
      <c r="D11" s="3"/>
    </row>
    <row r="12">
      <c r="B12" s="3" t="s">
        <v>27</v>
      </c>
      <c r="C12" s="3">
        <v>1.0</v>
      </c>
      <c r="D12" s="3"/>
    </row>
    <row r="13">
      <c r="B13" s="3" t="s">
        <v>33</v>
      </c>
      <c r="C13" s="3">
        <v>2.0</v>
      </c>
      <c r="D13" s="3"/>
    </row>
    <row r="14">
      <c r="B14" s="3" t="s">
        <v>39</v>
      </c>
      <c r="C14" s="3">
        <v>1.0</v>
      </c>
      <c r="D14" s="3"/>
    </row>
    <row r="15">
      <c r="B15" s="3" t="s">
        <v>45</v>
      </c>
      <c r="C15" s="3">
        <v>1.0</v>
      </c>
      <c r="D15" s="3"/>
    </row>
    <row r="16">
      <c r="B16" s="3" t="s">
        <v>50</v>
      </c>
      <c r="C16" s="3">
        <v>39.0</v>
      </c>
      <c r="D16" s="3"/>
    </row>
    <row r="17">
      <c r="B17" s="3" t="s">
        <v>55</v>
      </c>
      <c r="C17" s="3">
        <v>1.0</v>
      </c>
      <c r="D17" s="3"/>
    </row>
    <row r="18">
      <c r="B18" s="3" t="s">
        <v>60</v>
      </c>
      <c r="C18" s="3">
        <v>64.0</v>
      </c>
      <c r="D18" s="3"/>
    </row>
    <row r="19">
      <c r="B19" s="3" t="s">
        <v>65</v>
      </c>
      <c r="C19" s="3">
        <v>1.0</v>
      </c>
      <c r="D19" s="3"/>
    </row>
    <row r="20">
      <c r="B20" s="3" t="s">
        <v>69</v>
      </c>
      <c r="C20" s="3">
        <v>61.0</v>
      </c>
      <c r="D20" s="3"/>
    </row>
    <row r="21">
      <c r="B21" s="3" t="s">
        <v>73</v>
      </c>
      <c r="C21" s="3">
        <v>8.0</v>
      </c>
      <c r="D21" s="3"/>
    </row>
    <row r="22">
      <c r="B22" s="3" t="s">
        <v>77</v>
      </c>
      <c r="C22" s="3">
        <v>1.0</v>
      </c>
      <c r="D22" s="3"/>
    </row>
    <row r="23">
      <c r="B23" s="3" t="s">
        <v>80</v>
      </c>
      <c r="C23" s="3">
        <v>2.0</v>
      </c>
      <c r="D23" s="3"/>
    </row>
    <row r="24">
      <c r="B24" s="3" t="s">
        <v>83</v>
      </c>
      <c r="C24" s="3">
        <v>5.0</v>
      </c>
      <c r="D24" s="3"/>
    </row>
    <row r="25">
      <c r="A25" s="5" t="s">
        <v>109</v>
      </c>
      <c r="D25" s="2">
        <f>SUM(C26:C39)</f>
        <v>88</v>
      </c>
    </row>
    <row r="26">
      <c r="B26" s="3" t="s">
        <v>7</v>
      </c>
      <c r="C26" s="3">
        <v>1.0</v>
      </c>
      <c r="D26" s="3"/>
    </row>
    <row r="27">
      <c r="B27" s="3" t="s">
        <v>13</v>
      </c>
      <c r="C27" s="3">
        <v>16.0</v>
      </c>
      <c r="D27" s="3"/>
    </row>
    <row r="28">
      <c r="B28" s="3" t="s">
        <v>19</v>
      </c>
      <c r="C28" s="3">
        <v>3.0</v>
      </c>
      <c r="D28" s="3"/>
    </row>
    <row r="29">
      <c r="B29" s="3" t="s">
        <v>25</v>
      </c>
      <c r="C29" s="3">
        <v>6.0</v>
      </c>
      <c r="D29" s="3"/>
    </row>
    <row r="30">
      <c r="B30" s="3" t="s">
        <v>43</v>
      </c>
      <c r="C30" s="3">
        <v>3.0</v>
      </c>
      <c r="D30" s="3"/>
    </row>
    <row r="31">
      <c r="B31" s="3" t="s">
        <v>48</v>
      </c>
      <c r="C31" s="3">
        <v>7.0</v>
      </c>
      <c r="D31" s="3"/>
    </row>
    <row r="32">
      <c r="B32" s="3" t="s">
        <v>53</v>
      </c>
      <c r="C32" s="3">
        <v>5.0</v>
      </c>
      <c r="D32" s="3"/>
    </row>
    <row r="33">
      <c r="B33" s="3" t="s">
        <v>58</v>
      </c>
      <c r="C33" s="3">
        <v>7.0</v>
      </c>
      <c r="D33" s="3"/>
    </row>
    <row r="34">
      <c r="B34" s="3" t="s">
        <v>63</v>
      </c>
      <c r="C34" s="3">
        <v>17.0</v>
      </c>
      <c r="D34" s="3"/>
    </row>
    <row r="35">
      <c r="B35" s="3" t="s">
        <v>68</v>
      </c>
      <c r="C35" s="3">
        <v>8.0</v>
      </c>
      <c r="D35" s="3"/>
    </row>
    <row r="36">
      <c r="B36" s="3" t="s">
        <v>31</v>
      </c>
      <c r="C36" s="3">
        <v>3.0</v>
      </c>
      <c r="D36" s="3"/>
    </row>
    <row r="37">
      <c r="B37" s="3" t="s">
        <v>37</v>
      </c>
      <c r="C37" s="3">
        <v>4.0</v>
      </c>
      <c r="D37" s="3"/>
    </row>
    <row r="38">
      <c r="B38" s="3" t="s">
        <v>72</v>
      </c>
      <c r="C38" s="3">
        <v>1.0</v>
      </c>
      <c r="D38" s="3"/>
    </row>
    <row r="39">
      <c r="B39" s="3" t="s">
        <v>76</v>
      </c>
      <c r="C39" s="3">
        <v>7.0</v>
      </c>
      <c r="D39" s="3"/>
    </row>
    <row r="40">
      <c r="A40" s="5" t="s">
        <v>106</v>
      </c>
      <c r="D40" s="2">
        <f>SUM(C41:C51)</f>
        <v>101</v>
      </c>
    </row>
    <row r="41">
      <c r="B41" s="3" t="s">
        <v>8</v>
      </c>
      <c r="C41" s="3">
        <v>2.0</v>
      </c>
      <c r="D41" s="3"/>
    </row>
    <row r="42">
      <c r="B42" s="3" t="s">
        <v>1</v>
      </c>
      <c r="C42" s="3">
        <v>7.0</v>
      </c>
      <c r="D42" s="3"/>
    </row>
    <row r="43">
      <c r="B43" s="3" t="s">
        <v>20</v>
      </c>
      <c r="C43" s="3">
        <v>52.0</v>
      </c>
      <c r="D43" s="3"/>
    </row>
    <row r="44">
      <c r="B44" s="3" t="s">
        <v>26</v>
      </c>
      <c r="C44" s="3">
        <v>6.0</v>
      </c>
      <c r="D44" s="3"/>
    </row>
    <row r="45">
      <c r="B45" s="3" t="s">
        <v>32</v>
      </c>
      <c r="C45" s="3">
        <v>20.0</v>
      </c>
      <c r="D45" s="3"/>
    </row>
    <row r="46">
      <c r="B46" s="3" t="s">
        <v>38</v>
      </c>
      <c r="C46" s="3">
        <v>1.0</v>
      </c>
      <c r="D46" s="3"/>
    </row>
    <row r="47">
      <c r="B47" s="3" t="s">
        <v>44</v>
      </c>
      <c r="C47" s="3">
        <v>2.0</v>
      </c>
      <c r="D47" s="3"/>
    </row>
    <row r="48">
      <c r="B48" s="3" t="s">
        <v>49</v>
      </c>
      <c r="C48" s="3">
        <v>3.0</v>
      </c>
      <c r="D48" s="3"/>
    </row>
    <row r="49">
      <c r="B49" s="3" t="s">
        <v>54</v>
      </c>
      <c r="C49" s="3">
        <v>2.0</v>
      </c>
      <c r="D49" s="3"/>
    </row>
    <row r="50">
      <c r="B50" s="3" t="s">
        <v>59</v>
      </c>
      <c r="C50" s="3">
        <v>3.0</v>
      </c>
      <c r="D50" s="3"/>
    </row>
    <row r="51">
      <c r="B51" s="3" t="s">
        <v>64</v>
      </c>
      <c r="C51" s="3">
        <v>3.0</v>
      </c>
      <c r="D51" s="3"/>
    </row>
    <row r="52">
      <c r="A52" s="5" t="s">
        <v>110</v>
      </c>
      <c r="D52" s="2">
        <f>SUM(C53:C81)</f>
        <v>123</v>
      </c>
    </row>
    <row r="53">
      <c r="B53" s="3" t="s">
        <v>10</v>
      </c>
      <c r="C53" s="3">
        <v>1.0</v>
      </c>
      <c r="D53" s="3"/>
    </row>
    <row r="54">
      <c r="B54" s="3" t="s">
        <v>16</v>
      </c>
      <c r="C54" s="3">
        <v>1.0</v>
      </c>
      <c r="D54" s="3"/>
    </row>
    <row r="55">
      <c r="B55" s="3" t="s">
        <v>23</v>
      </c>
      <c r="C55" s="3">
        <v>4.0</v>
      </c>
      <c r="D55" s="3"/>
    </row>
    <row r="56">
      <c r="B56" s="3" t="s">
        <v>29</v>
      </c>
      <c r="C56" s="3">
        <v>3.0</v>
      </c>
      <c r="D56" s="3"/>
    </row>
    <row r="57">
      <c r="B57" s="3" t="s">
        <v>35</v>
      </c>
      <c r="C57" s="3">
        <v>4.0</v>
      </c>
      <c r="D57" s="3"/>
    </row>
    <row r="58">
      <c r="B58" s="3" t="s">
        <v>41</v>
      </c>
      <c r="C58" s="3">
        <v>3.0</v>
      </c>
      <c r="D58" s="3"/>
    </row>
    <row r="59">
      <c r="B59" s="3" t="s">
        <v>46</v>
      </c>
      <c r="C59" s="3">
        <v>17.0</v>
      </c>
      <c r="D59" s="3"/>
    </row>
    <row r="60">
      <c r="B60" s="3" t="s">
        <v>51</v>
      </c>
      <c r="C60" s="3">
        <v>2.0</v>
      </c>
      <c r="D60" s="3"/>
    </row>
    <row r="61">
      <c r="B61" s="3" t="s">
        <v>56</v>
      </c>
      <c r="C61" s="3">
        <v>9.0</v>
      </c>
      <c r="D61" s="3"/>
    </row>
    <row r="62">
      <c r="B62" s="3" t="s">
        <v>61</v>
      </c>
      <c r="C62" s="3">
        <v>1.0</v>
      </c>
      <c r="D62" s="3"/>
    </row>
    <row r="63">
      <c r="B63" s="3" t="s">
        <v>66</v>
      </c>
      <c r="C63" s="3">
        <v>10.0</v>
      </c>
      <c r="D63" s="3"/>
    </row>
    <row r="64">
      <c r="B64" s="3" t="s">
        <v>70</v>
      </c>
      <c r="C64" s="3">
        <v>2.0</v>
      </c>
      <c r="D64" s="3"/>
    </row>
    <row r="65">
      <c r="B65" s="3" t="s">
        <v>74</v>
      </c>
      <c r="C65" s="3">
        <v>1.0</v>
      </c>
      <c r="D65" s="3"/>
    </row>
    <row r="66">
      <c r="B66" s="3" t="s">
        <v>78</v>
      </c>
      <c r="C66" s="3">
        <v>3.0</v>
      </c>
      <c r="D66" s="3"/>
    </row>
    <row r="67">
      <c r="B67" s="3" t="s">
        <v>81</v>
      </c>
      <c r="C67" s="3">
        <v>2.0</v>
      </c>
      <c r="D67" s="3"/>
    </row>
    <row r="68">
      <c r="B68" s="3" t="s">
        <v>84</v>
      </c>
      <c r="C68" s="3">
        <v>3.0</v>
      </c>
      <c r="D68" s="3"/>
    </row>
    <row r="69">
      <c r="B69" s="3" t="s">
        <v>86</v>
      </c>
      <c r="C69" s="3">
        <v>2.0</v>
      </c>
      <c r="D69" s="3"/>
    </row>
    <row r="70">
      <c r="B70" s="3" t="s">
        <v>88</v>
      </c>
      <c r="C70" s="3">
        <v>1.0</v>
      </c>
      <c r="D70" s="3"/>
    </row>
    <row r="71">
      <c r="B71" s="3" t="s">
        <v>90</v>
      </c>
      <c r="C71" s="3">
        <v>1.0</v>
      </c>
      <c r="D71" s="3"/>
    </row>
    <row r="72">
      <c r="B72" s="3" t="s">
        <v>92</v>
      </c>
      <c r="C72" s="3">
        <v>18.0</v>
      </c>
      <c r="D72" s="3"/>
    </row>
    <row r="73">
      <c r="B73" s="3" t="s">
        <v>94</v>
      </c>
      <c r="C73" s="3">
        <v>1.0</v>
      </c>
      <c r="D73" s="3"/>
    </row>
    <row r="74">
      <c r="B74" s="3" t="s">
        <v>96</v>
      </c>
      <c r="C74" s="3">
        <v>1.0</v>
      </c>
      <c r="D74" s="3"/>
    </row>
    <row r="75">
      <c r="B75" s="3" t="s">
        <v>98</v>
      </c>
      <c r="C75" s="3">
        <v>4.0</v>
      </c>
      <c r="D75" s="3"/>
    </row>
    <row r="76">
      <c r="B76" s="3" t="s">
        <v>99</v>
      </c>
      <c r="C76" s="3">
        <v>3.0</v>
      </c>
      <c r="D76" s="3"/>
    </row>
    <row r="77">
      <c r="B77" s="3" t="s">
        <v>100</v>
      </c>
      <c r="C77" s="3">
        <v>18.0</v>
      </c>
      <c r="D77" s="3"/>
    </row>
    <row r="78">
      <c r="B78" s="3" t="s">
        <v>101</v>
      </c>
      <c r="C78" s="3">
        <v>5.0</v>
      </c>
      <c r="D78" s="3"/>
    </row>
    <row r="79">
      <c r="B79" s="3" t="s">
        <v>102</v>
      </c>
      <c r="C79" s="3">
        <v>1.0</v>
      </c>
      <c r="D79" s="3"/>
    </row>
    <row r="80">
      <c r="B80" s="3" t="s">
        <v>103</v>
      </c>
      <c r="C80" s="3">
        <v>1.0</v>
      </c>
      <c r="D80" s="3"/>
    </row>
    <row r="81">
      <c r="B81" s="3" t="s">
        <v>104</v>
      </c>
      <c r="C81" s="3">
        <v>1.0</v>
      </c>
      <c r="D81" s="3"/>
    </row>
    <row r="82">
      <c r="A82" s="5" t="s">
        <v>5</v>
      </c>
      <c r="B82" s="3"/>
      <c r="C82" s="3"/>
      <c r="D82" s="1">
        <f>SUM(C83:C104)</f>
        <v>128</v>
      </c>
    </row>
    <row r="83">
      <c r="B83" s="3" t="s">
        <v>11</v>
      </c>
      <c r="C83" s="3">
        <v>2.0</v>
      </c>
      <c r="D83" s="3"/>
    </row>
    <row r="84">
      <c r="B84" s="3" t="s">
        <v>17</v>
      </c>
      <c r="C84" s="3">
        <v>1.0</v>
      </c>
      <c r="D84" s="3"/>
    </row>
    <row r="85">
      <c r="B85" s="3" t="s">
        <v>24</v>
      </c>
      <c r="C85" s="3">
        <v>3.0</v>
      </c>
      <c r="D85" s="3"/>
    </row>
    <row r="86">
      <c r="B86" s="3" t="s">
        <v>30</v>
      </c>
      <c r="C86" s="3">
        <v>1.0</v>
      </c>
      <c r="D86" s="3"/>
    </row>
    <row r="87">
      <c r="B87" s="3" t="s">
        <v>36</v>
      </c>
      <c r="C87" s="3">
        <v>2.0</v>
      </c>
      <c r="D87" s="3"/>
    </row>
    <row r="88">
      <c r="B88" s="3" t="s">
        <v>42</v>
      </c>
      <c r="C88" s="3">
        <v>5.0</v>
      </c>
      <c r="D88" s="3"/>
    </row>
    <row r="89">
      <c r="B89" s="3" t="s">
        <v>47</v>
      </c>
      <c r="C89" s="3">
        <v>1.0</v>
      </c>
      <c r="D89" s="3"/>
    </row>
    <row r="90">
      <c r="B90" s="3" t="s">
        <v>52</v>
      </c>
      <c r="C90" s="3">
        <v>6.0</v>
      </c>
      <c r="D90" s="3"/>
    </row>
    <row r="91">
      <c r="B91" s="3" t="s">
        <v>57</v>
      </c>
      <c r="C91" s="3">
        <v>7.0</v>
      </c>
      <c r="D91" s="3"/>
    </row>
    <row r="92">
      <c r="B92" s="3" t="s">
        <v>62</v>
      </c>
      <c r="C92" s="3">
        <v>2.0</v>
      </c>
      <c r="D92" s="3"/>
    </row>
    <row r="93">
      <c r="B93" s="3" t="s">
        <v>67</v>
      </c>
      <c r="C93" s="3">
        <v>5.0</v>
      </c>
      <c r="D93" s="3"/>
    </row>
    <row r="94">
      <c r="B94" s="3" t="s">
        <v>71</v>
      </c>
      <c r="C94" s="3">
        <v>4.0</v>
      </c>
      <c r="D94" s="3"/>
    </row>
    <row r="95">
      <c r="B95" s="3" t="s">
        <v>75</v>
      </c>
      <c r="C95" s="3">
        <v>1.0</v>
      </c>
      <c r="D95" s="3"/>
    </row>
    <row r="96">
      <c r="B96" s="3" t="s">
        <v>79</v>
      </c>
      <c r="C96" s="3">
        <v>13.0</v>
      </c>
      <c r="D96" s="3"/>
    </row>
    <row r="97">
      <c r="B97" s="3" t="s">
        <v>82</v>
      </c>
      <c r="C97" s="3">
        <v>4.0</v>
      </c>
      <c r="D97" s="3"/>
    </row>
    <row r="98">
      <c r="B98" s="3" t="s">
        <v>85</v>
      </c>
      <c r="C98" s="3">
        <v>3.0</v>
      </c>
      <c r="D98" s="3"/>
    </row>
    <row r="99">
      <c r="B99" s="3" t="s">
        <v>87</v>
      </c>
      <c r="C99" s="3">
        <v>4.0</v>
      </c>
      <c r="D99" s="3"/>
    </row>
    <row r="100">
      <c r="B100" s="3" t="s">
        <v>89</v>
      </c>
      <c r="C100" s="3">
        <v>21.0</v>
      </c>
      <c r="D100" s="3"/>
    </row>
    <row r="101">
      <c r="B101" s="3" t="s">
        <v>91</v>
      </c>
      <c r="C101" s="3">
        <v>28.0</v>
      </c>
      <c r="D101" s="3"/>
    </row>
    <row r="102">
      <c r="B102" s="3" t="s">
        <v>93</v>
      </c>
      <c r="C102" s="3">
        <v>2.0</v>
      </c>
      <c r="D102" s="3"/>
    </row>
    <row r="103">
      <c r="B103" s="3" t="s">
        <v>95</v>
      </c>
      <c r="C103" s="3">
        <v>12.0</v>
      </c>
      <c r="D103" s="3"/>
    </row>
    <row r="104">
      <c r="B104" s="3" t="s">
        <v>97</v>
      </c>
      <c r="C104" s="3">
        <v>1.0</v>
      </c>
      <c r="D104" s="3"/>
    </row>
    <row r="105">
      <c r="A105" s="5" t="s">
        <v>6</v>
      </c>
      <c r="B105" s="3"/>
      <c r="C105" s="3"/>
      <c r="D105" s="3"/>
    </row>
    <row r="106">
      <c r="B106" s="3" t="s">
        <v>111</v>
      </c>
      <c r="C106" s="3">
        <v>258.0</v>
      </c>
      <c r="D106" s="3"/>
    </row>
  </sheetData>
  <drawing r:id="rId1"/>
</worksheet>
</file>