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11c23b029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druped Review" sheetId="1" r:id="R9f1664a5c87f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33443A"/>
      <x:name val="Carlito"/>
    </x:font>
    <x:font>
      <x:b/>
      <x:sz val="11"/>
      <x:color rgb="FF3A463F"/>
      <x:name val="Carlito"/>
    </x:font>
    <x:font>
      <x:b/>
      <x:sz val="11"/>
      <x:color rgb="FF244C33"/>
      <x:name val="Carlito"/>
    </x:font>
    <x:font>
      <x:sz val="11"/>
      <x:color rgb="FF26342C"/>
      <x:name val="Carlito"/>
    </x:font>
    <x:font>
      <x:sz val="11"/>
      <x:color rgb="FF244C33"/>
      <x:name val="Carlito"/>
    </x:font>
    <x:font>
      <x:sz val="11"/>
      <x:color rgb="FF3C433F"/>
      <x:name val="Carlito"/>
    </x:font>
    <x:font>
      <x:b/>
      <x:sz val="11"/>
      <x:color rgb="FF6673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4C33"/>
      </x:patternFill>
    </x:fill>
    <x:fill>
      <x:patternFill patternType="solid">
        <x:fgColor rgb="FFE8EFE8"/>
      </x:patternFill>
    </x:fill>
    <x:fill>
      <x:patternFill patternType="solid">
        <x:fgColor rgb="FFF4F1E8"/>
      </x:patternFill>
    </x:fill>
    <x:fill>
      <x:patternFill patternType="solid">
        <x:fgColor rgb="FFFFFFFF"/>
      </x:patternFill>
    </x:fill>
    <x:fill>
      <x:patternFill patternType="solid">
        <x:fgColor rgb="FF4F6A45"/>
      </x:patternFill>
    </x:fill>
    <x:fill>
      <x:patternFill patternType="solid">
        <x:fgColor rgb="FFFFFDF8"/>
      </x:patternFill>
    </x:fill>
  </x:fills>
  <x:borders count="8">
    <x:border/>
    <x:border>
      <x:left style="thin">
        <x:color rgb="FFCBD5CC"/>
      </x:left>
      <x:top style="thin">
        <x:color rgb="FFCBD5CC"/>
      </x:top>
      <x:bottom style="thin">
        <x:color rgb="FFCBD5CC"/>
      </x:bottom>
    </x:border>
    <x:border>
      <x:top style="thin">
        <x:color rgb="FFCBD5CC"/>
      </x:top>
      <x:bottom style="thin">
        <x:color rgb="FFCBD5CC"/>
      </x:bottom>
    </x:border>
    <x:border>
      <x:right style="thin">
        <x:color rgb="FFCBD5CC"/>
      </x:right>
      <x:top style="thin">
        <x:color rgb="FFCBD5CC"/>
      </x:top>
      <x:bottom style="thin">
        <x:color rgb="FFCBD5CC"/>
      </x:bottom>
    </x:border>
    <x:border>
      <x:bottom style="medium">
        <x:color rgb="FF244C33"/>
      </x:bottom>
    </x:border>
    <x:border>
      <x:bottom style="thin">
        <x:color rgb="FFD8DED6"/>
      </x:bottom>
    </x:border>
    <x:border>
      <x:top style="thin">
        <x:color rgb="FFD8DED6"/>
      </x:top>
      <x:bottom style="thin">
        <x:color rgb="FFD8DED6"/>
      </x:bottom>
    </x:border>
    <x:border>
      <x:top style="thin">
        <x:color rgb="FFD8DED6"/>
      </x:top>
      <x:bottom style="thin">
        <x:color rgb="FFB8C3B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4" xfId="0" applyNumberFormat="1" applyFont="1" applyFill="1" applyBorder="1" applyAlignment="1">
      <x:alignment horizontal="center"/>
    </x:xf>
    <x:xf numFmtId="0" fontId="1" fillId="6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ill>
        <x:patternFill patternType="solid">
          <x:bgColor rgb="FFEAF5EA"/>
        </x:patternFill>
      </x:fill>
    </x:dxf>
    <x:dxf>
      <x:fill>
        <x:patternFill patternType="solid">
          <x:bgColor rgb="FFFBEDE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235A2D"/>
      </x:font>
      <x:fill>
        <x:patternFill patternType="solid">
          <x:bgColor rgb="FFD9EED9"/>
        </x:patternFill>
      </x:fill>
    </x:dxf>
    <x:dxf>
      <x:font>
        <x:b/>
        <x:color rgb="FF8A2E2A"/>
      </x:font>
      <x:fill>
        <x:patternFill patternType="solid">
          <x:bgColor rgb="FFF6DAD7"/>
        </x:patternFill>
      </x:fill>
    </x:dxf>
    <x:dxf>
      <x:font>
        <x:b/>
        <x:color rgb="FF7A4C00"/>
      </x:font>
      <x:fill>
        <x:patternFill patternType="solid">
          <x:bgColor rgb="FFFFE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acca97d7740d7" /><Relationship Type="http://schemas.openxmlformats.org/officeDocument/2006/relationships/theme" Target="/xl/theme/theme1.xml" Id="Rb72ae3cd1d90411a" /><Relationship Type="http://schemas.openxmlformats.org/officeDocument/2006/relationships/sharedStrings" Target="/xl/sharedStrings.xml" Id="R50baf814621e4fd1" /><Relationship Type="http://schemas.openxmlformats.org/officeDocument/2006/relationships/worksheet" Target="/xl/worksheets/sheet1.xml" Id="R9f1664a5c87f4a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9fcced98394c5e" /><Relationship Type="http://schemas.openxmlformats.org/officeDocument/2006/relationships/image" Target="/xl/media/image2.png" Id="Re5e044e610ed443a" /><Relationship Type="http://schemas.openxmlformats.org/officeDocument/2006/relationships/image" Target="/xl/media/image3.png" Id="R614ca131402b4e28" /><Relationship Type="http://schemas.openxmlformats.org/officeDocument/2006/relationships/image" Target="/xl/media/image4.png" Id="R83b357922b514272" /><Relationship Type="http://schemas.openxmlformats.org/officeDocument/2006/relationships/image" Target="/xl/media/image5.png" Id="Rdad0d99671be423c" /><Relationship Type="http://schemas.openxmlformats.org/officeDocument/2006/relationships/image" Target="/xl/media/image6.png" Id="Ra13da14785e24f3d" /><Relationship Type="http://schemas.openxmlformats.org/officeDocument/2006/relationships/image" Target="/xl/media/image7.png" Id="R41d36ba5645e4c4d" /><Relationship Type="http://schemas.openxmlformats.org/officeDocument/2006/relationships/image" Target="/xl/media/image8.png" Id="R3ccf0de1d8a947a6" /><Relationship Type="http://schemas.openxmlformats.org/officeDocument/2006/relationships/image" Target="/xl/media/image9.png" Id="R3e123eb045bc43cc" /><Relationship Type="http://schemas.openxmlformats.org/officeDocument/2006/relationships/image" Target="/xl/media/image10.png" Id="R6e4abcedce5e443e" /></Relationships>
</file>

<file path=xl/drawings/drawing1.xml><?xml version="1.0" encoding="utf-8"?>
<xdr:wsDr xmlns:xdr="http://schemas.openxmlformats.org/drawingml/2006/spreadsheetDrawing">
  <xdr:oneCellAnchor>
    <xdr:from>
      <xdr:col>1</xdr:col>
      <xdr:colOff>85725</xdr:colOff>
      <xdr:row>5</xdr:row>
      <xdr:rowOff>190500</xdr:rowOff>
    </xdr:from>
    <xdr:ext cx="1257300" cy="838200"/>
    <xdr:pic>
      <xdr:nvPicPr>
        <xdr:cNvPr id="1" name="982462e8-e921-4313-b204-ed600c0032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fcced9839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6</xdr:row>
      <xdr:rowOff>190500</xdr:rowOff>
    </xdr:from>
    <xdr:ext cx="1257300" cy="838200"/>
    <xdr:pic>
      <xdr:nvPicPr>
        <xdr:cNvPr id="2" name="0f694920-2086-4445-8a4b-4d3e63d0c9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e044e610ed44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180975</xdr:colOff>
      <xdr:row>7</xdr:row>
      <xdr:rowOff>76200</xdr:rowOff>
    </xdr:from>
    <xdr:ext cx="1066800" cy="1066800"/>
    <xdr:pic>
      <xdr:nvPicPr>
        <xdr:cNvPr id="3" name="c4843a21-f0b5-4cb3-ab35-7081ab4b72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ca131402b4e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8</xdr:row>
      <xdr:rowOff>76200</xdr:rowOff>
    </xdr:from>
    <xdr:ext cx="1181100" cy="1066800"/>
    <xdr:pic>
      <xdr:nvPicPr>
        <xdr:cNvPr id="4" name="c28aaa79-ba60-47a4-9c17-cbbc4d5a5f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357922b51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190500</xdr:rowOff>
    </xdr:from>
    <xdr:ext cx="1257300" cy="838200"/>
    <xdr:pic>
      <xdr:nvPicPr>
        <xdr:cNvPr id="5" name="0e07ef88-c340-4297-976a-5886c45d6f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d0d99671be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10</xdr:row>
      <xdr:rowOff>104775</xdr:rowOff>
    </xdr:from>
    <xdr:ext cx="1257300" cy="1009650"/>
    <xdr:pic>
      <xdr:nvPicPr>
        <xdr:cNvPr id="6" name="7a38b6a5-196b-4f73-8ed6-0c92eb7f24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da14785e24f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11</xdr:row>
      <xdr:rowOff>190500</xdr:rowOff>
    </xdr:from>
    <xdr:ext cx="1257300" cy="838200"/>
    <xdr:pic>
      <xdr:nvPicPr>
        <xdr:cNvPr id="7" name="6a6371b0-3797-4e5e-8772-e8727e47c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36ba5645e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12</xdr:row>
      <xdr:rowOff>190500</xdr:rowOff>
    </xdr:from>
    <xdr:ext cx="1257300" cy="838200"/>
    <xdr:pic>
      <xdr:nvPicPr>
        <xdr:cNvPr id="8" name="3dce6e22-03fa-48d2-8075-1c3402ec2e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f0de1d8a947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</xdr:row>
      <xdr:rowOff>76200</xdr:rowOff>
    </xdr:from>
    <xdr:ext cx="1123950" cy="1066800"/>
    <xdr:pic>
      <xdr:nvPicPr>
        <xdr:cNvPr id="9" name="d746bfa9-ec21-461f-a18f-9495d60553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23eb045bc43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14</xdr:row>
      <xdr:rowOff>190500</xdr:rowOff>
    </xdr:from>
    <xdr:ext cx="1257300" cy="838200"/>
    <xdr:pic>
      <xdr:nvPicPr>
        <xdr:cNvPr id="10" name="79fcce5e-73ae-4966-b941-71c0c8391d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4abcedce5e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02f29f21e946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75" hidden="0" customWidth="1"/>
    <x:col min="3" max="3" width="19.75" hidden="0" customWidth="1"/>
    <x:col min="4" max="4" width="33.75" hidden="0" customWidth="1"/>
    <x:col min="5" max="5" width="10.75" hidden="0" customWidth="1"/>
    <x:col min="6" max="6" width="10.75" hidden="0" customWidth="1"/>
    <x:col min="7" max="7" width="31.25" hidden="0" customWidth="1"/>
    <x:col min="8" max="8" width="11.880000114440918" hidden="0" customWidth="1"/>
  </x:cols>
  <x:sheetData>
    <x:row r="1" ht="31.5" customHeight="1">
      <x:c r="A1" s="4" t="str">
        <x:v>Quadruped Character Review — 10 Variations</x:v>
      </x:c>
      <x:c r="B1" s="4"/>
      <x:c r="C1" s="4"/>
      <x:c r="D1" s="4"/>
      <x:c r="E1" s="4"/>
      <x:c r="F1" s="4"/>
      <x:c r="G1" s="4"/>
      <x:c r="H1" s="4"/>
    </x:row>
    <x:row r="2" ht="31.5" customHeight="1">
      <x:c r="A2" s="9" t="str">
        <x:v>Use the Like and Dislike dropdowns to switch ☐ to ☑. Add notes about silhouette, proportions, feature size, outline, palette, or shading.</x:v>
      </x:c>
      <x:c r="B2" s="9"/>
      <x:c r="C2" s="9"/>
      <x:c r="D2" s="9"/>
      <x:c r="E2" s="9"/>
      <x:c r="F2" s="9"/>
      <x:c r="G2" s="9"/>
      <x:c r="H2" s="9"/>
    </x:row>
    <x:row r="3" ht="25.5" customHeight="1">
      <x:c r="A3" s="18" t="str">
        <x:v>Liked</x:v>
      </x:c>
      <x:c r="B3" s="22" t="n">
        <x:f>COUNTIF(H6:H15,"LIKE")</x:f>
        <x:v>0</x:v>
      </x:c>
      <x:c r="C3" s="19" t="str">
        <x:v>Disliked</x:v>
      </x:c>
      <x:c r="D3" s="22" t="n">
        <x:f>COUNTIF(H6:H15,"DISLIKE")</x:f>
        <x:v>0</x:v>
      </x:c>
      <x:c r="E3" s="19" t="str">
        <x:v>Unreviewed</x:v>
      </x:c>
      <x:c r="F3" s="22" t="n">
        <x:f>COUNTIF(H6:H15,"UNREVIEWED")</x:f>
        <x:v>10</x:v>
      </x:c>
      <x:c r="G3" s="19" t="str">
        <x:v>Conflicts</x:v>
      </x:c>
      <x:c r="H3" s="24" t="n">
        <x:f>COUNTIF(H6:H15,"CONFLICT")</x:f>
        <x:v>0</x:v>
      </x:c>
    </x:row>
    <x:row r="4" ht="9" customHeight="1"/>
    <x:row r="5" ht="22.5" customHeight="1">
      <x:c r="A5" s="29" t="str">
        <x:v>ID</x:v>
      </x:c>
      <x:c r="B5" s="29" t="str">
        <x:v>Preview</x:v>
      </x:c>
      <x:c r="C5" s="29" t="str">
        <x:v>Quadruped</x:v>
      </x:c>
      <x:c r="D5" s="29" t="str">
        <x:v>Variation</x:v>
      </x:c>
      <x:c r="E5" s="29" t="str">
        <x:v>Like</x:v>
      </x:c>
      <x:c r="F5" s="29" t="str">
        <x:v>Dislike</x:v>
      </x:c>
      <x:c r="G5" s="29" t="str">
        <x:v>Notes</x:v>
      </x:c>
      <x:c r="H5" s="29" t="str">
        <x:v>Status</x:v>
      </x:c>
    </x:row>
    <x:row r="6" ht="96" customHeight="1">
      <x:c r="A6" s="38" t="str">
        <x:v>01</x:v>
      </x:c>
      <x:c r="B6" s="41"/>
      <x:c r="C6" s="44" t="str">
        <x:v>Wolf Scout</x:v>
      </x:c>
      <x:c r="D6" s="47" t="str">
        <x:v>Low canine · oversized ears and tail · simple collar</x:v>
      </x:c>
      <x:c r="E6" s="53" t="str">
        <x:v>☐</x:v>
      </x:c>
      <x:c r="F6" s="53" t="str">
        <x:v>☐</x:v>
      </x:c>
      <x:c r="G6" s="65" t="str"/>
      <x:c r="H6" s="71" t="str">
        <x:f>IF(AND(E6="☑",F6="☑"),"CONFLICT",IF(E6="☑","LIKE",IF(F6="☑","DISLIKE","UNREVIEWED")))</x:f>
        <x:v>UNREVIEWED</x:v>
      </x:c>
    </x:row>
    <x:row r="7" ht="96" customHeight="1">
      <x:c r="A7" s="39" t="str">
        <x:v>02</x:v>
      </x:c>
      <x:c r="B7" s="42"/>
      <x:c r="C7" s="45" t="str">
        <x:v>Armored Boar</x:v>
      </x:c>
      <x:c r="D7" s="48" t="str">
        <x:v>Heavy boar · giant tusks · armor and saddle</x:v>
      </x:c>
      <x:c r="E7" s="54" t="str">
        <x:v>☐</x:v>
      </x:c>
      <x:c r="F7" s="54" t="str">
        <x:v>☐</x:v>
      </x:c>
      <x:c r="G7" s="66" t="str"/>
      <x:c r="H7" s="72" t="str">
        <x:f>IF(AND(E7="☑",F7="☑"),"CONFLICT",IF(E7="☑","LIKE",IF(F7="☑","DISLIKE","UNREVIEWED")))</x:f>
        <x:v>UNREVIEWED</x:v>
      </x:c>
    </x:row>
    <x:row r="8" ht="96" customHeight="1">
      <x:c r="A8" s="39" t="str">
        <x:v>03</x:v>
      </x:c>
      <x:c r="B8" s="42"/>
      <x:c r="C8" s="45" t="str">
        <x:v>Forest Stag</x:v>
      </x:c>
      <x:c r="D8" s="48" t="str">
        <x:v>Upright stag · giant antlers · leaf mantle</x:v>
      </x:c>
      <x:c r="E8" s="54" t="str">
        <x:v>☐</x:v>
      </x:c>
      <x:c r="F8" s="54" t="str">
        <x:v>☐</x:v>
      </x:c>
      <x:c r="G8" s="66" t="str"/>
      <x:c r="H8" s="72" t="str">
        <x:f>IF(AND(E8="☑",F8="☑"),"CONFLICT",IF(E8="☑","LIKE",IF(F8="☑","DISLIKE","UNREVIEWED")))</x:f>
        <x:v>UNREVIEWED</x:v>
      </x:c>
    </x:row>
    <x:row r="9" ht="96" customHeight="1">
      <x:c r="A9" s="39" t="str">
        <x:v>04</x:v>
      </x:c>
      <x:c r="B9" s="42"/>
      <x:c r="C9" s="45" t="str">
        <x:v>Stone Ram</x:v>
      </x:c>
      <x:c r="D9" s="48" t="str">
        <x:v>Blocky ram · stone plates · curled horns</x:v>
      </x:c>
      <x:c r="E9" s="54" t="str">
        <x:v>☐</x:v>
      </x:c>
      <x:c r="F9" s="54" t="str">
        <x:v>☐</x:v>
      </x:c>
      <x:c r="G9" s="66" t="str"/>
      <x:c r="H9" s="72" t="str">
        <x:f>IF(AND(E9="☑",F9="☑"),"CONFLICT",IF(E9="☑","LIKE",IF(F9="☑","DISLIKE","UNREVIEWED")))</x:f>
        <x:v>UNREVIEWED</x:v>
      </x:c>
    </x:row>
    <x:row r="10" ht="96" customHeight="1">
      <x:c r="A10" s="39" t="str">
        <x:v>05</x:v>
      </x:c>
      <x:c r="B10" s="42"/>
      <x:c r="C10" s="45" t="str">
        <x:v>Swamp Lizard</x:v>
      </x:c>
      <x:c r="D10" s="48" t="str">
        <x:v>Long low lizard · back plates · leaf tail</x:v>
      </x:c>
      <x:c r="E10" s="54" t="str">
        <x:v>☐</x:v>
      </x:c>
      <x:c r="F10" s="54" t="str">
        <x:v>☐</x:v>
      </x:c>
      <x:c r="G10" s="66" t="str"/>
      <x:c r="H10" s="72" t="str">
        <x:f>IF(AND(E10="☑",F10="☑"),"CONFLICT",IF(E10="☑","LIKE",IF(F10="☑","DISLIKE","UNREVIEWED")))</x:f>
        <x:v>UNREVIEWED</x:v>
      </x:c>
    </x:row>
    <x:row r="11" ht="96" customHeight="1">
      <x:c r="A11" s="39" t="str">
        <x:v>06</x:v>
      </x:c>
      <x:c r="B11" s="42"/>
      <x:c r="C11" s="45" t="str">
        <x:v>Frost Yak</x:v>
      </x:c>
      <x:c r="D11" s="48" t="str">
        <x:v>Heavy yak · single fringe mass · wide horns</x:v>
      </x:c>
      <x:c r="E11" s="54" t="str">
        <x:v>☐</x:v>
      </x:c>
      <x:c r="F11" s="54" t="str">
        <x:v>☐</x:v>
      </x:c>
      <x:c r="G11" s="66" t="str"/>
      <x:c r="H11" s="72" t="str">
        <x:f>IF(AND(E11="☑",F11="☑"),"CONFLICT",IF(E11="☑","LIKE",IF(F11="☑","DISLIKE","UNREVIEWED")))</x:f>
        <x:v>UNREVIEWED</x:v>
      </x:c>
    </x:row>
    <x:row r="12" ht="96" customHeight="1">
      <x:c r="A12" s="39" t="str">
        <x:v>07</x:v>
      </x:c>
      <x:c r="B12" s="42"/>
      <x:c r="C12" s="45" t="str">
        <x:v>Shadow Panther</x:v>
      </x:c>
      <x:c r="D12" s="48" t="str">
        <x:v>Low feline · long curved tail · shoulder wrap</x:v>
      </x:c>
      <x:c r="E12" s="54" t="str">
        <x:v>☐</x:v>
      </x:c>
      <x:c r="F12" s="54" t="str">
        <x:v>☐</x:v>
      </x:c>
      <x:c r="G12" s="66" t="str"/>
      <x:c r="H12" s="72" t="str">
        <x:f>IF(AND(E12="☑",F12="☑"),"CONFLICT",IF(E12="☑","LIKE",IF(F12="☑","DISLIKE","UNREVIEWED")))</x:f>
        <x:v>UNREVIEWED</x:v>
      </x:c>
    </x:row>
    <x:row r="13" ht="96" customHeight="1">
      <x:c r="A13" s="39" t="str">
        <x:v>08</x:v>
      </x:c>
      <x:c r="B13" s="42"/>
      <x:c r="C13" s="45" t="str">
        <x:v>Hyena Raider</x:v>
      </x:c>
      <x:c r="D13" s="48" t="str">
        <x:v>Sloped hyena · large ears · mane and pouch</x:v>
      </x:c>
      <x:c r="E13" s="54" t="str">
        <x:v>☐</x:v>
      </x:c>
      <x:c r="F13" s="54" t="str">
        <x:v>☐</x:v>
      </x:c>
      <x:c r="G13" s="66" t="str"/>
      <x:c r="H13" s="72" t="str">
        <x:f>IF(AND(E13="☑",F13="☑"),"CONFLICT",IF(E13="☑","LIKE",IF(F13="☑","DISLIKE","UNREVIEWED")))</x:f>
        <x:v>UNREVIEWED</x:v>
      </x:c>
    </x:row>
    <x:row r="14" ht="96" customHeight="1">
      <x:c r="A14" s="39" t="str">
        <x:v>09</x:v>
      </x:c>
      <x:c r="B14" s="42"/>
      <x:c r="C14" s="45" t="str">
        <x:v>Shellback Tortoise</x:v>
      </x:c>
      <x:c r="D14" s="48" t="str">
        <x:v>Wide tortoise · huge shell · fortified harness</x:v>
      </x:c>
      <x:c r="E14" s="54" t="str">
        <x:v>☐</x:v>
      </x:c>
      <x:c r="F14" s="54" t="str">
        <x:v>☐</x:v>
      </x:c>
      <x:c r="G14" s="66" t="str"/>
      <x:c r="H14" s="72" t="str">
        <x:f>IF(AND(E14="☑",F14="☑"),"CONFLICT",IF(E14="☑","LIKE",IF(F14="☑","DISLIKE","UNREVIEWED")))</x:f>
        <x:v>UNREVIEWED</x:v>
      </x:c>
    </x:row>
    <x:row r="15" ht="96" customHeight="1">
      <x:c r="A15" s="40" t="str">
        <x:v>10</x:v>
      </x:c>
      <x:c r="B15" s="43"/>
      <x:c r="C15" s="46" t="str">
        <x:v>Ember Salamander</x:v>
      </x:c>
      <x:c r="D15" s="49" t="str">
        <x:v>Long salamander · three back fins · flame tail</x:v>
      </x:c>
      <x:c r="E15" s="55" t="str">
        <x:v>☐</x:v>
      </x:c>
      <x:c r="F15" s="55" t="str">
        <x:v>☐</x:v>
      </x:c>
      <x:c r="G15" s="67" t="str"/>
      <x:c r="H15" s="73" t="str">
        <x:f>IF(AND(E15="☑",F15="☑"),"CONFLICT",IF(E15="☑","LIKE",IF(F15="☑","DISLIKE","UNREVIEWED")))</x:f>
        <x:v>UNREVIEWED</x:v>
      </x:c>
    </x:row>
  </x:sheetData>
  <x:mergeCells>
    <x:mergeCell ref="A1:H1"/>
    <x:mergeCell ref="A2:H2"/>
  </x:mergeCells>
  <x:conditionalFormatting sqref="A6:H15">
    <x:cfRule type="expression" dxfId="0" priority="1">
      <x:formula>$E6="☑"</x:formula>
    </x:cfRule>
    <x:cfRule type="expression" dxfId="1" priority="2">
      <x:formula>$F6="☑"</x:formula>
    </x:cfRule>
    <x:cfRule type="expression" dxfId="2" priority="3">
      <x:formula>AND($E6="☑",$F6="☑")</x:formula>
    </x:cfRule>
  </x:conditionalFormatting>
  <x:conditionalFormatting sqref="H6:H15">
    <x:cfRule type="containsText" dxfId="3" priority="4" operator="containsText" text="LIKE"/>
    <x:cfRule type="containsText" dxfId="4" priority="5" operator="containsText" text="DISLIKE"/>
    <x:cfRule type="containsText" dxfId="5" priority="6" operator="containsText" text="CONFLICT"/>
  </x:conditionalFormatting>
  <x:dataValidations count="2">
    <x:dataValidation type="list" sqref="E6:E15">
      <x:formula1>"☐,☑"</x:formula1>
    </x:dataValidation>
    <x:dataValidation type="list" sqref="F6:F15">
      <x:formula1>"☐,☑"</x:formula1>
    </x:dataValidation>
  </x:dataValidations>
  <x:pageMargins left="0.7" right="0.7" top="0.75" bottom="0.75" header="0.3" footer="0.3"/>
  <x:drawing xmlns:r="http://schemas.openxmlformats.org/officeDocument/2006/relationships" r:id="R1602f29f21e9462c"/>
</x:worksheet>
</file>