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0" windowWidth="15480" windowHeight="7695" activeTab="2"/>
  </bookViews>
  <sheets>
    <sheet name="reintegro tarjeta" sheetId="1" r:id="rId1"/>
    <sheet name="reintegros en efvo" sheetId="2" r:id="rId2"/>
    <sheet name="reintegros en efvo (2)" sheetId="4" r:id="rId3"/>
  </sheets>
  <calcPr calcId="145621"/>
</workbook>
</file>

<file path=xl/calcChain.xml><?xml version="1.0" encoding="utf-8"?>
<calcChain xmlns="http://schemas.openxmlformats.org/spreadsheetml/2006/main">
  <c r="H22" i="4" l="1"/>
  <c r="H26" i="4" s="1"/>
  <c r="H17" i="2" l="1"/>
  <c r="H16" i="2"/>
  <c r="H22" i="2" s="1"/>
  <c r="H26" i="2" s="1"/>
  <c r="H15" i="2"/>
  <c r="J7" i="1"/>
  <c r="J22" i="1" l="1"/>
</calcChain>
</file>

<file path=xl/sharedStrings.xml><?xml version="1.0" encoding="utf-8"?>
<sst xmlns="http://schemas.openxmlformats.org/spreadsheetml/2006/main" count="78" uniqueCount="50">
  <si>
    <t>FECHA</t>
  </si>
  <si>
    <t>Rendido por</t>
  </si>
  <si>
    <t xml:space="preserve">Erogación efectuada por:                                             </t>
  </si>
  <si>
    <t xml:space="preserve">   Sector:</t>
  </si>
  <si>
    <t>Cantidad de Comprobantes:</t>
  </si>
  <si>
    <t xml:space="preserve">TOTAL  </t>
  </si>
  <si>
    <t xml:space="preserve">Autorización Jefe del Sector </t>
  </si>
  <si>
    <t>RENDICIÓN DE GASTOS DE  TARJETAS CORPORATIVAS</t>
  </si>
  <si>
    <t>MONEDA EXTRANJERA</t>
  </si>
  <si>
    <t>PESOS</t>
  </si>
  <si>
    <t xml:space="preserve">CONCEPTO          </t>
  </si>
  <si>
    <t>DETALLE</t>
  </si>
  <si>
    <t>………………………………………………………………………………………………………………………………………….…</t>
  </si>
  <si>
    <t>Fernandez Etchegoyen, Rodrigo</t>
  </si>
  <si>
    <t>Auditoria Interna</t>
  </si>
  <si>
    <t>Cena</t>
  </si>
  <si>
    <t>Refrigerio</t>
  </si>
  <si>
    <t>Combustible</t>
  </si>
  <si>
    <t>Auditoría e Inventario Terminal El Transito</t>
  </si>
  <si>
    <t>Refrigerio Inventario El Transito - Fernandez / Gutierrez</t>
  </si>
  <si>
    <t>Cafe Inventario El Transito - Fernandez / Gutierrez</t>
  </si>
  <si>
    <t>Cena Inventario El Transito - Fernandez / Gutierrez</t>
  </si>
  <si>
    <t>Hotel</t>
  </si>
  <si>
    <t>Hotel Inventario El Transito - Fernandez / Gutierrez</t>
  </si>
  <si>
    <t>Hotel (room services) Inventario El Transito - Fernandez / Gutierrez</t>
  </si>
  <si>
    <t>Son PESOS (importe en letras)…… seis mil novecientos ochenta y cinco con 02/100……………..…………………………….</t>
  </si>
  <si>
    <t>REINTEGRO</t>
  </si>
  <si>
    <t>DE GASTOS</t>
  </si>
  <si>
    <t>POR TRANSFERENCIA BANCARIA</t>
  </si>
  <si>
    <t>Rendido por: Rodrigo Fernandez</t>
  </si>
  <si>
    <t>Sector: Auditoria</t>
  </si>
  <si>
    <t xml:space="preserve">N° </t>
  </si>
  <si>
    <t xml:space="preserve">              CONCEPTO                         Imputación Contable</t>
  </si>
  <si>
    <t>IMPORTE</t>
  </si>
  <si>
    <t>Total Gasto</t>
  </si>
  <si>
    <t>Anticipos recibidos</t>
  </si>
  <si>
    <t>--------</t>
  </si>
  <si>
    <r>
      <t>Neto a Recibir/</t>
    </r>
    <r>
      <rPr>
        <b/>
        <strike/>
        <sz val="11"/>
        <color theme="1"/>
        <rFont val="Arial"/>
        <family val="2"/>
      </rPr>
      <t>Reintegrar</t>
    </r>
    <r>
      <rPr>
        <b/>
        <sz val="11"/>
        <color theme="1"/>
        <rFont val="Times New Roman"/>
        <family val="1"/>
      </rPr>
      <t xml:space="preserve"> </t>
    </r>
  </si>
  <si>
    <t>Fecha</t>
  </si>
  <si>
    <t>Autorización</t>
  </si>
  <si>
    <t xml:space="preserve">Jefe del Sector </t>
  </si>
  <si>
    <t>Propina Refrigerio Inv El Transito - Etchegoyen</t>
  </si>
  <si>
    <t>Refrigerio Inv El Transito - Etchegoyen</t>
  </si>
  <si>
    <t>Propina Refrigerio Inv El Transito - Etchegoyen / Gutierrez</t>
  </si>
  <si>
    <t>Propina Cena Inv El Transito - Etchegoyen / Gutierrez</t>
  </si>
  <si>
    <t>Peajes Inventario El Transito</t>
  </si>
  <si>
    <t>Son pesos (importe en letras)..doscientos quince con 50/100.…………… ……………………………………………………………………………….…………………………………………………………………………………………………</t>
  </si>
  <si>
    <t>Rendido por:</t>
  </si>
  <si>
    <t>Son pesos (importe en letras).. con 00/100.…………… ……………………………………………………………………………….…………………………………………………………………………………………………</t>
  </si>
  <si>
    <t xml:space="preserve">Sector: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</si>
</sst>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trike/>
      <sz val="11"/>
      <color theme="1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27">
    <xf numFmtId="0" fontId="0" fillId="0" borderId="0" xfId="0"/>
    <xf numFmtId="0" fontId="1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/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44" fontId="4" fillId="0" borderId="1" xfId="1" applyFont="1" applyBorder="1" applyAlignment="1">
      <alignment horizontal="left" vertical="center" wrapText="1" indent="5"/>
    </xf>
    <xf numFmtId="44" fontId="4" fillId="0" borderId="1" xfId="1" applyFont="1" applyBorder="1" applyAlignment="1">
      <alignment horizontal="left" vertical="center" wrapText="1"/>
    </xf>
    <xf numFmtId="44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vertical="center" wrapText="1"/>
    </xf>
    <xf numFmtId="14" fontId="10" fillId="0" borderId="17" xfId="0" applyNumberFormat="1" applyFont="1" applyBorder="1" applyAlignment="1">
      <alignment vertical="center" wrapText="1"/>
    </xf>
    <xf numFmtId="14" fontId="10" fillId="0" borderId="19" xfId="0" applyNumberFormat="1" applyFont="1" applyBorder="1" applyAlignment="1">
      <alignment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22" xfId="1" applyFont="1" applyBorder="1" applyAlignment="1">
      <alignment horizontal="center" vertical="center" wrapText="1"/>
    </xf>
    <xf numFmtId="44" fontId="9" fillId="0" borderId="23" xfId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4" fontId="2" fillId="0" borderId="6" xfId="1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5"/>
    </xf>
    <xf numFmtId="0" fontId="2" fillId="0" borderId="7" xfId="0" applyFont="1" applyBorder="1" applyAlignment="1">
      <alignment horizontal="left" vertical="center" wrapText="1" indent="5"/>
    </xf>
    <xf numFmtId="0" fontId="2" fillId="0" borderId="8" xfId="0" applyFont="1" applyBorder="1" applyAlignment="1">
      <alignment horizontal="left" vertical="center" wrapText="1" indent="5"/>
    </xf>
    <xf numFmtId="0" fontId="2" fillId="0" borderId="11" xfId="0" applyFont="1" applyBorder="1" applyAlignment="1">
      <alignment horizontal="left" vertical="center" wrapText="1" indent="5"/>
    </xf>
    <xf numFmtId="0" fontId="2" fillId="0" borderId="0" xfId="0" applyFont="1" applyBorder="1" applyAlignment="1">
      <alignment horizontal="left" vertical="center" wrapText="1" indent="5"/>
    </xf>
    <xf numFmtId="0" fontId="2" fillId="0" borderId="12" xfId="0" applyFont="1" applyBorder="1" applyAlignment="1">
      <alignment horizontal="left" vertical="center" wrapText="1" indent="5"/>
    </xf>
    <xf numFmtId="0" fontId="2" fillId="0" borderId="10" xfId="0" applyFont="1" applyBorder="1" applyAlignment="1">
      <alignment horizontal="left" vertical="center" wrapText="1" indent="5"/>
    </xf>
    <xf numFmtId="0" fontId="2" fillId="0" borderId="9" xfId="0" applyFont="1" applyBorder="1" applyAlignment="1">
      <alignment horizontal="left" vertical="center" wrapText="1" indent="5"/>
    </xf>
    <xf numFmtId="0" fontId="2" fillId="0" borderId="1" xfId="0" applyFont="1" applyBorder="1" applyAlignment="1">
      <alignment horizontal="left" vertical="center" wrapText="1" indent="5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5"/>
    </xf>
    <xf numFmtId="0" fontId="1" fillId="0" borderId="8" xfId="0" applyFont="1" applyBorder="1" applyAlignment="1">
      <alignment horizontal="left" vertical="center" wrapText="1" indent="5"/>
    </xf>
    <xf numFmtId="0" fontId="1" fillId="0" borderId="11" xfId="0" applyFont="1" applyBorder="1" applyAlignment="1">
      <alignment horizontal="left" vertical="center" wrapText="1" indent="5"/>
    </xf>
    <xf numFmtId="0" fontId="1" fillId="0" borderId="12" xfId="0" applyFont="1" applyBorder="1" applyAlignment="1">
      <alignment horizontal="left" vertical="center" wrapText="1" indent="5"/>
    </xf>
    <xf numFmtId="0" fontId="5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44" fontId="9" fillId="0" borderId="6" xfId="1" applyFont="1" applyBorder="1" applyAlignment="1">
      <alignment horizontal="center" vertical="center" wrapText="1"/>
    </xf>
    <xf numFmtId="44" fontId="9" fillId="0" borderId="2" xfId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4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 indent="5"/>
    </xf>
    <xf numFmtId="0" fontId="9" fillId="0" borderId="7" xfId="0" applyFont="1" applyBorder="1" applyAlignment="1">
      <alignment horizontal="left" vertical="center" wrapText="1" indent="5"/>
    </xf>
    <xf numFmtId="0" fontId="9" fillId="0" borderId="8" xfId="0" applyFont="1" applyBorder="1" applyAlignment="1">
      <alignment horizontal="left" vertical="center" wrapText="1" indent="5"/>
    </xf>
    <xf numFmtId="0" fontId="9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 indent="5"/>
    </xf>
    <xf numFmtId="0" fontId="9" fillId="0" borderId="9" xfId="0" applyFont="1" applyBorder="1" applyAlignment="1">
      <alignment horizontal="left" vertical="center" wrapText="1" indent="5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 indent="5"/>
    </xf>
    <xf numFmtId="0" fontId="8" fillId="0" borderId="7" xfId="0" applyFont="1" applyBorder="1" applyAlignment="1">
      <alignment horizontal="left" vertical="center" wrapText="1" indent="5"/>
    </xf>
    <xf numFmtId="0" fontId="8" fillId="0" borderId="8" xfId="0" applyFont="1" applyBorder="1" applyAlignment="1">
      <alignment horizontal="left" vertical="center" wrapText="1" indent="5"/>
    </xf>
    <xf numFmtId="0" fontId="8" fillId="0" borderId="11" xfId="0" applyFont="1" applyBorder="1" applyAlignment="1">
      <alignment horizontal="left" vertical="center" wrapText="1" indent="5"/>
    </xf>
    <xf numFmtId="0" fontId="8" fillId="0" borderId="0" xfId="0" applyFont="1" applyBorder="1" applyAlignment="1">
      <alignment horizontal="left" vertical="center" wrapText="1" indent="5"/>
    </xf>
    <xf numFmtId="0" fontId="8" fillId="0" borderId="12" xfId="0" applyFont="1" applyBorder="1" applyAlignment="1">
      <alignment horizontal="left" vertical="center" wrapText="1" indent="5"/>
    </xf>
    <xf numFmtId="0" fontId="8" fillId="0" borderId="10" xfId="0" applyFont="1" applyBorder="1" applyAlignment="1">
      <alignment horizontal="left" vertical="center" wrapText="1" indent="5"/>
    </xf>
    <xf numFmtId="0" fontId="8" fillId="0" borderId="9" xfId="0" applyFont="1" applyBorder="1" applyAlignment="1">
      <alignment horizontal="left" vertical="center" wrapText="1" indent="5"/>
    </xf>
    <xf numFmtId="0" fontId="8" fillId="0" borderId="1" xfId="0" applyFont="1" applyBorder="1" applyAlignment="1">
      <alignment horizontal="left" vertical="center" wrapText="1" indent="5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190500</xdr:colOff>
      <xdr:row>1</xdr:row>
      <xdr:rowOff>142875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0" y="0"/>
          <a:ext cx="1714500" cy="3429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A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es-AR"/>
        </a:p>
      </xdr:txBody>
    </xdr:sp>
    <xdr:clientData/>
  </xdr:twoCellAnchor>
  <xdr:twoCellAnchor editAs="oneCell">
    <xdr:from>
      <xdr:col>1</xdr:col>
      <xdr:colOff>47625</xdr:colOff>
      <xdr:row>1</xdr:row>
      <xdr:rowOff>360587</xdr:rowOff>
    </xdr:from>
    <xdr:to>
      <xdr:col>2</xdr:col>
      <xdr:colOff>581010</xdr:colOff>
      <xdr:row>2</xdr:row>
      <xdr:rowOff>21417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60612"/>
          <a:ext cx="1495410" cy="308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57150</xdr:rowOff>
    </xdr:from>
    <xdr:to>
      <xdr:col>2</xdr:col>
      <xdr:colOff>333375</xdr:colOff>
      <xdr:row>3</xdr:row>
      <xdr:rowOff>19050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57175"/>
          <a:ext cx="17430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57150</xdr:rowOff>
    </xdr:from>
    <xdr:to>
      <xdr:col>2</xdr:col>
      <xdr:colOff>333375</xdr:colOff>
      <xdr:row>3</xdr:row>
      <xdr:rowOff>19050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57175"/>
          <a:ext cx="17430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9"/>
  <sheetViews>
    <sheetView zoomScaleNormal="100" workbookViewId="0">
      <selection activeCell="F14" sqref="F14:H14"/>
    </sheetView>
  </sheetViews>
  <sheetFormatPr baseColWidth="10" defaultRowHeight="15" x14ac:dyDescent="0.25"/>
  <cols>
    <col min="1" max="1" width="4.140625" customWidth="1"/>
    <col min="2" max="2" width="14.42578125" style="4" customWidth="1"/>
    <col min="3" max="3" width="9.42578125" customWidth="1"/>
    <col min="4" max="4" width="8.5703125" customWidth="1"/>
    <col min="5" max="5" width="2.28515625" customWidth="1"/>
    <col min="6" max="6" width="34.42578125" customWidth="1"/>
    <col min="7" max="7" width="0.28515625" hidden="1" customWidth="1"/>
    <col min="8" max="8" width="40.7109375" customWidth="1"/>
    <col min="9" max="9" width="13" customWidth="1"/>
    <col min="10" max="10" width="14.42578125" style="5" customWidth="1"/>
  </cols>
  <sheetData>
    <row r="1" spans="2:10" ht="15.75" thickBot="1" x14ac:dyDescent="0.3"/>
    <row r="2" spans="2:10" ht="51" customHeight="1" x14ac:dyDescent="0.25">
      <c r="B2" s="55"/>
      <c r="C2" s="56"/>
      <c r="D2" s="59" t="s">
        <v>7</v>
      </c>
      <c r="E2" s="60"/>
      <c r="F2" s="60"/>
      <c r="G2" s="60"/>
      <c r="H2" s="60"/>
      <c r="I2" s="60"/>
      <c r="J2" s="61"/>
    </row>
    <row r="3" spans="2:10" ht="15.75" customHeight="1" x14ac:dyDescent="0.25">
      <c r="B3" s="57"/>
      <c r="C3" s="58"/>
      <c r="D3" s="62"/>
      <c r="E3" s="63"/>
      <c r="F3" s="63"/>
      <c r="G3" s="63"/>
      <c r="H3" s="63"/>
      <c r="I3" s="63"/>
      <c r="J3" s="64"/>
    </row>
    <row r="4" spans="2:10" ht="15.75" customHeight="1" thickBot="1" x14ac:dyDescent="0.3">
      <c r="B4" s="57"/>
      <c r="C4" s="58"/>
      <c r="D4" s="65"/>
      <c r="E4" s="66"/>
      <c r="F4" s="66"/>
      <c r="G4" s="66"/>
      <c r="H4" s="66"/>
      <c r="I4" s="66"/>
      <c r="J4" s="67"/>
    </row>
    <row r="5" spans="2:10" ht="15.75" thickBot="1" x14ac:dyDescent="0.3">
      <c r="B5" s="31"/>
      <c r="C5" s="32"/>
      <c r="D5" s="32"/>
      <c r="E5" s="32"/>
      <c r="F5" s="32"/>
      <c r="G5" s="32"/>
      <c r="H5" s="32"/>
      <c r="I5" s="32"/>
      <c r="J5" s="37"/>
    </row>
    <row r="6" spans="2:10" ht="59.25" customHeight="1" thickBot="1" x14ac:dyDescent="0.3">
      <c r="B6" s="75" t="s">
        <v>2</v>
      </c>
      <c r="C6" s="70"/>
      <c r="D6" s="70"/>
      <c r="E6" s="70"/>
      <c r="F6" s="70" t="s">
        <v>13</v>
      </c>
      <c r="G6" s="70"/>
      <c r="H6" s="70"/>
      <c r="I6" s="71"/>
      <c r="J6" s="3" t="s">
        <v>4</v>
      </c>
    </row>
    <row r="7" spans="2:10" ht="39" customHeight="1" thickBot="1" x14ac:dyDescent="0.3">
      <c r="B7" s="75" t="s">
        <v>3</v>
      </c>
      <c r="C7" s="70"/>
      <c r="D7" s="70"/>
      <c r="E7" s="70"/>
      <c r="F7" s="70" t="s">
        <v>14</v>
      </c>
      <c r="G7" s="70"/>
      <c r="H7" s="70"/>
      <c r="I7" s="71"/>
      <c r="J7" s="7">
        <f>COUNT(J10:J21)</f>
        <v>10</v>
      </c>
    </row>
    <row r="8" spans="2:10" ht="27.75" customHeight="1" x14ac:dyDescent="0.25">
      <c r="B8" s="68" t="s">
        <v>0</v>
      </c>
      <c r="C8" s="27" t="s">
        <v>10</v>
      </c>
      <c r="D8" s="28"/>
      <c r="E8" s="35"/>
      <c r="F8" s="28" t="s">
        <v>11</v>
      </c>
      <c r="G8" s="28"/>
      <c r="H8" s="35"/>
      <c r="I8" s="72" t="s">
        <v>8</v>
      </c>
      <c r="J8" s="72" t="s">
        <v>9</v>
      </c>
    </row>
    <row r="9" spans="2:10" ht="25.5" customHeight="1" thickBot="1" x14ac:dyDescent="0.3">
      <c r="B9" s="69"/>
      <c r="C9" s="29"/>
      <c r="D9" s="30"/>
      <c r="E9" s="36"/>
      <c r="F9" s="30"/>
      <c r="G9" s="30"/>
      <c r="H9" s="36"/>
      <c r="I9" s="73"/>
      <c r="J9" s="73"/>
    </row>
    <row r="10" spans="2:10" ht="45.75" customHeight="1" thickBot="1" x14ac:dyDescent="0.3">
      <c r="B10" s="6">
        <v>42242</v>
      </c>
      <c r="C10" s="74" t="s">
        <v>17</v>
      </c>
      <c r="D10" s="33"/>
      <c r="E10" s="34"/>
      <c r="F10" s="74" t="s">
        <v>18</v>
      </c>
      <c r="G10" s="33"/>
      <c r="H10" s="34"/>
      <c r="I10" s="2"/>
      <c r="J10" s="8">
        <v>730</v>
      </c>
    </row>
    <row r="11" spans="2:10" ht="45.75" customHeight="1" thickBot="1" x14ac:dyDescent="0.3">
      <c r="B11" s="6">
        <v>42242</v>
      </c>
      <c r="C11" s="33" t="s">
        <v>16</v>
      </c>
      <c r="D11" s="33"/>
      <c r="E11" s="34"/>
      <c r="F11" s="74" t="s">
        <v>19</v>
      </c>
      <c r="G11" s="33"/>
      <c r="H11" s="34"/>
      <c r="I11" s="12"/>
      <c r="J11" s="8">
        <v>154</v>
      </c>
    </row>
    <row r="12" spans="2:10" ht="45.75" customHeight="1" thickBot="1" x14ac:dyDescent="0.3">
      <c r="B12" s="6">
        <v>42242</v>
      </c>
      <c r="C12" s="74" t="s">
        <v>16</v>
      </c>
      <c r="D12" s="33"/>
      <c r="E12" s="34"/>
      <c r="F12" s="74" t="s">
        <v>20</v>
      </c>
      <c r="G12" s="33"/>
      <c r="H12" s="34"/>
      <c r="I12" s="12"/>
      <c r="J12" s="10">
        <v>64</v>
      </c>
    </row>
    <row r="13" spans="2:10" ht="45.75" customHeight="1" thickBot="1" x14ac:dyDescent="0.3">
      <c r="B13" s="6">
        <v>42242</v>
      </c>
      <c r="C13" s="33" t="s">
        <v>16</v>
      </c>
      <c r="D13" s="33"/>
      <c r="E13" s="34"/>
      <c r="F13" s="74" t="s">
        <v>19</v>
      </c>
      <c r="G13" s="33"/>
      <c r="H13" s="34"/>
      <c r="I13" s="2"/>
      <c r="J13" s="11">
        <v>134</v>
      </c>
    </row>
    <row r="14" spans="2:10" ht="45.75" customHeight="1" thickBot="1" x14ac:dyDescent="0.3">
      <c r="B14" s="6">
        <v>42242</v>
      </c>
      <c r="C14" s="74" t="s">
        <v>15</v>
      </c>
      <c r="D14" s="33"/>
      <c r="E14" s="34"/>
      <c r="F14" s="74" t="s">
        <v>21</v>
      </c>
      <c r="G14" s="33"/>
      <c r="H14" s="34"/>
      <c r="I14" s="2"/>
      <c r="J14" s="11">
        <v>565</v>
      </c>
    </row>
    <row r="15" spans="2:10" ht="45.75" customHeight="1" thickBot="1" x14ac:dyDescent="0.3">
      <c r="B15" s="6">
        <v>42243</v>
      </c>
      <c r="C15" s="74" t="s">
        <v>15</v>
      </c>
      <c r="D15" s="33"/>
      <c r="E15" s="34"/>
      <c r="F15" s="74" t="s">
        <v>21</v>
      </c>
      <c r="G15" s="33"/>
      <c r="H15" s="34"/>
      <c r="I15" s="2"/>
      <c r="J15" s="11">
        <v>698</v>
      </c>
    </row>
    <row r="16" spans="2:10" ht="45.75" customHeight="1" thickBot="1" x14ac:dyDescent="0.3">
      <c r="B16" s="6">
        <v>42244</v>
      </c>
      <c r="C16" s="74" t="s">
        <v>17</v>
      </c>
      <c r="D16" s="33"/>
      <c r="E16" s="34"/>
      <c r="F16" s="74" t="s">
        <v>18</v>
      </c>
      <c r="G16" s="33"/>
      <c r="H16" s="34"/>
      <c r="I16" s="2"/>
      <c r="J16" s="11">
        <v>500.02</v>
      </c>
    </row>
    <row r="17" spans="2:10" ht="45.75" customHeight="1" thickBot="1" x14ac:dyDescent="0.3">
      <c r="B17" s="6">
        <v>42244</v>
      </c>
      <c r="C17" s="33" t="s">
        <v>16</v>
      </c>
      <c r="D17" s="33"/>
      <c r="E17" s="34"/>
      <c r="F17" s="74" t="s">
        <v>19</v>
      </c>
      <c r="G17" s="33"/>
      <c r="H17" s="34"/>
      <c r="I17" s="2"/>
      <c r="J17" s="11">
        <v>83</v>
      </c>
    </row>
    <row r="18" spans="2:10" ht="45.75" customHeight="1" thickBot="1" x14ac:dyDescent="0.3">
      <c r="B18" s="6">
        <v>42244</v>
      </c>
      <c r="C18" s="33" t="s">
        <v>22</v>
      </c>
      <c r="D18" s="33"/>
      <c r="E18" s="34"/>
      <c r="F18" s="33" t="s">
        <v>24</v>
      </c>
      <c r="G18" s="33"/>
      <c r="H18" s="34"/>
      <c r="I18" s="2"/>
      <c r="J18" s="11">
        <v>133</v>
      </c>
    </row>
    <row r="19" spans="2:10" ht="45.75" customHeight="1" thickBot="1" x14ac:dyDescent="0.3">
      <c r="B19" s="6">
        <v>42244</v>
      </c>
      <c r="C19" s="33" t="s">
        <v>22</v>
      </c>
      <c r="D19" s="33"/>
      <c r="E19" s="34"/>
      <c r="F19" s="33" t="s">
        <v>23</v>
      </c>
      <c r="G19" s="33"/>
      <c r="H19" s="34"/>
      <c r="I19" s="2"/>
      <c r="J19" s="11">
        <v>3924</v>
      </c>
    </row>
    <row r="20" spans="2:10" ht="45.75" customHeight="1" thickBot="1" x14ac:dyDescent="0.3">
      <c r="B20" s="7"/>
      <c r="C20" s="33"/>
      <c r="D20" s="33"/>
      <c r="E20" s="34"/>
      <c r="F20" s="33"/>
      <c r="G20" s="33"/>
      <c r="H20" s="34"/>
      <c r="I20" s="2"/>
      <c r="J20" s="9"/>
    </row>
    <row r="21" spans="2:10" ht="45.75" customHeight="1" thickBot="1" x14ac:dyDescent="0.3">
      <c r="B21" s="7"/>
      <c r="C21" s="33"/>
      <c r="D21" s="33"/>
      <c r="E21" s="34"/>
      <c r="F21" s="33"/>
      <c r="G21" s="33"/>
      <c r="H21" s="34"/>
      <c r="I21" s="2"/>
      <c r="J21" s="9"/>
    </row>
    <row r="22" spans="2:10" ht="24" customHeight="1" x14ac:dyDescent="0.25">
      <c r="B22" s="21" t="s">
        <v>5</v>
      </c>
      <c r="C22" s="22"/>
      <c r="D22" s="22"/>
      <c r="E22" s="22"/>
      <c r="F22" s="22"/>
      <c r="G22" s="22"/>
      <c r="H22" s="23"/>
      <c r="I22" s="19"/>
      <c r="J22" s="38">
        <f>SUM(J10:J21)</f>
        <v>6985.02</v>
      </c>
    </row>
    <row r="23" spans="2:10" ht="15.75" thickBot="1" x14ac:dyDescent="0.3">
      <c r="B23" s="24"/>
      <c r="C23" s="25"/>
      <c r="D23" s="25"/>
      <c r="E23" s="25"/>
      <c r="F23" s="25"/>
      <c r="G23" s="25"/>
      <c r="H23" s="26"/>
      <c r="I23" s="20"/>
      <c r="J23" s="39"/>
    </row>
    <row r="24" spans="2:10" ht="15.75" x14ac:dyDescent="0.25">
      <c r="B24" s="40"/>
      <c r="C24" s="41"/>
      <c r="D24" s="41"/>
      <c r="E24" s="41"/>
      <c r="F24" s="41"/>
      <c r="G24" s="41"/>
      <c r="H24" s="41"/>
      <c r="I24" s="41"/>
      <c r="J24" s="42"/>
    </row>
    <row r="25" spans="2:10" ht="48" customHeight="1" x14ac:dyDescent="0.25">
      <c r="B25" s="43" t="s">
        <v>25</v>
      </c>
      <c r="C25" s="44"/>
      <c r="D25" s="44"/>
      <c r="E25" s="44"/>
      <c r="F25" s="44"/>
      <c r="G25" s="44"/>
      <c r="H25" s="44"/>
      <c r="I25" s="44"/>
      <c r="J25" s="45"/>
    </row>
    <row r="26" spans="2:10" ht="51" customHeight="1" thickBot="1" x14ac:dyDescent="0.3">
      <c r="B26" s="46" t="s">
        <v>12</v>
      </c>
      <c r="C26" s="47"/>
      <c r="D26" s="47"/>
      <c r="E26" s="47"/>
      <c r="F26" s="47"/>
      <c r="G26" s="47"/>
      <c r="H26" s="47"/>
      <c r="I26" s="47"/>
      <c r="J26" s="48"/>
    </row>
    <row r="27" spans="2:10" ht="15.75" customHeight="1" x14ac:dyDescent="0.25">
      <c r="B27" s="27" t="s">
        <v>1</v>
      </c>
      <c r="C27" s="28"/>
      <c r="D27" s="28"/>
      <c r="E27" s="28"/>
      <c r="F27" s="28"/>
      <c r="G27" s="35"/>
      <c r="H27" s="49" t="s">
        <v>6</v>
      </c>
      <c r="I27" s="50"/>
      <c r="J27" s="51"/>
    </row>
    <row r="28" spans="2:10" ht="15.75" thickBot="1" x14ac:dyDescent="0.3">
      <c r="B28" s="29"/>
      <c r="C28" s="30"/>
      <c r="D28" s="30"/>
      <c r="E28" s="30"/>
      <c r="F28" s="30"/>
      <c r="G28" s="36"/>
      <c r="H28" s="52"/>
      <c r="I28" s="53"/>
      <c r="J28" s="54"/>
    </row>
    <row r="29" spans="2:10" ht="83.25" customHeight="1" thickBot="1" x14ac:dyDescent="0.3">
      <c r="B29" s="31"/>
      <c r="C29" s="32"/>
      <c r="D29" s="32"/>
      <c r="E29" s="32"/>
      <c r="F29" s="32"/>
      <c r="G29" s="1"/>
      <c r="H29" s="31"/>
      <c r="I29" s="32"/>
      <c r="J29" s="37"/>
    </row>
  </sheetData>
  <mergeCells count="47">
    <mergeCell ref="B7:E7"/>
    <mergeCell ref="F15:H15"/>
    <mergeCell ref="C17:E17"/>
    <mergeCell ref="C16:E16"/>
    <mergeCell ref="C14:E14"/>
    <mergeCell ref="C15:E15"/>
    <mergeCell ref="F14:H14"/>
    <mergeCell ref="F16:H16"/>
    <mergeCell ref="F11:H11"/>
    <mergeCell ref="F12:H12"/>
    <mergeCell ref="C10:E10"/>
    <mergeCell ref="C12:E12"/>
    <mergeCell ref="C13:E13"/>
    <mergeCell ref="F13:H13"/>
    <mergeCell ref="F10:H10"/>
    <mergeCell ref="B25:J25"/>
    <mergeCell ref="B26:J26"/>
    <mergeCell ref="H27:J28"/>
    <mergeCell ref="B2:C4"/>
    <mergeCell ref="B5:J5"/>
    <mergeCell ref="D2:J4"/>
    <mergeCell ref="B8:B9"/>
    <mergeCell ref="F6:I6"/>
    <mergeCell ref="F7:I7"/>
    <mergeCell ref="J8:J9"/>
    <mergeCell ref="F17:H17"/>
    <mergeCell ref="I8:I9"/>
    <mergeCell ref="F8:H9"/>
    <mergeCell ref="C8:E9"/>
    <mergeCell ref="C11:E11"/>
    <mergeCell ref="B6:E6"/>
    <mergeCell ref="I22:I23"/>
    <mergeCell ref="B22:H23"/>
    <mergeCell ref="B27:F28"/>
    <mergeCell ref="B29:F29"/>
    <mergeCell ref="F18:H18"/>
    <mergeCell ref="F21:H21"/>
    <mergeCell ref="C18:E18"/>
    <mergeCell ref="F19:H19"/>
    <mergeCell ref="F20:H20"/>
    <mergeCell ref="C21:E21"/>
    <mergeCell ref="C19:E19"/>
    <mergeCell ref="C20:E20"/>
    <mergeCell ref="G27:G28"/>
    <mergeCell ref="H29:J29"/>
    <mergeCell ref="J22:J23"/>
    <mergeCell ref="B24:J24"/>
  </mergeCells>
  <phoneticPr fontId="0" type="noConversion"/>
  <pageMargins left="0.25" right="0.25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18" sqref="L18"/>
    </sheetView>
  </sheetViews>
  <sheetFormatPr baseColWidth="10" defaultRowHeight="15" x14ac:dyDescent="0.25"/>
  <cols>
    <col min="1" max="1" width="11.28515625" bestFit="1" customWidth="1"/>
    <col min="3" max="3" width="9.42578125" customWidth="1"/>
    <col min="4" max="4" width="7" customWidth="1"/>
    <col min="6" max="6" width="11" customWidth="1"/>
    <col min="7" max="7" width="12.42578125" customWidth="1"/>
    <col min="8" max="8" width="12.5703125" customWidth="1"/>
  </cols>
  <sheetData>
    <row r="1" spans="1:8" ht="15.75" x14ac:dyDescent="0.25">
      <c r="A1" s="114"/>
      <c r="B1" s="115"/>
      <c r="C1" s="116"/>
      <c r="D1" s="89"/>
      <c r="E1" s="90"/>
      <c r="F1" s="90"/>
      <c r="G1" s="90"/>
      <c r="H1" s="91"/>
    </row>
    <row r="2" spans="1:8" ht="15.75" customHeight="1" x14ac:dyDescent="0.25">
      <c r="A2" s="117"/>
      <c r="B2" s="118"/>
      <c r="C2" s="119"/>
      <c r="D2" s="123" t="s">
        <v>26</v>
      </c>
      <c r="E2" s="124"/>
      <c r="F2" s="124"/>
      <c r="G2" s="124"/>
      <c r="H2" s="125"/>
    </row>
    <row r="3" spans="1:8" ht="15.75" customHeight="1" x14ac:dyDescent="0.25">
      <c r="A3" s="117"/>
      <c r="B3" s="118"/>
      <c r="C3" s="119"/>
      <c r="D3" s="123" t="s">
        <v>27</v>
      </c>
      <c r="E3" s="124"/>
      <c r="F3" s="124"/>
      <c r="G3" s="124"/>
      <c r="H3" s="125"/>
    </row>
    <row r="4" spans="1:8" ht="15.75" customHeight="1" x14ac:dyDescent="0.25">
      <c r="A4" s="117"/>
      <c r="B4" s="118"/>
      <c r="C4" s="119"/>
      <c r="D4" s="123" t="s">
        <v>28</v>
      </c>
      <c r="E4" s="124"/>
      <c r="F4" s="124"/>
      <c r="G4" s="124"/>
      <c r="H4" s="125"/>
    </row>
    <row r="5" spans="1:8" ht="16.5" thickBot="1" x14ac:dyDescent="0.3">
      <c r="A5" s="120"/>
      <c r="B5" s="121"/>
      <c r="C5" s="122"/>
      <c r="D5" s="108"/>
      <c r="E5" s="109"/>
      <c r="F5" s="109"/>
      <c r="G5" s="109"/>
      <c r="H5" s="126"/>
    </row>
    <row r="6" spans="1:8" x14ac:dyDescent="0.25">
      <c r="A6" s="83" t="s">
        <v>29</v>
      </c>
      <c r="B6" s="84"/>
      <c r="C6" s="84"/>
      <c r="D6" s="84"/>
      <c r="E6" s="84"/>
      <c r="F6" s="110" t="s">
        <v>30</v>
      </c>
      <c r="G6" s="111"/>
      <c r="H6" s="81" t="s">
        <v>31</v>
      </c>
    </row>
    <row r="7" spans="1:8" ht="15.75" thickBot="1" x14ac:dyDescent="0.3">
      <c r="A7" s="108"/>
      <c r="B7" s="109"/>
      <c r="C7" s="109"/>
      <c r="D7" s="109"/>
      <c r="E7" s="109"/>
      <c r="F7" s="87"/>
      <c r="G7" s="88"/>
      <c r="H7" s="82"/>
    </row>
    <row r="8" spans="1:8" x14ac:dyDescent="0.25">
      <c r="A8" s="89" t="s">
        <v>32</v>
      </c>
      <c r="B8" s="90"/>
      <c r="C8" s="90"/>
      <c r="D8" s="90"/>
      <c r="E8" s="90"/>
      <c r="F8" s="90"/>
      <c r="G8" s="91"/>
      <c r="H8" s="78" t="s">
        <v>33</v>
      </c>
    </row>
    <row r="9" spans="1:8" ht="32.25" customHeight="1" thickBot="1" x14ac:dyDescent="0.3">
      <c r="A9" s="92"/>
      <c r="B9" s="93"/>
      <c r="C9" s="93"/>
      <c r="D9" s="93"/>
      <c r="E9" s="93"/>
      <c r="F9" s="93"/>
      <c r="G9" s="94"/>
      <c r="H9" s="79"/>
    </row>
    <row r="10" spans="1:8" ht="18" customHeight="1" x14ac:dyDescent="0.25">
      <c r="A10" s="13">
        <v>42244</v>
      </c>
      <c r="B10" s="112" t="s">
        <v>43</v>
      </c>
      <c r="C10" s="112"/>
      <c r="D10" s="112"/>
      <c r="E10" s="112"/>
      <c r="F10" s="112"/>
      <c r="G10" s="113"/>
      <c r="H10" s="16">
        <v>8</v>
      </c>
    </row>
    <row r="11" spans="1:8" ht="18" customHeight="1" x14ac:dyDescent="0.25">
      <c r="A11" s="14">
        <v>42243</v>
      </c>
      <c r="B11" s="104" t="s">
        <v>44</v>
      </c>
      <c r="C11" s="104"/>
      <c r="D11" s="104"/>
      <c r="E11" s="104"/>
      <c r="F11" s="104"/>
      <c r="G11" s="105"/>
      <c r="H11" s="17">
        <v>20</v>
      </c>
    </row>
    <row r="12" spans="1:8" ht="18" customHeight="1" x14ac:dyDescent="0.25">
      <c r="A12" s="14">
        <v>42242</v>
      </c>
      <c r="B12" s="104" t="s">
        <v>44</v>
      </c>
      <c r="C12" s="104"/>
      <c r="D12" s="104"/>
      <c r="E12" s="104"/>
      <c r="F12" s="104"/>
      <c r="G12" s="105"/>
      <c r="H12" s="17">
        <v>50</v>
      </c>
    </row>
    <row r="13" spans="1:8" ht="18" customHeight="1" x14ac:dyDescent="0.25">
      <c r="A13" s="14">
        <v>42243</v>
      </c>
      <c r="B13" s="104" t="s">
        <v>41</v>
      </c>
      <c r="C13" s="104"/>
      <c r="D13" s="104"/>
      <c r="E13" s="104"/>
      <c r="F13" s="104"/>
      <c r="G13" s="105"/>
      <c r="H13" s="17">
        <v>7</v>
      </c>
    </row>
    <row r="14" spans="1:8" ht="18" customHeight="1" x14ac:dyDescent="0.25">
      <c r="A14" s="14">
        <v>42243</v>
      </c>
      <c r="B14" s="104" t="s">
        <v>42</v>
      </c>
      <c r="C14" s="104"/>
      <c r="D14" s="104"/>
      <c r="E14" s="104"/>
      <c r="F14" s="104"/>
      <c r="G14" s="105"/>
      <c r="H14" s="17">
        <v>83</v>
      </c>
    </row>
    <row r="15" spans="1:8" ht="18" customHeight="1" x14ac:dyDescent="0.25">
      <c r="A15" s="14">
        <v>42242</v>
      </c>
      <c r="B15" s="104" t="s">
        <v>45</v>
      </c>
      <c r="C15" s="104"/>
      <c r="D15" s="104"/>
      <c r="E15" s="104"/>
      <c r="F15" s="104"/>
      <c r="G15" s="105"/>
      <c r="H15" s="17">
        <f>15+8+5</f>
        <v>28</v>
      </c>
    </row>
    <row r="16" spans="1:8" ht="18" customHeight="1" x14ac:dyDescent="0.25">
      <c r="A16" s="14">
        <v>42243</v>
      </c>
      <c r="B16" s="104" t="s">
        <v>45</v>
      </c>
      <c r="C16" s="104"/>
      <c r="D16" s="104"/>
      <c r="E16" s="104"/>
      <c r="F16" s="104"/>
      <c r="G16" s="105"/>
      <c r="H16" s="17">
        <f>3+3.5</f>
        <v>6.5</v>
      </c>
    </row>
    <row r="17" spans="1:8" ht="18" customHeight="1" x14ac:dyDescent="0.25">
      <c r="A17" s="14">
        <v>42244</v>
      </c>
      <c r="B17" s="104" t="s">
        <v>45</v>
      </c>
      <c r="C17" s="104"/>
      <c r="D17" s="104"/>
      <c r="E17" s="104"/>
      <c r="F17" s="104"/>
      <c r="G17" s="105"/>
      <c r="H17" s="17">
        <f>5+8</f>
        <v>13</v>
      </c>
    </row>
    <row r="18" spans="1:8" ht="18" customHeight="1" x14ac:dyDescent="0.25">
      <c r="A18" s="14"/>
      <c r="B18" s="104"/>
      <c r="C18" s="104"/>
      <c r="D18" s="104"/>
      <c r="E18" s="104"/>
      <c r="F18" s="104"/>
      <c r="G18" s="105"/>
      <c r="H18" s="17"/>
    </row>
    <row r="19" spans="1:8" ht="18" customHeight="1" x14ac:dyDescent="0.25">
      <c r="A19" s="14"/>
      <c r="B19" s="104"/>
      <c r="C19" s="104"/>
      <c r="D19" s="104"/>
      <c r="E19" s="104"/>
      <c r="F19" s="104"/>
      <c r="G19" s="105"/>
      <c r="H19" s="17"/>
    </row>
    <row r="20" spans="1:8" ht="18" customHeight="1" x14ac:dyDescent="0.25">
      <c r="A20" s="14"/>
      <c r="B20" s="104"/>
      <c r="C20" s="104"/>
      <c r="D20" s="104"/>
      <c r="E20" s="104"/>
      <c r="F20" s="104"/>
      <c r="G20" s="105"/>
      <c r="H20" s="17"/>
    </row>
    <row r="21" spans="1:8" ht="18" customHeight="1" thickBot="1" x14ac:dyDescent="0.3">
      <c r="A21" s="15"/>
      <c r="B21" s="106"/>
      <c r="C21" s="106"/>
      <c r="D21" s="106"/>
      <c r="E21" s="106"/>
      <c r="F21" s="106"/>
      <c r="G21" s="107"/>
      <c r="H21" s="18"/>
    </row>
    <row r="22" spans="1:8" x14ac:dyDescent="0.25">
      <c r="A22" s="95" t="s">
        <v>34</v>
      </c>
      <c r="B22" s="102"/>
      <c r="C22" s="102"/>
      <c r="D22" s="102"/>
      <c r="E22" s="102"/>
      <c r="F22" s="102"/>
      <c r="G22" s="96"/>
      <c r="H22" s="76">
        <f>SUM(H10:H21)</f>
        <v>215.5</v>
      </c>
    </row>
    <row r="23" spans="1:8" ht="15.75" customHeight="1" thickBot="1" x14ac:dyDescent="0.3">
      <c r="A23" s="97"/>
      <c r="B23" s="103"/>
      <c r="C23" s="103"/>
      <c r="D23" s="103"/>
      <c r="E23" s="103"/>
      <c r="F23" s="103"/>
      <c r="G23" s="98"/>
      <c r="H23" s="77"/>
    </row>
    <row r="24" spans="1:8" x14ac:dyDescent="0.25">
      <c r="A24" s="95" t="s">
        <v>35</v>
      </c>
      <c r="B24" s="102"/>
      <c r="C24" s="102"/>
      <c r="D24" s="102"/>
      <c r="E24" s="102"/>
      <c r="F24" s="102"/>
      <c r="G24" s="96"/>
      <c r="H24" s="78" t="s">
        <v>36</v>
      </c>
    </row>
    <row r="25" spans="1:8" ht="15.75" customHeight="1" thickBot="1" x14ac:dyDescent="0.3">
      <c r="A25" s="97"/>
      <c r="B25" s="103"/>
      <c r="C25" s="103"/>
      <c r="D25" s="103"/>
      <c r="E25" s="103"/>
      <c r="F25" s="103"/>
      <c r="G25" s="98"/>
      <c r="H25" s="79"/>
    </row>
    <row r="26" spans="1:8" x14ac:dyDescent="0.25">
      <c r="A26" s="95" t="s">
        <v>37</v>
      </c>
      <c r="B26" s="102"/>
      <c r="C26" s="102"/>
      <c r="D26" s="102"/>
      <c r="E26" s="102"/>
      <c r="F26" s="102"/>
      <c r="G26" s="96"/>
      <c r="H26" s="80">
        <f>H22</f>
        <v>215.5</v>
      </c>
    </row>
    <row r="27" spans="1:8" ht="15.75" customHeight="1" thickBot="1" x14ac:dyDescent="0.3">
      <c r="A27" s="97"/>
      <c r="B27" s="103"/>
      <c r="C27" s="103"/>
      <c r="D27" s="103"/>
      <c r="E27" s="103"/>
      <c r="F27" s="103"/>
      <c r="G27" s="98"/>
      <c r="H27" s="79"/>
    </row>
    <row r="28" spans="1:8" ht="15.75" x14ac:dyDescent="0.25">
      <c r="A28" s="83"/>
      <c r="B28" s="84"/>
      <c r="C28" s="84"/>
      <c r="D28" s="84"/>
      <c r="E28" s="84"/>
      <c r="F28" s="84"/>
      <c r="G28" s="84"/>
      <c r="H28" s="85"/>
    </row>
    <row r="29" spans="1:8" ht="47.25" customHeight="1" thickBot="1" x14ac:dyDescent="0.3">
      <c r="A29" s="86" t="s">
        <v>46</v>
      </c>
      <c r="B29" s="87"/>
      <c r="C29" s="87"/>
      <c r="D29" s="87"/>
      <c r="E29" s="87"/>
      <c r="F29" s="87"/>
      <c r="G29" s="87"/>
      <c r="H29" s="88"/>
    </row>
    <row r="30" spans="1:8" ht="15.75" customHeight="1" x14ac:dyDescent="0.25">
      <c r="A30" s="89" t="s">
        <v>38</v>
      </c>
      <c r="B30" s="90"/>
      <c r="C30" s="90"/>
      <c r="D30" s="91"/>
      <c r="E30" s="95" t="s">
        <v>1</v>
      </c>
      <c r="F30" s="96"/>
      <c r="G30" s="89" t="s">
        <v>39</v>
      </c>
      <c r="H30" s="91"/>
    </row>
    <row r="31" spans="1:8" ht="16.5" thickBot="1" x14ac:dyDescent="0.3">
      <c r="A31" s="92"/>
      <c r="B31" s="93"/>
      <c r="C31" s="93"/>
      <c r="D31" s="94"/>
      <c r="E31" s="97"/>
      <c r="F31" s="98"/>
      <c r="G31" s="92" t="s">
        <v>40</v>
      </c>
      <c r="H31" s="94"/>
    </row>
    <row r="32" spans="1:8" x14ac:dyDescent="0.25">
      <c r="A32" s="99"/>
      <c r="B32" s="99"/>
      <c r="C32" s="99"/>
      <c r="D32" s="99"/>
      <c r="E32" s="99"/>
      <c r="F32" s="99"/>
      <c r="G32" s="99"/>
      <c r="H32" s="99"/>
    </row>
    <row r="33" spans="1:8" x14ac:dyDescent="0.25">
      <c r="A33" s="100"/>
      <c r="B33" s="100"/>
      <c r="C33" s="100"/>
      <c r="D33" s="100"/>
      <c r="E33" s="100"/>
      <c r="F33" s="100"/>
      <c r="G33" s="100"/>
      <c r="H33" s="100"/>
    </row>
    <row r="34" spans="1:8" ht="15.75" thickBot="1" x14ac:dyDescent="0.3">
      <c r="A34" s="101"/>
      <c r="B34" s="101"/>
      <c r="C34" s="101"/>
      <c r="D34" s="101"/>
      <c r="E34" s="101"/>
      <c r="F34" s="101"/>
      <c r="G34" s="101"/>
      <c r="H34" s="101"/>
    </row>
  </sheetData>
  <mergeCells count="40">
    <mergeCell ref="A1:C5"/>
    <mergeCell ref="D1:H1"/>
    <mergeCell ref="D2:H2"/>
    <mergeCell ref="D3:H3"/>
    <mergeCell ref="D4:H4"/>
    <mergeCell ref="D5:H5"/>
    <mergeCell ref="B15:G15"/>
    <mergeCell ref="B16:G16"/>
    <mergeCell ref="B17:G17"/>
    <mergeCell ref="A6:E7"/>
    <mergeCell ref="F6:G7"/>
    <mergeCell ref="A8:G9"/>
    <mergeCell ref="B14:G14"/>
    <mergeCell ref="B10:G10"/>
    <mergeCell ref="B11:G11"/>
    <mergeCell ref="B12:G12"/>
    <mergeCell ref="B13:G13"/>
    <mergeCell ref="A22:G23"/>
    <mergeCell ref="A24:G25"/>
    <mergeCell ref="A26:G27"/>
    <mergeCell ref="B18:G18"/>
    <mergeCell ref="B19:G19"/>
    <mergeCell ref="B20:G20"/>
    <mergeCell ref="B21:G21"/>
    <mergeCell ref="A32:A34"/>
    <mergeCell ref="B32:B34"/>
    <mergeCell ref="C32:D34"/>
    <mergeCell ref="E32:F34"/>
    <mergeCell ref="G32:H34"/>
    <mergeCell ref="A28:H28"/>
    <mergeCell ref="A29:H29"/>
    <mergeCell ref="A30:D31"/>
    <mergeCell ref="E30:F31"/>
    <mergeCell ref="G30:H30"/>
    <mergeCell ref="G31:H31"/>
    <mergeCell ref="H22:H23"/>
    <mergeCell ref="H24:H25"/>
    <mergeCell ref="H26:H27"/>
    <mergeCell ref="H8:H9"/>
    <mergeCell ref="H6:H7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6" sqref="F6:G7"/>
    </sheetView>
  </sheetViews>
  <sheetFormatPr baseColWidth="10" defaultRowHeight="15" x14ac:dyDescent="0.25"/>
  <cols>
    <col min="1" max="1" width="11.28515625" bestFit="1" customWidth="1"/>
    <col min="3" max="3" width="9.42578125" customWidth="1"/>
    <col min="4" max="4" width="7" customWidth="1"/>
    <col min="6" max="6" width="11" customWidth="1"/>
    <col min="7" max="7" width="12.42578125" customWidth="1"/>
    <col min="8" max="8" width="12.5703125" customWidth="1"/>
  </cols>
  <sheetData>
    <row r="1" spans="1:8" ht="15.75" x14ac:dyDescent="0.25">
      <c r="A1" s="114"/>
      <c r="B1" s="115"/>
      <c r="C1" s="116"/>
      <c r="D1" s="89"/>
      <c r="E1" s="90"/>
      <c r="F1" s="90"/>
      <c r="G1" s="90"/>
      <c r="H1" s="91"/>
    </row>
    <row r="2" spans="1:8" ht="15.75" customHeight="1" x14ac:dyDescent="0.25">
      <c r="A2" s="117"/>
      <c r="B2" s="118"/>
      <c r="C2" s="119"/>
      <c r="D2" s="123" t="s">
        <v>26</v>
      </c>
      <c r="E2" s="124"/>
      <c r="F2" s="124"/>
      <c r="G2" s="124"/>
      <c r="H2" s="125"/>
    </row>
    <row r="3" spans="1:8" ht="15.75" customHeight="1" x14ac:dyDescent="0.25">
      <c r="A3" s="117"/>
      <c r="B3" s="118"/>
      <c r="C3" s="119"/>
      <c r="D3" s="123" t="s">
        <v>27</v>
      </c>
      <c r="E3" s="124"/>
      <c r="F3" s="124"/>
      <c r="G3" s="124"/>
      <c r="H3" s="125"/>
    </row>
    <row r="4" spans="1:8" ht="15.75" customHeight="1" x14ac:dyDescent="0.25">
      <c r="A4" s="117"/>
      <c r="B4" s="118"/>
      <c r="C4" s="119"/>
      <c r="D4" s="123" t="s">
        <v>28</v>
      </c>
      <c r="E4" s="124"/>
      <c r="F4" s="124"/>
      <c r="G4" s="124"/>
      <c r="H4" s="125"/>
    </row>
    <row r="5" spans="1:8" ht="16.5" thickBot="1" x14ac:dyDescent="0.3">
      <c r="A5" s="120"/>
      <c r="B5" s="121"/>
      <c r="C5" s="122"/>
      <c r="D5" s="108"/>
      <c r="E5" s="109"/>
      <c r="F5" s="109"/>
      <c r="G5" s="109"/>
      <c r="H5" s="126"/>
    </row>
    <row r="6" spans="1:8" x14ac:dyDescent="0.25">
      <c r="A6" s="83" t="s">
        <v>47</v>
      </c>
      <c r="B6" s="84"/>
      <c r="C6" s="84"/>
      <c r="D6" s="84"/>
      <c r="E6" s="84"/>
      <c r="F6" s="110" t="s">
        <v>49</v>
      </c>
      <c r="G6" s="111"/>
      <c r="H6" s="81" t="s">
        <v>31</v>
      </c>
    </row>
    <row r="7" spans="1:8" ht="15.75" thickBot="1" x14ac:dyDescent="0.3">
      <c r="A7" s="108"/>
      <c r="B7" s="109"/>
      <c r="C7" s="109"/>
      <c r="D7" s="109"/>
      <c r="E7" s="109"/>
      <c r="F7" s="87"/>
      <c r="G7" s="88"/>
      <c r="H7" s="82"/>
    </row>
    <row r="8" spans="1:8" x14ac:dyDescent="0.25">
      <c r="A8" s="89" t="s">
        <v>32</v>
      </c>
      <c r="B8" s="90"/>
      <c r="C8" s="90"/>
      <c r="D8" s="90"/>
      <c r="E8" s="90"/>
      <c r="F8" s="90"/>
      <c r="G8" s="91"/>
      <c r="H8" s="78" t="s">
        <v>33</v>
      </c>
    </row>
    <row r="9" spans="1:8" ht="32.25" customHeight="1" thickBot="1" x14ac:dyDescent="0.3">
      <c r="A9" s="92"/>
      <c r="B9" s="93"/>
      <c r="C9" s="93"/>
      <c r="D9" s="93"/>
      <c r="E9" s="93"/>
      <c r="F9" s="93"/>
      <c r="G9" s="94"/>
      <c r="H9" s="79"/>
    </row>
    <row r="10" spans="1:8" ht="18" customHeight="1" x14ac:dyDescent="0.25">
      <c r="A10" s="13"/>
      <c r="B10" s="112"/>
      <c r="C10" s="112"/>
      <c r="D10" s="112"/>
      <c r="E10" s="112"/>
      <c r="F10" s="112"/>
      <c r="G10" s="113"/>
      <c r="H10" s="16"/>
    </row>
    <row r="11" spans="1:8" ht="18" customHeight="1" x14ac:dyDescent="0.25">
      <c r="A11" s="14"/>
      <c r="B11" s="104"/>
      <c r="C11" s="104"/>
      <c r="D11" s="104"/>
      <c r="E11" s="104"/>
      <c r="F11" s="104"/>
      <c r="G11" s="105"/>
      <c r="H11" s="17"/>
    </row>
    <row r="12" spans="1:8" ht="18" customHeight="1" x14ac:dyDescent="0.25">
      <c r="A12" s="14"/>
      <c r="B12" s="104"/>
      <c r="C12" s="104"/>
      <c r="D12" s="104"/>
      <c r="E12" s="104"/>
      <c r="F12" s="104"/>
      <c r="G12" s="105"/>
      <c r="H12" s="17"/>
    </row>
    <row r="13" spans="1:8" ht="18" customHeight="1" x14ac:dyDescent="0.25">
      <c r="A13" s="14"/>
      <c r="B13" s="104"/>
      <c r="C13" s="104"/>
      <c r="D13" s="104"/>
      <c r="E13" s="104"/>
      <c r="F13" s="104"/>
      <c r="G13" s="105"/>
      <c r="H13" s="17"/>
    </row>
    <row r="14" spans="1:8" ht="18" customHeight="1" x14ac:dyDescent="0.25">
      <c r="A14" s="14"/>
      <c r="B14" s="104"/>
      <c r="C14" s="104"/>
      <c r="D14" s="104"/>
      <c r="E14" s="104"/>
      <c r="F14" s="104"/>
      <c r="G14" s="105"/>
      <c r="H14" s="17"/>
    </row>
    <row r="15" spans="1:8" ht="18" customHeight="1" x14ac:dyDescent="0.25">
      <c r="A15" s="14"/>
      <c r="B15" s="104"/>
      <c r="C15" s="104"/>
      <c r="D15" s="104"/>
      <c r="E15" s="104"/>
      <c r="F15" s="104"/>
      <c r="G15" s="105"/>
      <c r="H15" s="17"/>
    </row>
    <row r="16" spans="1:8" ht="18" customHeight="1" x14ac:dyDescent="0.25">
      <c r="A16" s="14"/>
      <c r="B16" s="104"/>
      <c r="C16" s="104"/>
      <c r="D16" s="104"/>
      <c r="E16" s="104"/>
      <c r="F16" s="104"/>
      <c r="G16" s="105"/>
      <c r="H16" s="17"/>
    </row>
    <row r="17" spans="1:8" ht="18" customHeight="1" x14ac:dyDescent="0.25">
      <c r="A17" s="14"/>
      <c r="B17" s="104"/>
      <c r="C17" s="104"/>
      <c r="D17" s="104"/>
      <c r="E17" s="104"/>
      <c r="F17" s="104"/>
      <c r="G17" s="105"/>
      <c r="H17" s="17"/>
    </row>
    <row r="18" spans="1:8" ht="18" customHeight="1" x14ac:dyDescent="0.25">
      <c r="A18" s="14"/>
      <c r="B18" s="104"/>
      <c r="C18" s="104"/>
      <c r="D18" s="104"/>
      <c r="E18" s="104"/>
      <c r="F18" s="104"/>
      <c r="G18" s="105"/>
      <c r="H18" s="17"/>
    </row>
    <row r="19" spans="1:8" ht="18" customHeight="1" x14ac:dyDescent="0.25">
      <c r="A19" s="14"/>
      <c r="B19" s="104"/>
      <c r="C19" s="104"/>
      <c r="D19" s="104"/>
      <c r="E19" s="104"/>
      <c r="F19" s="104"/>
      <c r="G19" s="105"/>
      <c r="H19" s="17"/>
    </row>
    <row r="20" spans="1:8" ht="18" customHeight="1" x14ac:dyDescent="0.25">
      <c r="A20" s="14"/>
      <c r="B20" s="104"/>
      <c r="C20" s="104"/>
      <c r="D20" s="104"/>
      <c r="E20" s="104"/>
      <c r="F20" s="104"/>
      <c r="G20" s="105"/>
      <c r="H20" s="17"/>
    </row>
    <row r="21" spans="1:8" ht="18" customHeight="1" thickBot="1" x14ac:dyDescent="0.3">
      <c r="A21" s="15"/>
      <c r="B21" s="106"/>
      <c r="C21" s="106"/>
      <c r="D21" s="106"/>
      <c r="E21" s="106"/>
      <c r="F21" s="106"/>
      <c r="G21" s="107"/>
      <c r="H21" s="18"/>
    </row>
    <row r="22" spans="1:8" x14ac:dyDescent="0.25">
      <c r="A22" s="95" t="s">
        <v>34</v>
      </c>
      <c r="B22" s="102"/>
      <c r="C22" s="102"/>
      <c r="D22" s="102"/>
      <c r="E22" s="102"/>
      <c r="F22" s="102"/>
      <c r="G22" s="96"/>
      <c r="H22" s="76">
        <f>SUM(H10:H21)</f>
        <v>0</v>
      </c>
    </row>
    <row r="23" spans="1:8" ht="15.75" customHeight="1" thickBot="1" x14ac:dyDescent="0.3">
      <c r="A23" s="97"/>
      <c r="B23" s="103"/>
      <c r="C23" s="103"/>
      <c r="D23" s="103"/>
      <c r="E23" s="103"/>
      <c r="F23" s="103"/>
      <c r="G23" s="98"/>
      <c r="H23" s="77"/>
    </row>
    <row r="24" spans="1:8" x14ac:dyDescent="0.25">
      <c r="A24" s="95" t="s">
        <v>35</v>
      </c>
      <c r="B24" s="102"/>
      <c r="C24" s="102"/>
      <c r="D24" s="102"/>
      <c r="E24" s="102"/>
      <c r="F24" s="102"/>
      <c r="G24" s="96"/>
      <c r="H24" s="78" t="s">
        <v>36</v>
      </c>
    </row>
    <row r="25" spans="1:8" ht="15.75" customHeight="1" thickBot="1" x14ac:dyDescent="0.3">
      <c r="A25" s="97"/>
      <c r="B25" s="103"/>
      <c r="C25" s="103"/>
      <c r="D25" s="103"/>
      <c r="E25" s="103"/>
      <c r="F25" s="103"/>
      <c r="G25" s="98"/>
      <c r="H25" s="79"/>
    </row>
    <row r="26" spans="1:8" x14ac:dyDescent="0.25">
      <c r="A26" s="95" t="s">
        <v>37</v>
      </c>
      <c r="B26" s="102"/>
      <c r="C26" s="102"/>
      <c r="D26" s="102"/>
      <c r="E26" s="102"/>
      <c r="F26" s="102"/>
      <c r="G26" s="96"/>
      <c r="H26" s="80">
        <f>H22</f>
        <v>0</v>
      </c>
    </row>
    <row r="27" spans="1:8" ht="15.75" customHeight="1" thickBot="1" x14ac:dyDescent="0.3">
      <c r="A27" s="97"/>
      <c r="B27" s="103"/>
      <c r="C27" s="103"/>
      <c r="D27" s="103"/>
      <c r="E27" s="103"/>
      <c r="F27" s="103"/>
      <c r="G27" s="98"/>
      <c r="H27" s="79"/>
    </row>
    <row r="28" spans="1:8" ht="15.75" x14ac:dyDescent="0.25">
      <c r="A28" s="83"/>
      <c r="B28" s="84"/>
      <c r="C28" s="84"/>
      <c r="D28" s="84"/>
      <c r="E28" s="84"/>
      <c r="F28" s="84"/>
      <c r="G28" s="84"/>
      <c r="H28" s="85"/>
    </row>
    <row r="29" spans="1:8" ht="47.25" customHeight="1" thickBot="1" x14ac:dyDescent="0.3">
      <c r="A29" s="86" t="s">
        <v>48</v>
      </c>
      <c r="B29" s="87"/>
      <c r="C29" s="87"/>
      <c r="D29" s="87"/>
      <c r="E29" s="87"/>
      <c r="F29" s="87"/>
      <c r="G29" s="87"/>
      <c r="H29" s="88"/>
    </row>
    <row r="30" spans="1:8" ht="15.75" customHeight="1" x14ac:dyDescent="0.25">
      <c r="A30" s="89" t="s">
        <v>38</v>
      </c>
      <c r="B30" s="90"/>
      <c r="C30" s="90"/>
      <c r="D30" s="91"/>
      <c r="E30" s="95" t="s">
        <v>1</v>
      </c>
      <c r="F30" s="96"/>
      <c r="G30" s="89" t="s">
        <v>39</v>
      </c>
      <c r="H30" s="91"/>
    </row>
    <row r="31" spans="1:8" ht="16.5" thickBot="1" x14ac:dyDescent="0.3">
      <c r="A31" s="92"/>
      <c r="B31" s="93"/>
      <c r="C31" s="93"/>
      <c r="D31" s="94"/>
      <c r="E31" s="97"/>
      <c r="F31" s="98"/>
      <c r="G31" s="92" t="s">
        <v>40</v>
      </c>
      <c r="H31" s="94"/>
    </row>
    <row r="32" spans="1:8" x14ac:dyDescent="0.25">
      <c r="A32" s="99"/>
      <c r="B32" s="99"/>
      <c r="C32" s="99"/>
      <c r="D32" s="99"/>
      <c r="E32" s="99"/>
      <c r="F32" s="99"/>
      <c r="G32" s="99"/>
      <c r="H32" s="99"/>
    </row>
    <row r="33" spans="1:8" x14ac:dyDescent="0.25">
      <c r="A33" s="100"/>
      <c r="B33" s="100"/>
      <c r="C33" s="100"/>
      <c r="D33" s="100"/>
      <c r="E33" s="100"/>
      <c r="F33" s="100"/>
      <c r="G33" s="100"/>
      <c r="H33" s="100"/>
    </row>
    <row r="34" spans="1:8" ht="15.75" thickBot="1" x14ac:dyDescent="0.3">
      <c r="A34" s="101"/>
      <c r="B34" s="101"/>
      <c r="C34" s="101"/>
      <c r="D34" s="101"/>
      <c r="E34" s="101"/>
      <c r="F34" s="101"/>
      <c r="G34" s="101"/>
      <c r="H34" s="101"/>
    </row>
  </sheetData>
  <mergeCells count="40">
    <mergeCell ref="A1:C5"/>
    <mergeCell ref="D1:H1"/>
    <mergeCell ref="D2:H2"/>
    <mergeCell ref="D3:H3"/>
    <mergeCell ref="D4:H4"/>
    <mergeCell ref="D5:H5"/>
    <mergeCell ref="B16:G16"/>
    <mergeCell ref="A6:E7"/>
    <mergeCell ref="F6:G7"/>
    <mergeCell ref="H6:H7"/>
    <mergeCell ref="A8:G9"/>
    <mergeCell ref="H8:H9"/>
    <mergeCell ref="B10:G10"/>
    <mergeCell ref="B11:G11"/>
    <mergeCell ref="B12:G12"/>
    <mergeCell ref="B13:G13"/>
    <mergeCell ref="B14:G14"/>
    <mergeCell ref="B15:G15"/>
    <mergeCell ref="A28:H28"/>
    <mergeCell ref="B17:G17"/>
    <mergeCell ref="B18:G18"/>
    <mergeCell ref="B19:G19"/>
    <mergeCell ref="B20:G20"/>
    <mergeCell ref="B21:G21"/>
    <mergeCell ref="A22:G23"/>
    <mergeCell ref="H22:H23"/>
    <mergeCell ref="A24:G25"/>
    <mergeCell ref="H24:H25"/>
    <mergeCell ref="A26:G27"/>
    <mergeCell ref="H26:H27"/>
    <mergeCell ref="A32:A34"/>
    <mergeCell ref="B32:B34"/>
    <mergeCell ref="C32:D34"/>
    <mergeCell ref="E32:F34"/>
    <mergeCell ref="G32:H34"/>
    <mergeCell ref="A29:H29"/>
    <mergeCell ref="A30:D31"/>
    <mergeCell ref="E30:F31"/>
    <mergeCell ref="G30:H30"/>
    <mergeCell ref="G31:H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reintegro tarjeta</vt:lpstr>
      <vt:lpstr>reintegros en efvo</vt:lpstr>
      <vt:lpstr>reintegros en efvo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Etchegoyen, Rodrigo</dc:creator>
  <cp:lastModifiedBy>Fernandez Etchegoyen, Rodrigo</cp:lastModifiedBy>
  <cp:lastPrinted>2015-08-28T17:52:47Z</cp:lastPrinted>
  <dcterms:created xsi:type="dcterms:W3CDTF">2012-11-15T19:36:22Z</dcterms:created>
  <dcterms:modified xsi:type="dcterms:W3CDTF">2015-11-24T15:22:30Z</dcterms:modified>
</cp:coreProperties>
</file>