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edictor ogari\"/>
    </mc:Choice>
  </mc:AlternateContent>
  <xr:revisionPtr revIDLastSave="0" documentId="13_ncr:1_{0EBEF6E3-BE0E-4BE9-B21C-C410E474DE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nm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59" i="1"/>
  <c r="D60" i="1"/>
  <c r="D61" i="1"/>
  <c r="D62" i="1"/>
  <c r="D63" i="1"/>
  <c r="D64" i="1"/>
  <c r="D65" i="1"/>
  <c r="D66" i="1"/>
  <c r="D67" i="1"/>
  <c r="D54" i="1"/>
  <c r="D55" i="1"/>
  <c r="D56" i="1"/>
  <c r="D57" i="1"/>
  <c r="D58" i="1"/>
  <c r="D53" i="1"/>
  <c r="D52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8" i="1"/>
  <c r="D37" i="1"/>
  <c r="D29" i="1"/>
  <c r="D30" i="1"/>
  <c r="D31" i="1"/>
  <c r="D32" i="1"/>
  <c r="D33" i="1"/>
  <c r="D34" i="1"/>
  <c r="D35" i="1"/>
  <c r="D36" i="1"/>
  <c r="D28" i="1"/>
  <c r="D27" i="1"/>
  <c r="D24" i="1"/>
  <c r="D25" i="1"/>
  <c r="D2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D2" i="1"/>
</calcChain>
</file>

<file path=xl/sharedStrings.xml><?xml version="1.0" encoding="utf-8"?>
<sst xmlns="http://schemas.openxmlformats.org/spreadsheetml/2006/main" count="888" uniqueCount="234">
  <si>
    <t>NUME</t>
  </si>
  <si>
    <t>SEX</t>
  </si>
  <si>
    <t>BIRTH</t>
  </si>
  <si>
    <t>VARSTA</t>
  </si>
  <si>
    <t>DATA</t>
  </si>
  <si>
    <t>PISTA</t>
  </si>
  <si>
    <t>DISTANTA</t>
  </si>
  <si>
    <t>GRAD</t>
  </si>
  <si>
    <t>BOXA</t>
  </si>
  <si>
    <t>SECTIONAL</t>
  </si>
  <si>
    <t>CURBA</t>
  </si>
  <si>
    <t>POZITIE</t>
  </si>
  <si>
    <t>CONDITII</t>
  </si>
  <si>
    <t>FINAL</t>
  </si>
  <si>
    <t>B</t>
  </si>
  <si>
    <t>5th</t>
  </si>
  <si>
    <t>4th</t>
  </si>
  <si>
    <t>2nd</t>
  </si>
  <si>
    <t>6th</t>
  </si>
  <si>
    <t>1¼</t>
  </si>
  <si>
    <t>1st</t>
  </si>
  <si>
    <t>4½</t>
  </si>
  <si>
    <t>5¼</t>
  </si>
  <si>
    <t>T2</t>
  </si>
  <si>
    <t>1½</t>
  </si>
  <si>
    <t>2¾</t>
  </si>
  <si>
    <t>7¼</t>
  </si>
  <si>
    <t>7¾</t>
  </si>
  <si>
    <t>[3]</t>
  </si>
  <si>
    <t>N</t>
  </si>
  <si>
    <t>[1]</t>
  </si>
  <si>
    <t>A8</t>
  </si>
  <si>
    <t>[4]</t>
  </si>
  <si>
    <t>NR</t>
  </si>
  <si>
    <t>Lame</t>
  </si>
  <si>
    <t>[2]</t>
  </si>
  <si>
    <t>5/2F</t>
  </si>
  <si>
    <t>X</t>
  </si>
  <si>
    <t>WEIGHT</t>
  </si>
  <si>
    <t>FINAL CALC</t>
  </si>
  <si>
    <t>½</t>
  </si>
  <si>
    <t>2¼</t>
  </si>
  <si>
    <t>6/4F</t>
  </si>
  <si>
    <t>3¾</t>
  </si>
  <si>
    <t>T3</t>
  </si>
  <si>
    <t>[6]</t>
  </si>
  <si>
    <t>480m</t>
  </si>
  <si>
    <t>6¼</t>
  </si>
  <si>
    <t>[5]</t>
  </si>
  <si>
    <t>Mid,Crd1</t>
  </si>
  <si>
    <t>Solo</t>
  </si>
  <si>
    <t>T1</t>
  </si>
  <si>
    <t>3¼</t>
  </si>
  <si>
    <t>nk</t>
  </si>
  <si>
    <t>3rd</t>
  </si>
  <si>
    <t>9¼</t>
  </si>
  <si>
    <t>1¾</t>
  </si>
  <si>
    <t>1-1-</t>
  </si>
  <si>
    <t>D4</t>
  </si>
  <si>
    <t>4-3-</t>
  </si>
  <si>
    <t>3-3-</t>
  </si>
  <si>
    <t>3½</t>
  </si>
  <si>
    <t>4-5-</t>
  </si>
  <si>
    <t>shd</t>
  </si>
  <si>
    <t>3-2-</t>
  </si>
  <si>
    <t>¾</t>
  </si>
  <si>
    <t>10/11F</t>
  </si>
  <si>
    <t>6-4-</t>
  </si>
  <si>
    <t>5½</t>
  </si>
  <si>
    <t>4¼</t>
  </si>
  <si>
    <t>D</t>
  </si>
  <si>
    <t>Mid</t>
  </si>
  <si>
    <t>Monmr</t>
  </si>
  <si>
    <t>Tibsy Wibsy</t>
  </si>
  <si>
    <t>QAw,Rls,Ld-4</t>
  </si>
  <si>
    <t>A9</t>
  </si>
  <si>
    <t>Superstar Aria</t>
  </si>
  <si>
    <t>StmbStt</t>
  </si>
  <si>
    <t>Cantcallhimaero</t>
  </si>
  <si>
    <t>QAw,Rls,EvCh</t>
  </si>
  <si>
    <t>264m</t>
  </si>
  <si>
    <t>5-5-</t>
  </si>
  <si>
    <t>Whisky Boy</t>
  </si>
  <si>
    <t>SAw,Rls</t>
  </si>
  <si>
    <t>11½</t>
  </si>
  <si>
    <t>Outdoor Bono</t>
  </si>
  <si>
    <t>Rls,CrdRnIn</t>
  </si>
  <si>
    <t>Angleseyparadise</t>
  </si>
  <si>
    <t>VQAw,Rls,Ld-NrLn</t>
  </si>
  <si>
    <t>2½</t>
  </si>
  <si>
    <t>Global Lagoon</t>
  </si>
  <si>
    <t>EP,Rls,EvCh</t>
  </si>
  <si>
    <t>Drumdoit Man</t>
  </si>
  <si>
    <t>EP,Rls,Ld1</t>
  </si>
  <si>
    <t>A10</t>
  </si>
  <si>
    <t>hd</t>
  </si>
  <si>
    <t>Aphrodites Lass</t>
  </si>
  <si>
    <t>QAw,Rls,Ld-NrLn</t>
  </si>
  <si>
    <t>Mags Bolger</t>
  </si>
  <si>
    <t>15/8F</t>
  </si>
  <si>
    <t>Vixons Beauty</t>
  </si>
  <si>
    <t>EP,Rls,Crd3</t>
  </si>
  <si>
    <t>Flyhigh Flash</t>
  </si>
  <si>
    <t>QAw,Rls,Ld-RnIn</t>
  </si>
  <si>
    <t>Emerald Sarah</t>
  </si>
  <si>
    <t>Crd1&amp;3</t>
  </si>
  <si>
    <t>Final Fernandes</t>
  </si>
  <si>
    <t>QAw,Rls,HldOn</t>
  </si>
  <si>
    <t>Blue Wolf</t>
  </si>
  <si>
    <t>EP,Rls,Ld1-NrLn</t>
  </si>
  <si>
    <t>Prestons Pride</t>
  </si>
  <si>
    <t>8¾</t>
  </si>
  <si>
    <t>Amka Raven</t>
  </si>
  <si>
    <t>SAw,Mid-Rls,Crd4</t>
  </si>
  <si>
    <t>Fireman</t>
  </si>
  <si>
    <t>MsdBrk,Mid-Rls</t>
  </si>
  <si>
    <t>Bit View Barry</t>
  </si>
  <si>
    <t>Crd2,RnOn</t>
  </si>
  <si>
    <t>Blue Danube</t>
  </si>
  <si>
    <t>LckdEP,RnOn</t>
  </si>
  <si>
    <t>6½</t>
  </si>
  <si>
    <t>Whisky Charva</t>
  </si>
  <si>
    <t>QAw,Mid,RnOn</t>
  </si>
  <si>
    <t>Smiling Freddie</t>
  </si>
  <si>
    <t>Fcd-Ck&amp;Crd1</t>
  </si>
  <si>
    <t>Darver Forever</t>
  </si>
  <si>
    <t>Mid,Crd2&amp;3</t>
  </si>
  <si>
    <t>Tullymurry Rapid</t>
  </si>
  <si>
    <t>SAw,Crd&amp;Fcd-Ck3</t>
  </si>
  <si>
    <t>Winterfield May</t>
  </si>
  <si>
    <t>Mid,Crd3</t>
  </si>
  <si>
    <t>State Secret</t>
  </si>
  <si>
    <t>SAw,Mid,Crd1</t>
  </si>
  <si>
    <t>Kelseys Princess</t>
  </si>
  <si>
    <t>Mid,Ld3</t>
  </si>
  <si>
    <t>Da Blue Flash</t>
  </si>
  <si>
    <t>Cloud Of Dust</t>
  </si>
  <si>
    <t>Rls-Mid,CrdRnUp,Fcd-Ck1</t>
  </si>
  <si>
    <t>9/4F</t>
  </si>
  <si>
    <t>Relentless Ajay</t>
  </si>
  <si>
    <t>Mid,Fcd-Ck1</t>
  </si>
  <si>
    <t>630m</t>
  </si>
  <si>
    <t>Droopys Showgirl</t>
  </si>
  <si>
    <t>Mid,Fcd-Ck&amp;Crd1</t>
  </si>
  <si>
    <t>33/1</t>
  </si>
  <si>
    <t>S4</t>
  </si>
  <si>
    <t>Aero Bobbi</t>
  </si>
  <si>
    <t>SAw,Mid-Rls</t>
  </si>
  <si>
    <t>Got Me Eyesss</t>
  </si>
  <si>
    <t>QAw,Mid,Ld-5</t>
  </si>
  <si>
    <t>Sacred Heart</t>
  </si>
  <si>
    <t>MsdBrk,Mid,Crd1/4&amp;4</t>
  </si>
  <si>
    <t>11/8F</t>
  </si>
  <si>
    <t>MsdBrk,EP</t>
  </si>
  <si>
    <t>QAw,Mid,Ld-NrLn</t>
  </si>
  <si>
    <t>5/6F</t>
  </si>
  <si>
    <t>EP,Mid,EvCh</t>
  </si>
  <si>
    <t>7/4F</t>
  </si>
  <si>
    <t>Canispeak</t>
  </si>
  <si>
    <t>Mid,CrdRnUp,Fcd-Ck3</t>
  </si>
  <si>
    <t>Fairy Tackle</t>
  </si>
  <si>
    <t>EP,Mid-W,Ld3-4</t>
  </si>
  <si>
    <t>13/8F</t>
  </si>
  <si>
    <t>Fruit Cake</t>
  </si>
  <si>
    <t>4¾</t>
  </si>
  <si>
    <t>Patoka</t>
  </si>
  <si>
    <t>QAw,Mid,ALd</t>
  </si>
  <si>
    <t>Flyhigh Star</t>
  </si>
  <si>
    <t>210m</t>
  </si>
  <si>
    <t>Anglesey Rolex</t>
  </si>
  <si>
    <t>Signet Star</t>
  </si>
  <si>
    <t>Whisky Insta</t>
  </si>
  <si>
    <t>Bombay Lucky</t>
  </si>
  <si>
    <t>Coolemount Sarah</t>
  </si>
  <si>
    <t>MsdBrk,EP,Crd1</t>
  </si>
  <si>
    <t>5-4-</t>
  </si>
  <si>
    <t>Longacres Vinyl</t>
  </si>
  <si>
    <t>MsdBrk,Mid,Crd1,RnOn</t>
  </si>
  <si>
    <t>6-6-</t>
  </si>
  <si>
    <t>Signet Meryl</t>
  </si>
  <si>
    <t>SAw,Crd1</t>
  </si>
  <si>
    <t>4-1-</t>
  </si>
  <si>
    <t>EP,Mid,Ld1</t>
  </si>
  <si>
    <t>Homerun Hound</t>
  </si>
  <si>
    <t>Mid,RnOn</t>
  </si>
  <si>
    <t>Darver Ninetysix</t>
  </si>
  <si>
    <t>MsdBrk,Mid,Crd1</t>
  </si>
  <si>
    <t>Record Saint</t>
  </si>
  <si>
    <t>SAw,Mid</t>
  </si>
  <si>
    <t>D3</t>
  </si>
  <si>
    <t>Treacle Sponge</t>
  </si>
  <si>
    <t>EP,LdNrLn</t>
  </si>
  <si>
    <t>11/10F</t>
  </si>
  <si>
    <t>Vixons Samba</t>
  </si>
  <si>
    <t>Ballydoyle Pedro</t>
  </si>
  <si>
    <t>QAw,Mid,Ld-3</t>
  </si>
  <si>
    <t>Baby Swirl</t>
  </si>
  <si>
    <t>Crd1</t>
  </si>
  <si>
    <t>Aero Leito</t>
  </si>
  <si>
    <t>QAw,Crd3&amp;3/4</t>
  </si>
  <si>
    <t>Got The Large</t>
  </si>
  <si>
    <t>5-3-</t>
  </si>
  <si>
    <t>Mid,Crd1&amp;1/2,(HT)</t>
  </si>
  <si>
    <t>QAw,W,EvCh</t>
  </si>
  <si>
    <t>W,RnOn</t>
  </si>
  <si>
    <t>9½</t>
  </si>
  <si>
    <t>Ballintemple Inn</t>
  </si>
  <si>
    <t>EP,W,Blk1</t>
  </si>
  <si>
    <t>Flyhigh Cerberus</t>
  </si>
  <si>
    <t>QAw,W,ALd</t>
  </si>
  <si>
    <t>5-6-</t>
  </si>
  <si>
    <t>Millbank Pretty</t>
  </si>
  <si>
    <t>MsdBrk,W,Crd1</t>
  </si>
  <si>
    <t>Droopys Admirer</t>
  </si>
  <si>
    <t>W,RnOnLate</t>
  </si>
  <si>
    <t>Bloos Ladysandra</t>
  </si>
  <si>
    <t>EP,W,ClrRn</t>
  </si>
  <si>
    <t>W,Fcd-CkRnUp</t>
  </si>
  <si>
    <t>Tullymurry Otto</t>
  </si>
  <si>
    <t>W,FnWll</t>
  </si>
  <si>
    <t>8/11F</t>
  </si>
  <si>
    <t>W,Crd1/4</t>
  </si>
  <si>
    <t>EP,W,EvCh</t>
  </si>
  <si>
    <t>EP,W,Ld1-NrLn</t>
  </si>
  <si>
    <t>8½</t>
  </si>
  <si>
    <t>Transfer Aaliyah</t>
  </si>
  <si>
    <t>EP,W,Crd1/4&amp;4</t>
  </si>
  <si>
    <t>Elderberry Mhysa</t>
  </si>
  <si>
    <t>EvsF</t>
  </si>
  <si>
    <t>W,Ld-3</t>
  </si>
  <si>
    <t>Mid-W</t>
  </si>
  <si>
    <t>Lukey Bee</t>
  </si>
  <si>
    <t>Outdoor Phoenix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</si>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</sst>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4"/>
  <sheetViews>
    <sheetView tabSelected="1" workbookViewId="0">
      <pane ySplit="1" topLeftCell="A2" activePane="bottomLeft" state="frozen"/>
      <selection pane="bottomLeft" activeCell="N2" sqref="N2"/>
    </sheetView>
  </sheetViews>
  <sheetFormatPr defaultRowHeight="14.4" x14ac:dyDescent="0.3"/>
  <cols>
    <col min="1" max="1" width="17.77734375" customWidth="1"/>
    <col min="3" max="3" width="10.5546875" bestFit="1" customWidth="1"/>
    <col min="5" max="5" width="11.21875" style="1" customWidth="1"/>
    <col min="7" max="7" width="12.6640625" customWidth="1"/>
    <col min="9" max="9" width="10.5546875" customWidth="1"/>
    <col min="12" max="12" width="3" customWidth="1"/>
    <col min="13" max="13" width="4.109375" customWidth="1"/>
    <col min="14" max="14" width="23.6640625" customWidth="1"/>
    <col min="18" max="18" width="0.6640625" customWidth="1"/>
    <col min="20" max="20" width="11" customWidth="1"/>
  </cols>
  <sheetData>
    <row r="1" spans="1:20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37</v>
      </c>
      <c r="M1" s="3" t="s">
        <v>37</v>
      </c>
      <c r="N1" s="3" t="s">
        <v>233</v>
      </c>
      <c r="O1" s="3" t="s">
        <v>13</v>
      </c>
      <c r="P1" s="3" t="s">
        <v>12</v>
      </c>
      <c r="Q1" s="3" t="s">
        <v>38</v>
      </c>
      <c r="S1" s="3" t="s">
        <v>7</v>
      </c>
      <c r="T1" s="3" t="s">
        <v>39</v>
      </c>
    </row>
    <row r="2" spans="1:20" x14ac:dyDescent="0.3">
      <c r="A2" t="s">
        <v>110</v>
      </c>
      <c r="B2" t="s">
        <v>70</v>
      </c>
      <c r="C2" s="1">
        <v>44409</v>
      </c>
      <c r="D2">
        <f ca="1">DATEDIF(C2, TODAY(), "Y")</f>
        <v>3</v>
      </c>
      <c r="E2" s="1">
        <v>45813</v>
      </c>
      <c r="F2" t="s">
        <v>72</v>
      </c>
      <c r="G2" t="s">
        <v>46</v>
      </c>
      <c r="H2" t="s">
        <v>30</v>
      </c>
      <c r="I2">
        <v>4.46</v>
      </c>
      <c r="J2">
        <v>1111</v>
      </c>
      <c r="K2" t="s">
        <v>54</v>
      </c>
      <c r="L2" t="s">
        <v>41</v>
      </c>
      <c r="M2" t="s">
        <v>73</v>
      </c>
      <c r="N2" t="s">
        <v>74</v>
      </c>
      <c r="O2">
        <v>29.49</v>
      </c>
      <c r="P2">
        <v>-10</v>
      </c>
      <c r="Q2">
        <v>31.3</v>
      </c>
      <c r="R2" s="2">
        <v>45661</v>
      </c>
      <c r="S2" t="s">
        <v>75</v>
      </c>
      <c r="T2">
        <v>29.58</v>
      </c>
    </row>
    <row r="3" spans="1:20" x14ac:dyDescent="0.3">
      <c r="A3" t="s">
        <v>110</v>
      </c>
      <c r="B3" t="s">
        <v>70</v>
      </c>
      <c r="C3" s="1">
        <v>44409</v>
      </c>
      <c r="D3">
        <f ca="1">DATEDIF(C3, TODAY(), "Y")</f>
        <v>3</v>
      </c>
      <c r="E3" s="1">
        <v>45808</v>
      </c>
      <c r="F3" t="s">
        <v>72</v>
      </c>
      <c r="G3" t="s">
        <v>46</v>
      </c>
      <c r="H3" t="s">
        <v>30</v>
      </c>
      <c r="I3">
        <v>4.5599999999999996</v>
      </c>
      <c r="J3">
        <v>5333</v>
      </c>
      <c r="K3" t="s">
        <v>16</v>
      </c>
      <c r="L3" t="s">
        <v>43</v>
      </c>
      <c r="M3" t="s">
        <v>76</v>
      </c>
      <c r="N3" t="s">
        <v>77</v>
      </c>
      <c r="O3">
        <v>29.24</v>
      </c>
      <c r="P3">
        <v>20</v>
      </c>
      <c r="Q3">
        <v>31.8</v>
      </c>
      <c r="R3" s="2">
        <v>45664</v>
      </c>
      <c r="S3" t="s">
        <v>75</v>
      </c>
      <c r="T3">
        <v>29.74</v>
      </c>
    </row>
    <row r="4" spans="1:20" x14ac:dyDescent="0.3">
      <c r="A4" t="s">
        <v>110</v>
      </c>
      <c r="B4" t="s">
        <v>70</v>
      </c>
      <c r="C4" s="1">
        <v>44409</v>
      </c>
      <c r="D4">
        <f t="shared" ref="D4:D68" ca="1" si="0">DATEDIF(C4, TODAY(), "Y")</f>
        <v>3</v>
      </c>
      <c r="E4" s="1">
        <v>45803</v>
      </c>
      <c r="F4" t="s">
        <v>72</v>
      </c>
      <c r="G4" t="s">
        <v>46</v>
      </c>
      <c r="H4" t="s">
        <v>35</v>
      </c>
      <c r="I4">
        <v>4.5199999999999996</v>
      </c>
      <c r="J4">
        <v>1222</v>
      </c>
      <c r="K4" t="s">
        <v>16</v>
      </c>
      <c r="L4">
        <v>2</v>
      </c>
      <c r="M4" t="s">
        <v>78</v>
      </c>
      <c r="N4" t="s">
        <v>79</v>
      </c>
      <c r="O4">
        <v>29.4</v>
      </c>
      <c r="P4" t="s">
        <v>29</v>
      </c>
      <c r="Q4">
        <v>31.5</v>
      </c>
      <c r="R4" s="2">
        <v>45663</v>
      </c>
      <c r="S4" t="s">
        <v>75</v>
      </c>
      <c r="T4">
        <v>29.56</v>
      </c>
    </row>
    <row r="5" spans="1:20" x14ac:dyDescent="0.3">
      <c r="A5" t="s">
        <v>110</v>
      </c>
      <c r="B5" t="s">
        <v>70</v>
      </c>
      <c r="C5" s="1">
        <v>44409</v>
      </c>
      <c r="D5">
        <f t="shared" ca="1" si="0"/>
        <v>3</v>
      </c>
      <c r="E5" s="1">
        <v>45798</v>
      </c>
      <c r="F5" t="s">
        <v>72</v>
      </c>
      <c r="G5" t="s">
        <v>80</v>
      </c>
      <c r="H5" t="s">
        <v>30</v>
      </c>
      <c r="J5" t="s">
        <v>81</v>
      </c>
      <c r="K5" t="s">
        <v>15</v>
      </c>
      <c r="L5" t="s">
        <v>26</v>
      </c>
      <c r="M5" t="s">
        <v>82</v>
      </c>
      <c r="N5" t="s">
        <v>83</v>
      </c>
      <c r="O5">
        <v>15.6</v>
      </c>
      <c r="P5">
        <v>10</v>
      </c>
      <c r="Q5">
        <v>31.4</v>
      </c>
      <c r="R5" s="2">
        <v>45754</v>
      </c>
      <c r="S5" t="s">
        <v>58</v>
      </c>
      <c r="T5">
        <v>16.29</v>
      </c>
    </row>
    <row r="6" spans="1:20" x14ac:dyDescent="0.3">
      <c r="A6" t="s">
        <v>110</v>
      </c>
      <c r="B6" t="s">
        <v>70</v>
      </c>
      <c r="C6" s="1">
        <v>44409</v>
      </c>
      <c r="D6">
        <f t="shared" ca="1" si="0"/>
        <v>3</v>
      </c>
      <c r="E6" s="1">
        <v>45789</v>
      </c>
      <c r="F6" t="s">
        <v>72</v>
      </c>
      <c r="G6" t="s">
        <v>46</v>
      </c>
      <c r="H6" t="s">
        <v>30</v>
      </c>
      <c r="I6">
        <v>4.59</v>
      </c>
      <c r="J6">
        <v>4222</v>
      </c>
      <c r="K6" t="s">
        <v>18</v>
      </c>
      <c r="L6" t="s">
        <v>84</v>
      </c>
      <c r="M6" t="s">
        <v>85</v>
      </c>
      <c r="N6" t="s">
        <v>86</v>
      </c>
      <c r="O6">
        <v>29.28</v>
      </c>
      <c r="P6">
        <v>20</v>
      </c>
      <c r="Q6">
        <v>31.3</v>
      </c>
      <c r="R6" s="2">
        <v>45660</v>
      </c>
      <c r="S6" t="s">
        <v>75</v>
      </c>
      <c r="T6">
        <v>30.41</v>
      </c>
    </row>
    <row r="7" spans="1:20" x14ac:dyDescent="0.3">
      <c r="A7" t="s">
        <v>110</v>
      </c>
      <c r="B7" t="s">
        <v>70</v>
      </c>
      <c r="C7" s="1">
        <v>44409</v>
      </c>
      <c r="D7">
        <f t="shared" ca="1" si="0"/>
        <v>3</v>
      </c>
      <c r="E7" s="1">
        <v>45783</v>
      </c>
      <c r="F7" t="s">
        <v>72</v>
      </c>
      <c r="G7" t="s">
        <v>46</v>
      </c>
      <c r="H7" t="s">
        <v>35</v>
      </c>
      <c r="I7">
        <v>4.3899999999999997</v>
      </c>
      <c r="J7">
        <v>1111</v>
      </c>
      <c r="K7" t="s">
        <v>17</v>
      </c>
      <c r="L7" t="s">
        <v>56</v>
      </c>
      <c r="M7" t="s">
        <v>87</v>
      </c>
      <c r="N7" t="s">
        <v>88</v>
      </c>
      <c r="O7">
        <v>29.16</v>
      </c>
      <c r="P7">
        <v>20</v>
      </c>
      <c r="Q7">
        <v>31.7</v>
      </c>
      <c r="R7" s="2">
        <v>45664</v>
      </c>
      <c r="S7" t="s">
        <v>75</v>
      </c>
      <c r="T7">
        <v>29.5</v>
      </c>
    </row>
    <row r="8" spans="1:20" x14ac:dyDescent="0.3">
      <c r="A8" t="s">
        <v>110</v>
      </c>
      <c r="B8" t="s">
        <v>70</v>
      </c>
      <c r="C8" s="1">
        <v>44409</v>
      </c>
      <c r="D8">
        <f t="shared" ca="1" si="0"/>
        <v>3</v>
      </c>
      <c r="E8" s="1">
        <v>45770</v>
      </c>
      <c r="F8" t="s">
        <v>72</v>
      </c>
      <c r="G8" t="s">
        <v>46</v>
      </c>
      <c r="H8" t="s">
        <v>30</v>
      </c>
      <c r="I8">
        <v>4.5</v>
      </c>
      <c r="J8">
        <v>2222</v>
      </c>
      <c r="K8" t="s">
        <v>54</v>
      </c>
      <c r="L8" t="s">
        <v>89</v>
      </c>
      <c r="M8" t="s">
        <v>90</v>
      </c>
      <c r="N8" t="s">
        <v>91</v>
      </c>
      <c r="O8">
        <v>29.5</v>
      </c>
      <c r="P8">
        <v>-10</v>
      </c>
      <c r="Q8">
        <v>31.6</v>
      </c>
      <c r="R8" s="2">
        <v>45661</v>
      </c>
      <c r="S8" t="s">
        <v>75</v>
      </c>
      <c r="T8">
        <v>29.6</v>
      </c>
    </row>
    <row r="9" spans="1:20" x14ac:dyDescent="0.3">
      <c r="A9" t="s">
        <v>110</v>
      </c>
      <c r="B9" t="s">
        <v>70</v>
      </c>
      <c r="C9" s="1">
        <v>44409</v>
      </c>
      <c r="D9">
        <f t="shared" ca="1" si="0"/>
        <v>3</v>
      </c>
      <c r="E9" s="1">
        <v>45764</v>
      </c>
      <c r="F9" t="s">
        <v>72</v>
      </c>
      <c r="G9" t="s">
        <v>46</v>
      </c>
      <c r="H9" t="s">
        <v>35</v>
      </c>
      <c r="I9">
        <v>4.55</v>
      </c>
      <c r="J9">
        <v>2111</v>
      </c>
      <c r="K9" t="s">
        <v>20</v>
      </c>
      <c r="L9" t="s">
        <v>89</v>
      </c>
      <c r="M9" t="s">
        <v>92</v>
      </c>
      <c r="N9" t="s">
        <v>93</v>
      </c>
      <c r="O9">
        <v>29.53</v>
      </c>
      <c r="P9" t="s">
        <v>29</v>
      </c>
      <c r="Q9">
        <v>31.5</v>
      </c>
      <c r="R9" t="s">
        <v>36</v>
      </c>
      <c r="S9" t="s">
        <v>94</v>
      </c>
      <c r="T9">
        <v>29.53</v>
      </c>
    </row>
    <row r="10" spans="1:20" x14ac:dyDescent="0.3">
      <c r="A10" t="s">
        <v>110</v>
      </c>
      <c r="B10" t="s">
        <v>70</v>
      </c>
      <c r="C10" s="1">
        <v>44409</v>
      </c>
      <c r="D10">
        <f t="shared" ca="1" si="0"/>
        <v>3</v>
      </c>
      <c r="E10" s="1">
        <v>45757</v>
      </c>
      <c r="F10" t="s">
        <v>72</v>
      </c>
      <c r="G10" t="s">
        <v>46</v>
      </c>
      <c r="H10" t="s">
        <v>30</v>
      </c>
      <c r="I10">
        <v>4.45</v>
      </c>
      <c r="J10">
        <v>1111</v>
      </c>
      <c r="K10" t="s">
        <v>54</v>
      </c>
      <c r="L10" t="s">
        <v>95</v>
      </c>
      <c r="M10" t="s">
        <v>96</v>
      </c>
      <c r="N10" t="s">
        <v>97</v>
      </c>
      <c r="O10">
        <v>29.39</v>
      </c>
      <c r="P10">
        <v>10</v>
      </c>
      <c r="Q10">
        <v>31.9</v>
      </c>
      <c r="R10" s="2">
        <v>45660</v>
      </c>
      <c r="S10" t="s">
        <v>94</v>
      </c>
      <c r="T10">
        <v>29.51</v>
      </c>
    </row>
    <row r="11" spans="1:20" x14ac:dyDescent="0.3">
      <c r="A11" t="s">
        <v>110</v>
      </c>
      <c r="B11" t="s">
        <v>70</v>
      </c>
      <c r="C11" s="1">
        <v>44409</v>
      </c>
      <c r="D11">
        <f t="shared" ca="1" si="0"/>
        <v>3</v>
      </c>
      <c r="E11" s="1">
        <v>45752</v>
      </c>
      <c r="F11" t="s">
        <v>72</v>
      </c>
      <c r="G11" t="s">
        <v>80</v>
      </c>
      <c r="H11" t="s">
        <v>30</v>
      </c>
      <c r="J11" t="s">
        <v>67</v>
      </c>
      <c r="K11" t="s">
        <v>54</v>
      </c>
      <c r="L11">
        <v>4</v>
      </c>
      <c r="M11" t="s">
        <v>98</v>
      </c>
      <c r="N11" t="s">
        <v>83</v>
      </c>
      <c r="O11">
        <v>15.85</v>
      </c>
      <c r="P11">
        <v>-5</v>
      </c>
      <c r="Q11">
        <v>32</v>
      </c>
      <c r="R11" t="s">
        <v>99</v>
      </c>
      <c r="S11" t="s">
        <v>58</v>
      </c>
      <c r="T11">
        <v>16.13</v>
      </c>
    </row>
    <row r="12" spans="1:20" x14ac:dyDescent="0.3">
      <c r="A12" t="s">
        <v>110</v>
      </c>
      <c r="B12" t="s">
        <v>70</v>
      </c>
      <c r="C12" s="1">
        <v>44409</v>
      </c>
      <c r="D12">
        <f t="shared" ca="1" si="0"/>
        <v>3</v>
      </c>
      <c r="E12" s="1">
        <v>45742</v>
      </c>
      <c r="F12" t="s">
        <v>72</v>
      </c>
      <c r="G12" t="s">
        <v>46</v>
      </c>
      <c r="H12" t="s">
        <v>30</v>
      </c>
      <c r="I12">
        <v>4.46</v>
      </c>
      <c r="J12">
        <v>3223</v>
      </c>
      <c r="K12" t="s">
        <v>16</v>
      </c>
      <c r="L12" t="s">
        <v>22</v>
      </c>
      <c r="M12" t="s">
        <v>100</v>
      </c>
      <c r="N12" t="s">
        <v>101</v>
      </c>
      <c r="O12">
        <v>29.04</v>
      </c>
      <c r="P12">
        <v>40</v>
      </c>
      <c r="Q12">
        <v>31.7</v>
      </c>
      <c r="R12" s="2">
        <v>45661</v>
      </c>
      <c r="S12" t="s">
        <v>94</v>
      </c>
      <c r="T12">
        <v>29.87</v>
      </c>
    </row>
    <row r="13" spans="1:20" x14ac:dyDescent="0.3">
      <c r="A13" t="s">
        <v>110</v>
      </c>
      <c r="B13" t="s">
        <v>70</v>
      </c>
      <c r="C13" s="1">
        <v>44409</v>
      </c>
      <c r="D13">
        <f t="shared" ca="1" si="0"/>
        <v>3</v>
      </c>
      <c r="E13" s="1">
        <v>45738</v>
      </c>
      <c r="F13" t="s">
        <v>72</v>
      </c>
      <c r="G13" t="s">
        <v>46</v>
      </c>
      <c r="H13" t="s">
        <v>30</v>
      </c>
      <c r="I13">
        <v>4.51</v>
      </c>
      <c r="J13">
        <v>1111</v>
      </c>
      <c r="K13" t="s">
        <v>54</v>
      </c>
      <c r="L13" t="s">
        <v>19</v>
      </c>
      <c r="M13" t="s">
        <v>102</v>
      </c>
      <c r="N13" t="s">
        <v>103</v>
      </c>
      <c r="O13">
        <v>29.5</v>
      </c>
      <c r="P13" t="s">
        <v>29</v>
      </c>
      <c r="Q13">
        <v>31.8</v>
      </c>
      <c r="R13" s="2">
        <v>45695</v>
      </c>
      <c r="S13" t="s">
        <v>75</v>
      </c>
      <c r="T13">
        <v>29.59</v>
      </c>
    </row>
    <row r="14" spans="1:20" x14ac:dyDescent="0.3">
      <c r="A14" t="s">
        <v>110</v>
      </c>
      <c r="B14" t="s">
        <v>70</v>
      </c>
      <c r="C14" s="1">
        <v>44409</v>
      </c>
      <c r="D14">
        <f t="shared" ca="1" si="0"/>
        <v>3</v>
      </c>
      <c r="E14" s="1">
        <v>45731</v>
      </c>
      <c r="F14" t="s">
        <v>72</v>
      </c>
      <c r="G14" t="s">
        <v>46</v>
      </c>
      <c r="H14" t="s">
        <v>30</v>
      </c>
      <c r="I14">
        <v>4.54</v>
      </c>
      <c r="J14">
        <v>3234</v>
      </c>
      <c r="K14" t="s">
        <v>15</v>
      </c>
      <c r="L14" t="s">
        <v>69</v>
      </c>
      <c r="M14" t="s">
        <v>104</v>
      </c>
      <c r="N14" t="s">
        <v>105</v>
      </c>
      <c r="O14">
        <v>29.71</v>
      </c>
      <c r="P14">
        <v>-20</v>
      </c>
      <c r="Q14">
        <v>31.7</v>
      </c>
      <c r="R14" s="2">
        <v>45661</v>
      </c>
      <c r="S14" t="s">
        <v>31</v>
      </c>
      <c r="T14">
        <v>29.85</v>
      </c>
    </row>
    <row r="15" spans="1:20" x14ac:dyDescent="0.3">
      <c r="A15" t="s">
        <v>110</v>
      </c>
      <c r="B15" t="s">
        <v>70</v>
      </c>
      <c r="C15" s="1">
        <v>44409</v>
      </c>
      <c r="D15">
        <f t="shared" ca="1" si="0"/>
        <v>3</v>
      </c>
      <c r="E15" s="1">
        <v>45726</v>
      </c>
      <c r="F15" t="s">
        <v>72</v>
      </c>
      <c r="G15" t="s">
        <v>46</v>
      </c>
      <c r="H15" t="s">
        <v>30</v>
      </c>
      <c r="I15">
        <v>4.47</v>
      </c>
      <c r="J15">
        <v>1111</v>
      </c>
      <c r="K15" t="s">
        <v>20</v>
      </c>
      <c r="L15" t="s">
        <v>63</v>
      </c>
      <c r="M15" t="s">
        <v>106</v>
      </c>
      <c r="N15" t="s">
        <v>107</v>
      </c>
      <c r="O15">
        <v>29.38</v>
      </c>
      <c r="P15" t="s">
        <v>29</v>
      </c>
      <c r="Q15">
        <v>31.4</v>
      </c>
      <c r="R15" s="2">
        <v>45660</v>
      </c>
      <c r="S15" t="s">
        <v>75</v>
      </c>
      <c r="T15">
        <v>29.38</v>
      </c>
    </row>
    <row r="16" spans="1:20" x14ac:dyDescent="0.3">
      <c r="A16" t="s">
        <v>110</v>
      </c>
      <c r="B16" t="s">
        <v>70</v>
      </c>
      <c r="C16" s="1">
        <v>44409</v>
      </c>
      <c r="D16">
        <f t="shared" ca="1" si="0"/>
        <v>3</v>
      </c>
      <c r="E16" s="1">
        <v>45720</v>
      </c>
      <c r="F16" t="s">
        <v>72</v>
      </c>
      <c r="G16" t="s">
        <v>46</v>
      </c>
      <c r="H16" t="s">
        <v>30</v>
      </c>
      <c r="I16">
        <v>4.5199999999999996</v>
      </c>
      <c r="J16">
        <v>2111</v>
      </c>
      <c r="K16" t="s">
        <v>17</v>
      </c>
      <c r="L16">
        <v>2</v>
      </c>
      <c r="M16" t="s">
        <v>108</v>
      </c>
      <c r="N16" t="s">
        <v>109</v>
      </c>
      <c r="O16">
        <v>29.33</v>
      </c>
      <c r="P16" t="s">
        <v>29</v>
      </c>
      <c r="Q16">
        <v>31.6</v>
      </c>
      <c r="R16" s="2">
        <v>45756</v>
      </c>
      <c r="S16" t="s">
        <v>75</v>
      </c>
      <c r="T16">
        <v>29.49</v>
      </c>
    </row>
    <row r="17" spans="1:20" x14ac:dyDescent="0.3">
      <c r="A17" t="s">
        <v>150</v>
      </c>
      <c r="B17" t="s">
        <v>14</v>
      </c>
      <c r="C17" s="1">
        <v>44348</v>
      </c>
      <c r="D17">
        <f t="shared" ca="1" si="0"/>
        <v>4</v>
      </c>
      <c r="E17" s="1">
        <v>45829</v>
      </c>
      <c r="F17" t="s">
        <v>72</v>
      </c>
      <c r="G17" t="s">
        <v>46</v>
      </c>
      <c r="H17" t="s">
        <v>35</v>
      </c>
      <c r="I17">
        <v>4.6399999999999997</v>
      </c>
      <c r="J17">
        <v>6555</v>
      </c>
      <c r="K17" t="s">
        <v>54</v>
      </c>
      <c r="L17" t="s">
        <v>111</v>
      </c>
      <c r="M17" t="s">
        <v>112</v>
      </c>
      <c r="N17" t="s">
        <v>113</v>
      </c>
      <c r="O17">
        <v>29.49</v>
      </c>
      <c r="P17">
        <v>-10</v>
      </c>
      <c r="Q17">
        <v>26.9</v>
      </c>
      <c r="R17" s="2">
        <v>45664</v>
      </c>
      <c r="S17" t="s">
        <v>75</v>
      </c>
      <c r="T17">
        <v>30.09</v>
      </c>
    </row>
    <row r="18" spans="1:20" x14ac:dyDescent="0.3">
      <c r="A18" t="s">
        <v>150</v>
      </c>
      <c r="B18" t="s">
        <v>14</v>
      </c>
      <c r="C18" s="1">
        <v>44348</v>
      </c>
      <c r="D18">
        <f t="shared" ca="1" si="0"/>
        <v>4</v>
      </c>
      <c r="E18" s="1">
        <v>45822</v>
      </c>
      <c r="F18" t="s">
        <v>72</v>
      </c>
      <c r="G18" t="s">
        <v>46</v>
      </c>
      <c r="H18" t="s">
        <v>35</v>
      </c>
      <c r="I18">
        <v>4.5999999999999996</v>
      </c>
      <c r="J18">
        <v>4444</v>
      </c>
      <c r="K18" t="s">
        <v>54</v>
      </c>
      <c r="L18">
        <v>6</v>
      </c>
      <c r="M18" t="s">
        <v>114</v>
      </c>
      <c r="N18" t="s">
        <v>115</v>
      </c>
      <c r="O18">
        <v>28.79</v>
      </c>
      <c r="P18">
        <v>40</v>
      </c>
      <c r="Q18">
        <v>26.5</v>
      </c>
      <c r="R18" s="2">
        <v>45669</v>
      </c>
      <c r="S18" t="s">
        <v>75</v>
      </c>
      <c r="T18">
        <v>29.67</v>
      </c>
    </row>
    <row r="19" spans="1:20" x14ac:dyDescent="0.3">
      <c r="A19" t="s">
        <v>150</v>
      </c>
      <c r="B19" t="s">
        <v>14</v>
      </c>
      <c r="C19" s="1">
        <v>44348</v>
      </c>
      <c r="D19">
        <f t="shared" ca="1" si="0"/>
        <v>4</v>
      </c>
      <c r="E19" s="1">
        <v>45815</v>
      </c>
      <c r="F19" t="s">
        <v>72</v>
      </c>
      <c r="G19" t="s">
        <v>46</v>
      </c>
      <c r="H19" t="s">
        <v>35</v>
      </c>
      <c r="I19">
        <v>4.5599999999999996</v>
      </c>
      <c r="J19">
        <v>5544</v>
      </c>
      <c r="K19" t="s">
        <v>16</v>
      </c>
      <c r="L19">
        <v>1</v>
      </c>
      <c r="M19" t="s">
        <v>116</v>
      </c>
      <c r="N19" t="s">
        <v>117</v>
      </c>
      <c r="O19">
        <v>29.51</v>
      </c>
      <c r="P19" t="s">
        <v>29</v>
      </c>
      <c r="Q19">
        <v>27.1</v>
      </c>
      <c r="R19" s="2">
        <v>45662</v>
      </c>
      <c r="S19" t="s">
        <v>75</v>
      </c>
      <c r="T19">
        <v>29.6</v>
      </c>
    </row>
    <row r="20" spans="1:20" x14ac:dyDescent="0.3">
      <c r="A20" t="s">
        <v>150</v>
      </c>
      <c r="B20" t="s">
        <v>14</v>
      </c>
      <c r="C20" s="1">
        <v>44348</v>
      </c>
      <c r="D20">
        <f t="shared" ca="1" si="0"/>
        <v>4</v>
      </c>
      <c r="E20" s="1">
        <v>45808</v>
      </c>
      <c r="F20" t="s">
        <v>72</v>
      </c>
      <c r="G20" t="s">
        <v>46</v>
      </c>
      <c r="H20" t="s">
        <v>35</v>
      </c>
      <c r="I20">
        <v>4.57</v>
      </c>
      <c r="J20">
        <v>5656</v>
      </c>
      <c r="K20" t="s">
        <v>54</v>
      </c>
      <c r="L20" t="s">
        <v>21</v>
      </c>
      <c r="M20" t="s">
        <v>118</v>
      </c>
      <c r="N20" t="s">
        <v>119</v>
      </c>
      <c r="O20">
        <v>28.93</v>
      </c>
      <c r="P20">
        <v>30</v>
      </c>
      <c r="Q20">
        <v>26.9</v>
      </c>
      <c r="R20" s="2">
        <v>45679</v>
      </c>
      <c r="S20" t="s">
        <v>31</v>
      </c>
      <c r="T20">
        <v>29.6</v>
      </c>
    </row>
    <row r="21" spans="1:20" x14ac:dyDescent="0.3">
      <c r="A21" t="s">
        <v>150</v>
      </c>
      <c r="B21" t="s">
        <v>14</v>
      </c>
      <c r="C21" s="1">
        <v>44348</v>
      </c>
      <c r="D21">
        <f t="shared" ca="1" si="0"/>
        <v>4</v>
      </c>
      <c r="E21" s="1">
        <v>45803</v>
      </c>
      <c r="F21" t="s">
        <v>72</v>
      </c>
      <c r="G21" t="s">
        <v>46</v>
      </c>
      <c r="H21" t="s">
        <v>32</v>
      </c>
      <c r="I21">
        <v>4.53</v>
      </c>
      <c r="J21">
        <v>1111</v>
      </c>
      <c r="K21" t="s">
        <v>20</v>
      </c>
      <c r="L21" t="s">
        <v>120</v>
      </c>
      <c r="M21" t="s">
        <v>121</v>
      </c>
      <c r="N21" t="s">
        <v>122</v>
      </c>
      <c r="O21">
        <v>29.22</v>
      </c>
      <c r="P21">
        <v>10</v>
      </c>
      <c r="Q21">
        <v>26.6</v>
      </c>
      <c r="R21" s="2">
        <v>45661</v>
      </c>
      <c r="S21" t="s">
        <v>94</v>
      </c>
      <c r="T21">
        <v>29.32</v>
      </c>
    </row>
    <row r="22" spans="1:20" x14ac:dyDescent="0.3">
      <c r="A22" t="s">
        <v>150</v>
      </c>
      <c r="B22" t="s">
        <v>14</v>
      </c>
      <c r="C22" s="1">
        <v>44348</v>
      </c>
      <c r="D22">
        <f t="shared" ca="1" si="0"/>
        <v>4</v>
      </c>
      <c r="E22" s="1">
        <v>45794</v>
      </c>
      <c r="F22" t="s">
        <v>72</v>
      </c>
      <c r="G22" t="s">
        <v>46</v>
      </c>
      <c r="H22" t="s">
        <v>32</v>
      </c>
      <c r="I22">
        <v>4.57</v>
      </c>
      <c r="J22">
        <v>1555</v>
      </c>
      <c r="K22" t="s">
        <v>54</v>
      </c>
      <c r="L22" t="s">
        <v>61</v>
      </c>
      <c r="M22" t="s">
        <v>123</v>
      </c>
      <c r="N22" t="s">
        <v>124</v>
      </c>
      <c r="O22">
        <v>29.74</v>
      </c>
      <c r="P22" t="s">
        <v>29</v>
      </c>
      <c r="Q22">
        <v>26.7</v>
      </c>
      <c r="R22" s="2">
        <v>45697</v>
      </c>
      <c r="S22" t="s">
        <v>94</v>
      </c>
      <c r="T22">
        <v>30.02</v>
      </c>
    </row>
    <row r="23" spans="1:20" x14ac:dyDescent="0.3">
      <c r="A23" t="s">
        <v>150</v>
      </c>
      <c r="B23" t="s">
        <v>14</v>
      </c>
      <c r="C23" s="1">
        <v>44348</v>
      </c>
      <c r="D23">
        <f t="shared" ca="1" si="0"/>
        <v>4</v>
      </c>
      <c r="E23" s="1">
        <v>45789</v>
      </c>
      <c r="F23" t="s">
        <v>72</v>
      </c>
      <c r="G23" t="s">
        <v>46</v>
      </c>
      <c r="H23" t="s">
        <v>28</v>
      </c>
      <c r="I23">
        <v>4.5999999999999996</v>
      </c>
      <c r="J23">
        <v>5455</v>
      </c>
      <c r="K23" t="s">
        <v>16</v>
      </c>
      <c r="L23" t="s">
        <v>22</v>
      </c>
      <c r="M23" t="s">
        <v>125</v>
      </c>
      <c r="N23" t="s">
        <v>126</v>
      </c>
      <c r="O23">
        <v>29.4</v>
      </c>
      <c r="P23">
        <v>30</v>
      </c>
      <c r="Q23">
        <v>26.9</v>
      </c>
      <c r="R23" s="2">
        <v>45659</v>
      </c>
      <c r="S23" t="s">
        <v>94</v>
      </c>
      <c r="T23">
        <v>30.13</v>
      </c>
    </row>
    <row r="24" spans="1:20" x14ac:dyDescent="0.3">
      <c r="A24" t="s">
        <v>150</v>
      </c>
      <c r="B24" t="s">
        <v>14</v>
      </c>
      <c r="C24" s="1">
        <v>44348</v>
      </c>
      <c r="D24">
        <f t="shared" ca="1" si="0"/>
        <v>4</v>
      </c>
      <c r="E24" s="1">
        <v>45780</v>
      </c>
      <c r="F24" t="s">
        <v>72</v>
      </c>
      <c r="G24" t="s">
        <v>46</v>
      </c>
      <c r="H24" t="s">
        <v>28</v>
      </c>
      <c r="I24">
        <v>4.66</v>
      </c>
      <c r="J24">
        <v>6555</v>
      </c>
      <c r="K24" t="s">
        <v>15</v>
      </c>
      <c r="L24" t="s">
        <v>25</v>
      </c>
      <c r="M24" t="s">
        <v>127</v>
      </c>
      <c r="N24" t="s">
        <v>128</v>
      </c>
      <c r="O24">
        <v>29.64</v>
      </c>
      <c r="P24" t="s">
        <v>29</v>
      </c>
      <c r="Q24">
        <v>27</v>
      </c>
      <c r="R24" s="2">
        <v>45693</v>
      </c>
      <c r="S24" t="s">
        <v>94</v>
      </c>
      <c r="T24">
        <v>29.86</v>
      </c>
    </row>
    <row r="25" spans="1:20" x14ac:dyDescent="0.3">
      <c r="A25" t="s">
        <v>150</v>
      </c>
      <c r="B25" t="s">
        <v>14</v>
      </c>
      <c r="C25" s="1">
        <v>44348</v>
      </c>
      <c r="D25">
        <f t="shared" ca="1" si="0"/>
        <v>4</v>
      </c>
      <c r="E25" s="1">
        <v>45775</v>
      </c>
      <c r="F25" t="s">
        <v>72</v>
      </c>
      <c r="G25" t="s">
        <v>46</v>
      </c>
      <c r="H25" t="s">
        <v>32</v>
      </c>
      <c r="I25">
        <v>4.58</v>
      </c>
      <c r="J25">
        <v>4445</v>
      </c>
      <c r="K25" t="s">
        <v>16</v>
      </c>
      <c r="L25" t="s">
        <v>61</v>
      </c>
      <c r="M25" t="s">
        <v>129</v>
      </c>
      <c r="N25" t="s">
        <v>130</v>
      </c>
      <c r="O25">
        <v>29.47</v>
      </c>
      <c r="P25" t="s">
        <v>29</v>
      </c>
      <c r="Q25">
        <v>26.7</v>
      </c>
      <c r="R25" s="2">
        <v>45663</v>
      </c>
      <c r="S25" t="s">
        <v>94</v>
      </c>
      <c r="T25">
        <v>29.76</v>
      </c>
    </row>
    <row r="26" spans="1:20" x14ac:dyDescent="0.3">
      <c r="A26" t="s">
        <v>150</v>
      </c>
      <c r="B26" t="s">
        <v>14</v>
      </c>
      <c r="C26" s="1">
        <v>44348</v>
      </c>
      <c r="D26">
        <f t="shared" ca="1" si="0"/>
        <v>4</v>
      </c>
      <c r="E26" s="1">
        <v>45770</v>
      </c>
      <c r="F26" t="s">
        <v>72</v>
      </c>
      <c r="G26" t="s">
        <v>46</v>
      </c>
      <c r="H26" t="s">
        <v>32</v>
      </c>
      <c r="I26">
        <v>4.6100000000000003</v>
      </c>
      <c r="J26">
        <v>5544</v>
      </c>
      <c r="K26" t="s">
        <v>16</v>
      </c>
      <c r="L26">
        <v>6</v>
      </c>
      <c r="M26" t="s">
        <v>131</v>
      </c>
      <c r="N26" t="s">
        <v>132</v>
      </c>
      <c r="O26">
        <v>29.57</v>
      </c>
      <c r="P26">
        <v>-10</v>
      </c>
      <c r="Q26">
        <v>27.1</v>
      </c>
      <c r="R26" s="2">
        <v>45668</v>
      </c>
      <c r="S26" t="s">
        <v>75</v>
      </c>
      <c r="T26">
        <v>29.95</v>
      </c>
    </row>
    <row r="27" spans="1:20" x14ac:dyDescent="0.3">
      <c r="A27" t="s">
        <v>150</v>
      </c>
      <c r="B27" t="s">
        <v>14</v>
      </c>
      <c r="C27" s="1">
        <v>44348</v>
      </c>
      <c r="D27">
        <f t="shared" ca="1" si="0"/>
        <v>4</v>
      </c>
      <c r="E27" s="1">
        <v>45762</v>
      </c>
      <c r="F27" t="s">
        <v>72</v>
      </c>
      <c r="G27" t="s">
        <v>46</v>
      </c>
      <c r="H27" t="s">
        <v>35</v>
      </c>
      <c r="I27">
        <v>4.54</v>
      </c>
      <c r="J27">
        <v>2321</v>
      </c>
      <c r="K27" t="s">
        <v>20</v>
      </c>
      <c r="L27" t="s">
        <v>41</v>
      </c>
      <c r="M27" t="s">
        <v>133</v>
      </c>
      <c r="N27" t="s">
        <v>134</v>
      </c>
      <c r="O27">
        <v>29.39</v>
      </c>
      <c r="P27">
        <v>20</v>
      </c>
      <c r="Q27">
        <v>27.1</v>
      </c>
      <c r="R27" s="2" t="s">
        <v>42</v>
      </c>
      <c r="S27" t="s">
        <v>94</v>
      </c>
      <c r="T27">
        <v>29.59</v>
      </c>
    </row>
    <row r="28" spans="1:20" x14ac:dyDescent="0.3">
      <c r="A28" t="s">
        <v>150</v>
      </c>
      <c r="B28" t="s">
        <v>14</v>
      </c>
      <c r="C28" s="1">
        <v>44348</v>
      </c>
      <c r="D28">
        <f t="shared" ca="1" si="0"/>
        <v>4</v>
      </c>
      <c r="E28" s="1">
        <v>45754</v>
      </c>
      <c r="F28" t="s">
        <v>72</v>
      </c>
      <c r="G28" t="s">
        <v>46</v>
      </c>
      <c r="H28" t="s">
        <v>35</v>
      </c>
      <c r="I28">
        <v>4.54</v>
      </c>
      <c r="J28">
        <v>2544</v>
      </c>
      <c r="K28" t="s">
        <v>16</v>
      </c>
      <c r="L28" t="s">
        <v>25</v>
      </c>
      <c r="M28" t="s">
        <v>135</v>
      </c>
      <c r="N28" t="s">
        <v>49</v>
      </c>
      <c r="O28">
        <v>29.71</v>
      </c>
      <c r="P28">
        <v>-10</v>
      </c>
      <c r="Q28">
        <v>27.1</v>
      </c>
      <c r="R28" s="2">
        <v>45697</v>
      </c>
      <c r="S28" t="s">
        <v>94</v>
      </c>
      <c r="T28">
        <v>29.81</v>
      </c>
    </row>
    <row r="29" spans="1:20" x14ac:dyDescent="0.3">
      <c r="A29" t="s">
        <v>150</v>
      </c>
      <c r="B29" t="s">
        <v>14</v>
      </c>
      <c r="C29" s="1">
        <v>44348</v>
      </c>
      <c r="D29">
        <f t="shared" ca="1" si="0"/>
        <v>4</v>
      </c>
      <c r="E29" s="1">
        <v>45747</v>
      </c>
      <c r="F29" t="s">
        <v>72</v>
      </c>
      <c r="G29" t="s">
        <v>46</v>
      </c>
      <c r="H29" t="s">
        <v>35</v>
      </c>
      <c r="I29">
        <v>4.53</v>
      </c>
      <c r="J29">
        <v>6555</v>
      </c>
      <c r="K29" t="s">
        <v>16</v>
      </c>
      <c r="L29" t="s">
        <v>89</v>
      </c>
      <c r="M29" t="s">
        <v>136</v>
      </c>
      <c r="N29" t="s">
        <v>137</v>
      </c>
      <c r="O29">
        <v>29.65</v>
      </c>
      <c r="P29" t="s">
        <v>29</v>
      </c>
      <c r="Q29">
        <v>27.2</v>
      </c>
      <c r="R29" s="2" t="s">
        <v>138</v>
      </c>
      <c r="S29" t="s">
        <v>94</v>
      </c>
      <c r="T29">
        <v>29.85</v>
      </c>
    </row>
    <row r="30" spans="1:20" x14ac:dyDescent="0.3">
      <c r="A30" t="s">
        <v>150</v>
      </c>
      <c r="B30" t="s">
        <v>14</v>
      </c>
      <c r="C30" s="1">
        <v>44348</v>
      </c>
      <c r="D30">
        <f t="shared" ca="1" si="0"/>
        <v>4</v>
      </c>
      <c r="E30" s="1">
        <v>45741</v>
      </c>
      <c r="F30" t="s">
        <v>72</v>
      </c>
      <c r="G30" t="s">
        <v>46</v>
      </c>
      <c r="H30" t="s">
        <v>35</v>
      </c>
      <c r="I30">
        <v>4.49</v>
      </c>
      <c r="J30">
        <v>2555</v>
      </c>
      <c r="K30" t="s">
        <v>16</v>
      </c>
      <c r="L30" t="s">
        <v>21</v>
      </c>
      <c r="M30" t="s">
        <v>139</v>
      </c>
      <c r="N30" t="s">
        <v>140</v>
      </c>
      <c r="O30">
        <v>29.13</v>
      </c>
      <c r="P30">
        <v>20</v>
      </c>
      <c r="Q30">
        <v>27.2</v>
      </c>
      <c r="R30" s="2">
        <v>45663</v>
      </c>
      <c r="S30" t="s">
        <v>94</v>
      </c>
      <c r="T30">
        <v>29.68</v>
      </c>
    </row>
    <row r="31" spans="1:20" x14ac:dyDescent="0.3">
      <c r="A31" t="s">
        <v>150</v>
      </c>
      <c r="B31" t="s">
        <v>14</v>
      </c>
      <c r="C31" s="1">
        <v>44348</v>
      </c>
      <c r="D31">
        <f t="shared" ca="1" si="0"/>
        <v>4</v>
      </c>
      <c r="E31" s="1">
        <v>45735</v>
      </c>
      <c r="F31" t="s">
        <v>72</v>
      </c>
      <c r="G31" t="s">
        <v>141</v>
      </c>
      <c r="H31" t="s">
        <v>28</v>
      </c>
      <c r="I31">
        <v>13.19</v>
      </c>
      <c r="J31">
        <v>2456</v>
      </c>
      <c r="K31" t="s">
        <v>18</v>
      </c>
      <c r="L31" t="s">
        <v>27</v>
      </c>
      <c r="M31" t="s">
        <v>142</v>
      </c>
      <c r="N31" t="s">
        <v>143</v>
      </c>
      <c r="O31">
        <v>39.01</v>
      </c>
      <c r="P31">
        <v>25</v>
      </c>
      <c r="Q31">
        <v>26.8</v>
      </c>
      <c r="R31" s="2" t="s">
        <v>144</v>
      </c>
      <c r="S31" t="s">
        <v>145</v>
      </c>
      <c r="T31">
        <v>39.880000000000003</v>
      </c>
    </row>
    <row r="32" spans="1:20" x14ac:dyDescent="0.3">
      <c r="A32" t="s">
        <v>150</v>
      </c>
      <c r="B32" t="s">
        <v>14</v>
      </c>
      <c r="C32" s="1">
        <v>44348</v>
      </c>
      <c r="D32">
        <f t="shared" ca="1" si="0"/>
        <v>4</v>
      </c>
      <c r="E32" s="1">
        <v>45728</v>
      </c>
      <c r="F32" t="s">
        <v>72</v>
      </c>
      <c r="G32" t="s">
        <v>141</v>
      </c>
      <c r="H32" t="s">
        <v>35</v>
      </c>
      <c r="I32">
        <v>13.15</v>
      </c>
      <c r="J32">
        <v>6643</v>
      </c>
      <c r="K32" t="s">
        <v>16</v>
      </c>
      <c r="L32">
        <v>5</v>
      </c>
      <c r="M32" t="s">
        <v>146</v>
      </c>
      <c r="N32" t="s">
        <v>147</v>
      </c>
      <c r="O32">
        <v>38.93</v>
      </c>
      <c r="P32">
        <v>15</v>
      </c>
      <c r="Q32">
        <v>27</v>
      </c>
      <c r="R32" s="2">
        <v>45677</v>
      </c>
      <c r="S32" t="s">
        <v>145</v>
      </c>
      <c r="T32">
        <v>39.479999999999997</v>
      </c>
    </row>
    <row r="33" spans="1:20" x14ac:dyDescent="0.3">
      <c r="A33" t="s">
        <v>150</v>
      </c>
      <c r="B33" t="s">
        <v>14</v>
      </c>
      <c r="C33" s="1">
        <v>44348</v>
      </c>
      <c r="D33">
        <f t="shared" ca="1" si="0"/>
        <v>4</v>
      </c>
      <c r="E33" s="1">
        <v>45721</v>
      </c>
      <c r="F33" t="s">
        <v>72</v>
      </c>
      <c r="G33" t="s">
        <v>141</v>
      </c>
      <c r="H33" t="s">
        <v>32</v>
      </c>
      <c r="I33">
        <v>12.9</v>
      </c>
      <c r="J33">
        <v>1114</v>
      </c>
      <c r="K33" t="s">
        <v>16</v>
      </c>
      <c r="L33" t="s">
        <v>68</v>
      </c>
      <c r="M33" t="s">
        <v>148</v>
      </c>
      <c r="N33" t="s">
        <v>149</v>
      </c>
      <c r="O33">
        <v>39.49</v>
      </c>
      <c r="P33">
        <v>25</v>
      </c>
      <c r="Q33">
        <v>27</v>
      </c>
      <c r="R33" s="2">
        <v>45669</v>
      </c>
      <c r="S33" t="s">
        <v>145</v>
      </c>
      <c r="T33">
        <v>40.19</v>
      </c>
    </row>
    <row r="34" spans="1:20" x14ac:dyDescent="0.3">
      <c r="A34" t="s">
        <v>169</v>
      </c>
      <c r="B34" t="s">
        <v>70</v>
      </c>
      <c r="C34" s="1">
        <v>45200</v>
      </c>
      <c r="D34">
        <f t="shared" ca="1" si="0"/>
        <v>1</v>
      </c>
      <c r="E34" s="1">
        <v>45829</v>
      </c>
      <c r="F34" t="s">
        <v>72</v>
      </c>
      <c r="G34" t="s">
        <v>46</v>
      </c>
      <c r="H34" t="s">
        <v>28</v>
      </c>
      <c r="I34">
        <v>4.5999999999999996</v>
      </c>
      <c r="J34">
        <v>5334</v>
      </c>
      <c r="K34" t="s">
        <v>16</v>
      </c>
      <c r="L34">
        <v>9</v>
      </c>
      <c r="M34" t="s">
        <v>112</v>
      </c>
      <c r="N34" t="s">
        <v>151</v>
      </c>
      <c r="O34">
        <v>29.49</v>
      </c>
      <c r="P34">
        <v>-10</v>
      </c>
      <c r="Q34">
        <v>30</v>
      </c>
      <c r="R34" t="s">
        <v>152</v>
      </c>
      <c r="S34" t="s">
        <v>75</v>
      </c>
      <c r="T34">
        <v>30.1</v>
      </c>
    </row>
    <row r="35" spans="1:20" x14ac:dyDescent="0.3">
      <c r="A35" t="s">
        <v>169</v>
      </c>
      <c r="B35" t="s">
        <v>70</v>
      </c>
      <c r="C35" s="1">
        <v>45200</v>
      </c>
      <c r="D35">
        <f t="shared" ca="1" si="0"/>
        <v>1</v>
      </c>
      <c r="E35" s="1">
        <v>45822</v>
      </c>
      <c r="F35" t="s">
        <v>72</v>
      </c>
      <c r="G35" t="s">
        <v>46</v>
      </c>
      <c r="H35" t="s">
        <v>28</v>
      </c>
      <c r="I35">
        <v>4.58</v>
      </c>
      <c r="J35">
        <v>4222</v>
      </c>
      <c r="K35" t="s">
        <v>17</v>
      </c>
      <c r="L35" t="s">
        <v>24</v>
      </c>
      <c r="M35" t="s">
        <v>87</v>
      </c>
      <c r="N35" t="s">
        <v>153</v>
      </c>
      <c r="O35">
        <v>29.38</v>
      </c>
      <c r="P35">
        <v>10</v>
      </c>
      <c r="Q35">
        <v>30.3</v>
      </c>
      <c r="R35" s="2">
        <v>45754</v>
      </c>
      <c r="S35" t="s">
        <v>75</v>
      </c>
      <c r="T35">
        <v>29.6</v>
      </c>
    </row>
    <row r="36" spans="1:20" x14ac:dyDescent="0.3">
      <c r="A36" t="s">
        <v>169</v>
      </c>
      <c r="B36" t="s">
        <v>70</v>
      </c>
      <c r="C36" s="1">
        <v>45200</v>
      </c>
      <c r="D36">
        <f t="shared" ca="1" si="0"/>
        <v>1</v>
      </c>
      <c r="E36" s="1">
        <v>45817</v>
      </c>
      <c r="F36" t="s">
        <v>72</v>
      </c>
      <c r="G36" t="s">
        <v>46</v>
      </c>
      <c r="H36" t="s">
        <v>28</v>
      </c>
      <c r="I36">
        <v>4.53</v>
      </c>
      <c r="J36">
        <v>1111</v>
      </c>
      <c r="K36" t="s">
        <v>17</v>
      </c>
      <c r="L36" t="s">
        <v>53</v>
      </c>
      <c r="M36" t="s">
        <v>87</v>
      </c>
      <c r="N36" t="s">
        <v>154</v>
      </c>
      <c r="O36">
        <v>29.51</v>
      </c>
      <c r="P36">
        <v>10</v>
      </c>
      <c r="Q36">
        <v>30</v>
      </c>
      <c r="R36" s="2" t="s">
        <v>155</v>
      </c>
      <c r="S36" t="s">
        <v>75</v>
      </c>
      <c r="T36">
        <v>29.64</v>
      </c>
    </row>
    <row r="37" spans="1:20" x14ac:dyDescent="0.3">
      <c r="A37" t="s">
        <v>169</v>
      </c>
      <c r="B37" t="s">
        <v>70</v>
      </c>
      <c r="C37" s="1">
        <v>45200</v>
      </c>
      <c r="D37">
        <f t="shared" ca="1" si="0"/>
        <v>1</v>
      </c>
      <c r="E37" s="1">
        <v>45808</v>
      </c>
      <c r="F37" t="s">
        <v>72</v>
      </c>
      <c r="G37" t="s">
        <v>46</v>
      </c>
      <c r="H37" t="s">
        <v>28</v>
      </c>
      <c r="I37">
        <v>4.4400000000000004</v>
      </c>
      <c r="J37">
        <v>2222</v>
      </c>
      <c r="K37" t="s">
        <v>17</v>
      </c>
      <c r="L37" t="s">
        <v>24</v>
      </c>
      <c r="M37" t="s">
        <v>76</v>
      </c>
      <c r="N37" t="s">
        <v>156</v>
      </c>
      <c r="O37">
        <v>29.24</v>
      </c>
      <c r="P37">
        <v>20</v>
      </c>
      <c r="Q37">
        <v>30.1</v>
      </c>
      <c r="R37" s="2" t="s">
        <v>157</v>
      </c>
      <c r="S37" t="s">
        <v>75</v>
      </c>
      <c r="T37">
        <v>29.56</v>
      </c>
    </row>
    <row r="38" spans="1:20" x14ac:dyDescent="0.3">
      <c r="A38" t="s">
        <v>169</v>
      </c>
      <c r="B38" t="s">
        <v>70</v>
      </c>
      <c r="C38" s="1">
        <v>45200</v>
      </c>
      <c r="D38">
        <f t="shared" ca="1" si="0"/>
        <v>1</v>
      </c>
      <c r="E38" s="1">
        <v>45794</v>
      </c>
      <c r="F38" t="s">
        <v>72</v>
      </c>
      <c r="G38" t="s">
        <v>46</v>
      </c>
      <c r="H38" t="s">
        <v>48</v>
      </c>
      <c r="I38">
        <v>4.49</v>
      </c>
      <c r="J38">
        <v>2333</v>
      </c>
      <c r="K38" t="s">
        <v>16</v>
      </c>
      <c r="L38" t="s">
        <v>47</v>
      </c>
      <c r="M38" t="s">
        <v>158</v>
      </c>
      <c r="N38" t="s">
        <v>159</v>
      </c>
      <c r="O38">
        <v>29.06</v>
      </c>
      <c r="P38">
        <v>10</v>
      </c>
      <c r="Q38">
        <v>30.3</v>
      </c>
      <c r="R38" s="2">
        <v>45758</v>
      </c>
      <c r="S38" t="s">
        <v>75</v>
      </c>
      <c r="T38">
        <v>29.66</v>
      </c>
    </row>
    <row r="39" spans="1:20" x14ac:dyDescent="0.3">
      <c r="A39" t="s">
        <v>169</v>
      </c>
      <c r="B39" t="s">
        <v>70</v>
      </c>
      <c r="C39" s="1">
        <v>45200</v>
      </c>
      <c r="D39">
        <f t="shared" ca="1" si="0"/>
        <v>1</v>
      </c>
      <c r="E39" s="1">
        <v>45785</v>
      </c>
      <c r="F39" t="s">
        <v>72</v>
      </c>
      <c r="G39" t="s">
        <v>46</v>
      </c>
      <c r="H39" t="s">
        <v>48</v>
      </c>
      <c r="I39">
        <v>4.5199999999999996</v>
      </c>
      <c r="J39">
        <v>2221</v>
      </c>
      <c r="K39" t="s">
        <v>54</v>
      </c>
      <c r="L39" t="s">
        <v>56</v>
      </c>
      <c r="M39" t="s">
        <v>160</v>
      </c>
      <c r="N39" t="s">
        <v>161</v>
      </c>
      <c r="O39">
        <v>29.37</v>
      </c>
      <c r="P39">
        <v>20</v>
      </c>
      <c r="Q39">
        <v>30</v>
      </c>
      <c r="R39" s="2" t="s">
        <v>162</v>
      </c>
      <c r="S39" t="s">
        <v>75</v>
      </c>
      <c r="T39">
        <v>29.7</v>
      </c>
    </row>
    <row r="40" spans="1:20" x14ac:dyDescent="0.3">
      <c r="A40" t="s">
        <v>169</v>
      </c>
      <c r="B40" t="s">
        <v>70</v>
      </c>
      <c r="C40" s="1">
        <v>45200</v>
      </c>
      <c r="D40">
        <f t="shared" ca="1" si="0"/>
        <v>1</v>
      </c>
      <c r="E40" s="1">
        <v>45771</v>
      </c>
      <c r="F40" t="s">
        <v>72</v>
      </c>
      <c r="G40" t="s">
        <v>46</v>
      </c>
      <c r="H40" t="s">
        <v>28</v>
      </c>
      <c r="I40">
        <v>4.58</v>
      </c>
      <c r="J40">
        <v>5344</v>
      </c>
      <c r="K40" t="s">
        <v>15</v>
      </c>
      <c r="L40" t="s">
        <v>111</v>
      </c>
      <c r="M40" t="s">
        <v>163</v>
      </c>
      <c r="N40" t="s">
        <v>49</v>
      </c>
      <c r="O40">
        <v>29.13</v>
      </c>
      <c r="P40">
        <v>10</v>
      </c>
      <c r="Q40">
        <v>29.9</v>
      </c>
      <c r="R40" s="2">
        <v>45697</v>
      </c>
      <c r="S40" t="s">
        <v>31</v>
      </c>
      <c r="T40">
        <v>29.93</v>
      </c>
    </row>
    <row r="41" spans="1:20" x14ac:dyDescent="0.3">
      <c r="A41" t="s">
        <v>169</v>
      </c>
      <c r="B41" t="s">
        <v>70</v>
      </c>
      <c r="C41" s="1">
        <v>45200</v>
      </c>
      <c r="D41">
        <f t="shared" ca="1" si="0"/>
        <v>1</v>
      </c>
      <c r="E41" s="1">
        <v>45764</v>
      </c>
      <c r="F41" t="s">
        <v>72</v>
      </c>
      <c r="G41" t="s">
        <v>46</v>
      </c>
      <c r="H41" t="s">
        <v>48</v>
      </c>
      <c r="I41">
        <v>4.54</v>
      </c>
      <c r="J41">
        <v>1111</v>
      </c>
      <c r="K41" t="s">
        <v>20</v>
      </c>
      <c r="L41" t="s">
        <v>164</v>
      </c>
      <c r="M41" t="s">
        <v>165</v>
      </c>
      <c r="N41" t="s">
        <v>166</v>
      </c>
      <c r="O41">
        <v>29.66</v>
      </c>
      <c r="P41" t="s">
        <v>29</v>
      </c>
      <c r="Q41">
        <v>29.9</v>
      </c>
      <c r="S41" t="s">
        <v>44</v>
      </c>
      <c r="T41">
        <v>29.66</v>
      </c>
    </row>
    <row r="42" spans="1:20" x14ac:dyDescent="0.3">
      <c r="A42" t="s">
        <v>169</v>
      </c>
      <c r="B42" t="s">
        <v>70</v>
      </c>
      <c r="C42" s="1">
        <v>45200</v>
      </c>
      <c r="D42">
        <f t="shared" ca="1" si="0"/>
        <v>1</v>
      </c>
      <c r="E42" s="1">
        <v>45755</v>
      </c>
      <c r="F42" t="s">
        <v>72</v>
      </c>
      <c r="G42" t="s">
        <v>46</v>
      </c>
      <c r="H42" t="s">
        <v>28</v>
      </c>
      <c r="I42">
        <v>4.54</v>
      </c>
      <c r="J42">
        <v>1111</v>
      </c>
      <c r="K42" t="s">
        <v>17</v>
      </c>
      <c r="L42" t="s">
        <v>63</v>
      </c>
      <c r="M42" t="s">
        <v>167</v>
      </c>
      <c r="N42" t="s">
        <v>154</v>
      </c>
      <c r="O42">
        <v>29.74</v>
      </c>
      <c r="P42">
        <v>10</v>
      </c>
      <c r="Q42">
        <v>29.9</v>
      </c>
      <c r="R42" s="2"/>
      <c r="S42" t="s">
        <v>44</v>
      </c>
      <c r="T42">
        <v>29.85</v>
      </c>
    </row>
    <row r="43" spans="1:20" x14ac:dyDescent="0.3">
      <c r="A43" t="s">
        <v>169</v>
      </c>
      <c r="B43" t="s">
        <v>70</v>
      </c>
      <c r="C43" s="1">
        <v>45200</v>
      </c>
      <c r="D43">
        <f t="shared" ca="1" si="0"/>
        <v>1</v>
      </c>
      <c r="E43" s="1">
        <v>45748</v>
      </c>
      <c r="F43" t="s">
        <v>72</v>
      </c>
      <c r="G43" t="s">
        <v>80</v>
      </c>
      <c r="H43" t="s">
        <v>32</v>
      </c>
      <c r="M43" t="s">
        <v>50</v>
      </c>
      <c r="N43" t="s">
        <v>71</v>
      </c>
      <c r="O43">
        <v>16.28</v>
      </c>
      <c r="P43">
        <v>-10</v>
      </c>
      <c r="Q43">
        <v>29.8</v>
      </c>
      <c r="S43" t="s">
        <v>51</v>
      </c>
      <c r="T43">
        <v>16.18</v>
      </c>
    </row>
    <row r="44" spans="1:20" x14ac:dyDescent="0.3">
      <c r="A44" t="s">
        <v>169</v>
      </c>
      <c r="B44" t="s">
        <v>70</v>
      </c>
      <c r="C44" s="1">
        <v>45200</v>
      </c>
      <c r="D44">
        <f t="shared" ca="1" si="0"/>
        <v>1</v>
      </c>
      <c r="E44" s="1">
        <v>45741</v>
      </c>
      <c r="F44" t="s">
        <v>72</v>
      </c>
      <c r="G44" t="s">
        <v>168</v>
      </c>
      <c r="H44" t="s">
        <v>48</v>
      </c>
      <c r="M44" t="s">
        <v>50</v>
      </c>
      <c r="N44" t="s">
        <v>71</v>
      </c>
      <c r="O44">
        <v>13.19</v>
      </c>
      <c r="P44" t="s">
        <v>29</v>
      </c>
      <c r="Q44">
        <v>29.5</v>
      </c>
      <c r="R44" s="2"/>
      <c r="S44" t="s">
        <v>51</v>
      </c>
      <c r="T44">
        <v>13.19</v>
      </c>
    </row>
    <row r="45" spans="1:20" x14ac:dyDescent="0.3">
      <c r="A45" t="s">
        <v>112</v>
      </c>
      <c r="B45" t="s">
        <v>14</v>
      </c>
      <c r="C45" s="1">
        <v>45139</v>
      </c>
      <c r="D45">
        <f t="shared" ca="1" si="0"/>
        <v>1</v>
      </c>
      <c r="E45" s="1">
        <v>45829</v>
      </c>
      <c r="F45" t="s">
        <v>72</v>
      </c>
      <c r="G45" t="s">
        <v>46</v>
      </c>
      <c r="H45" t="s">
        <v>32</v>
      </c>
      <c r="I45">
        <v>4.46</v>
      </c>
      <c r="J45">
        <v>1111</v>
      </c>
      <c r="K45" t="s">
        <v>20</v>
      </c>
      <c r="L45" t="s">
        <v>56</v>
      </c>
      <c r="M45" t="s">
        <v>170</v>
      </c>
      <c r="N45" t="s">
        <v>166</v>
      </c>
      <c r="O45">
        <v>29.49</v>
      </c>
      <c r="P45">
        <v>-10</v>
      </c>
      <c r="Q45">
        <v>27.2</v>
      </c>
      <c r="R45" s="2">
        <v>45665</v>
      </c>
      <c r="S45" t="s">
        <v>75</v>
      </c>
      <c r="T45">
        <v>29.39</v>
      </c>
    </row>
    <row r="46" spans="1:20" x14ac:dyDescent="0.3">
      <c r="A46" t="s">
        <v>112</v>
      </c>
      <c r="B46" t="s">
        <v>14</v>
      </c>
      <c r="C46" s="1">
        <v>45139</v>
      </c>
      <c r="D46">
        <f t="shared" ca="1" si="0"/>
        <v>1</v>
      </c>
      <c r="E46" s="1">
        <v>45824</v>
      </c>
      <c r="F46" t="s">
        <v>72</v>
      </c>
      <c r="G46" t="s">
        <v>46</v>
      </c>
      <c r="H46" t="s">
        <v>28</v>
      </c>
      <c r="I46">
        <v>4.4400000000000004</v>
      </c>
      <c r="J46">
        <v>1111</v>
      </c>
      <c r="K46" t="s">
        <v>17</v>
      </c>
      <c r="L46" t="s">
        <v>40</v>
      </c>
      <c r="M46" t="s">
        <v>171</v>
      </c>
      <c r="N46" t="s">
        <v>154</v>
      </c>
      <c r="O46">
        <v>29.38</v>
      </c>
      <c r="P46">
        <v>20</v>
      </c>
      <c r="Q46">
        <v>27.3</v>
      </c>
      <c r="R46" s="2">
        <v>45665</v>
      </c>
      <c r="S46" t="s">
        <v>75</v>
      </c>
      <c r="T46">
        <v>29.63</v>
      </c>
    </row>
    <row r="47" spans="1:20" x14ac:dyDescent="0.3">
      <c r="A47" t="s">
        <v>112</v>
      </c>
      <c r="B47" t="s">
        <v>14</v>
      </c>
      <c r="C47" s="1">
        <v>45139</v>
      </c>
      <c r="D47">
        <f t="shared" ca="1" si="0"/>
        <v>1</v>
      </c>
      <c r="E47" s="1">
        <v>45815</v>
      </c>
      <c r="F47" t="s">
        <v>72</v>
      </c>
      <c r="G47" t="s">
        <v>46</v>
      </c>
      <c r="H47" t="s">
        <v>28</v>
      </c>
      <c r="I47">
        <v>4.43</v>
      </c>
      <c r="J47">
        <v>1111</v>
      </c>
      <c r="K47" t="s">
        <v>20</v>
      </c>
      <c r="L47" t="s">
        <v>21</v>
      </c>
      <c r="M47" t="s">
        <v>172</v>
      </c>
      <c r="N47" t="s">
        <v>166</v>
      </c>
      <c r="O47">
        <v>29.7</v>
      </c>
      <c r="P47" t="s">
        <v>29</v>
      </c>
      <c r="Q47">
        <v>27.7</v>
      </c>
      <c r="R47" s="2">
        <v>45758</v>
      </c>
      <c r="S47" t="s">
        <v>94</v>
      </c>
      <c r="T47">
        <v>29.7</v>
      </c>
    </row>
    <row r="48" spans="1:20" x14ac:dyDescent="0.3">
      <c r="A48" t="s">
        <v>112</v>
      </c>
      <c r="B48" t="s">
        <v>14</v>
      </c>
      <c r="C48" s="1">
        <v>45139</v>
      </c>
      <c r="D48">
        <f t="shared" ca="1" si="0"/>
        <v>1</v>
      </c>
      <c r="E48" s="1">
        <v>45808</v>
      </c>
      <c r="F48" t="s">
        <v>72</v>
      </c>
      <c r="G48" t="s">
        <v>80</v>
      </c>
      <c r="H48" t="s">
        <v>28</v>
      </c>
      <c r="J48" t="s">
        <v>62</v>
      </c>
      <c r="K48" t="s">
        <v>15</v>
      </c>
      <c r="L48">
        <v>3</v>
      </c>
      <c r="M48" t="s">
        <v>173</v>
      </c>
      <c r="N48" t="s">
        <v>174</v>
      </c>
      <c r="O48">
        <v>16.11</v>
      </c>
      <c r="P48" t="s">
        <v>29</v>
      </c>
      <c r="Q48">
        <v>27.7</v>
      </c>
      <c r="R48" t="s">
        <v>66</v>
      </c>
      <c r="S48" t="s">
        <v>58</v>
      </c>
      <c r="T48">
        <v>16.350000000000001</v>
      </c>
    </row>
    <row r="49" spans="1:20" x14ac:dyDescent="0.3">
      <c r="A49" t="s">
        <v>112</v>
      </c>
      <c r="B49" t="s">
        <v>14</v>
      </c>
      <c r="C49" s="1">
        <v>45139</v>
      </c>
      <c r="D49">
        <f t="shared" ca="1" si="0"/>
        <v>1</v>
      </c>
      <c r="E49" s="1">
        <v>45803</v>
      </c>
      <c r="F49" t="s">
        <v>72</v>
      </c>
      <c r="G49" t="s">
        <v>80</v>
      </c>
      <c r="H49" t="s">
        <v>28</v>
      </c>
      <c r="J49" t="s">
        <v>175</v>
      </c>
      <c r="K49" t="s">
        <v>17</v>
      </c>
      <c r="L49" t="s">
        <v>40</v>
      </c>
      <c r="M49" t="s">
        <v>176</v>
      </c>
      <c r="N49" t="s">
        <v>177</v>
      </c>
      <c r="O49">
        <v>16.170000000000002</v>
      </c>
      <c r="P49">
        <v>-5</v>
      </c>
      <c r="Q49">
        <v>27.7</v>
      </c>
      <c r="R49" s="2">
        <v>45756</v>
      </c>
      <c r="S49" t="s">
        <v>58</v>
      </c>
      <c r="T49">
        <v>16.16</v>
      </c>
    </row>
    <row r="50" spans="1:20" x14ac:dyDescent="0.3">
      <c r="A50" t="s">
        <v>112</v>
      </c>
      <c r="B50" t="s">
        <v>14</v>
      </c>
      <c r="C50" s="1">
        <v>45139</v>
      </c>
      <c r="D50">
        <f t="shared" ca="1" si="0"/>
        <v>1</v>
      </c>
      <c r="E50" s="1">
        <v>45797</v>
      </c>
      <c r="F50" t="s">
        <v>72</v>
      </c>
      <c r="G50" t="s">
        <v>80</v>
      </c>
      <c r="H50" t="s">
        <v>28</v>
      </c>
      <c r="J50" t="s">
        <v>178</v>
      </c>
      <c r="K50" t="s">
        <v>15</v>
      </c>
      <c r="L50" t="s">
        <v>22</v>
      </c>
      <c r="M50" t="s">
        <v>179</v>
      </c>
      <c r="N50" t="s">
        <v>180</v>
      </c>
      <c r="O50">
        <v>15.69</v>
      </c>
      <c r="P50">
        <v>15</v>
      </c>
      <c r="Q50">
        <v>27.8</v>
      </c>
      <c r="R50" s="2">
        <v>45662</v>
      </c>
      <c r="S50" t="s">
        <v>58</v>
      </c>
      <c r="T50">
        <v>16.260000000000002</v>
      </c>
    </row>
    <row r="51" spans="1:20" x14ac:dyDescent="0.3">
      <c r="A51" t="s">
        <v>112</v>
      </c>
      <c r="B51" t="s">
        <v>14</v>
      </c>
      <c r="C51" s="1">
        <v>45139</v>
      </c>
      <c r="D51">
        <f t="shared" ca="1" si="0"/>
        <v>1</v>
      </c>
      <c r="E51" s="1">
        <v>45791</v>
      </c>
      <c r="F51" t="s">
        <v>72</v>
      </c>
      <c r="G51" t="s">
        <v>80</v>
      </c>
      <c r="H51" t="s">
        <v>28</v>
      </c>
      <c r="J51" t="s">
        <v>181</v>
      </c>
      <c r="K51" t="s">
        <v>20</v>
      </c>
      <c r="L51" t="s">
        <v>56</v>
      </c>
      <c r="M51" t="s">
        <v>173</v>
      </c>
      <c r="N51" t="s">
        <v>182</v>
      </c>
      <c r="O51">
        <v>15.98</v>
      </c>
      <c r="P51">
        <v>5</v>
      </c>
      <c r="Q51">
        <v>28</v>
      </c>
      <c r="R51" s="2">
        <v>45695</v>
      </c>
      <c r="S51" t="s">
        <v>58</v>
      </c>
      <c r="T51">
        <v>16.03</v>
      </c>
    </row>
    <row r="52" spans="1:20" x14ac:dyDescent="0.3">
      <c r="A52" t="s">
        <v>112</v>
      </c>
      <c r="B52" t="s">
        <v>14</v>
      </c>
      <c r="C52" s="1">
        <v>45139</v>
      </c>
      <c r="D52">
        <f t="shared" ca="1" si="0"/>
        <v>1</v>
      </c>
      <c r="E52" s="1">
        <v>45784</v>
      </c>
      <c r="F52" t="s">
        <v>72</v>
      </c>
      <c r="G52" t="s">
        <v>80</v>
      </c>
      <c r="H52" t="s">
        <v>28</v>
      </c>
      <c r="J52" t="s">
        <v>59</v>
      </c>
      <c r="K52" t="s">
        <v>17</v>
      </c>
      <c r="L52" t="s">
        <v>41</v>
      </c>
      <c r="M52" t="s">
        <v>183</v>
      </c>
      <c r="N52" t="s">
        <v>184</v>
      </c>
      <c r="O52">
        <v>15.88</v>
      </c>
      <c r="P52">
        <v>10</v>
      </c>
      <c r="Q52">
        <v>28.2</v>
      </c>
      <c r="R52" s="2">
        <v>45660</v>
      </c>
      <c r="S52" t="s">
        <v>58</v>
      </c>
      <c r="T52">
        <v>16.170000000000002</v>
      </c>
    </row>
    <row r="53" spans="1:20" x14ac:dyDescent="0.3">
      <c r="A53" t="s">
        <v>112</v>
      </c>
      <c r="B53" t="s">
        <v>14</v>
      </c>
      <c r="C53" s="1">
        <v>45139</v>
      </c>
      <c r="D53">
        <f t="shared" ca="1" si="0"/>
        <v>1</v>
      </c>
      <c r="E53" s="1">
        <v>45775</v>
      </c>
      <c r="F53" t="s">
        <v>72</v>
      </c>
      <c r="G53" t="s">
        <v>80</v>
      </c>
      <c r="H53" t="s">
        <v>35</v>
      </c>
      <c r="J53" t="s">
        <v>175</v>
      </c>
      <c r="K53" t="s">
        <v>54</v>
      </c>
      <c r="L53" t="s">
        <v>41</v>
      </c>
      <c r="M53" t="s">
        <v>185</v>
      </c>
      <c r="N53" t="s">
        <v>186</v>
      </c>
      <c r="O53">
        <v>16.09</v>
      </c>
      <c r="P53" t="s">
        <v>29</v>
      </c>
      <c r="Q53">
        <v>27.6</v>
      </c>
      <c r="R53" s="2">
        <v>45695</v>
      </c>
      <c r="S53" t="s">
        <v>58</v>
      </c>
      <c r="T53">
        <v>16.28</v>
      </c>
    </row>
    <row r="54" spans="1:20" x14ac:dyDescent="0.3">
      <c r="A54" t="s">
        <v>112</v>
      </c>
      <c r="B54" t="s">
        <v>14</v>
      </c>
      <c r="C54" s="1">
        <v>45139</v>
      </c>
      <c r="D54">
        <f t="shared" ca="1" si="0"/>
        <v>1</v>
      </c>
      <c r="E54" s="1">
        <v>45771</v>
      </c>
      <c r="F54" t="s">
        <v>72</v>
      </c>
      <c r="G54" t="s">
        <v>80</v>
      </c>
      <c r="H54" t="s">
        <v>28</v>
      </c>
      <c r="J54" t="s">
        <v>175</v>
      </c>
      <c r="K54" t="s">
        <v>16</v>
      </c>
      <c r="L54" t="s">
        <v>22</v>
      </c>
      <c r="M54" t="s">
        <v>187</v>
      </c>
      <c r="N54" t="s">
        <v>188</v>
      </c>
      <c r="O54">
        <v>15.69</v>
      </c>
      <c r="P54">
        <v>10</v>
      </c>
      <c r="Q54">
        <v>27.5</v>
      </c>
      <c r="R54" s="2">
        <v>45667</v>
      </c>
      <c r="S54" t="s">
        <v>189</v>
      </c>
      <c r="T54">
        <v>16.21</v>
      </c>
    </row>
    <row r="55" spans="1:20" x14ac:dyDescent="0.3">
      <c r="A55" t="s">
        <v>112</v>
      </c>
      <c r="B55" t="s">
        <v>14</v>
      </c>
      <c r="C55" s="1">
        <v>45139</v>
      </c>
      <c r="D55">
        <f t="shared" ca="1" si="0"/>
        <v>1</v>
      </c>
      <c r="E55" s="1">
        <v>45763</v>
      </c>
      <c r="F55" t="s">
        <v>72</v>
      </c>
      <c r="G55" t="s">
        <v>80</v>
      </c>
      <c r="H55" t="s">
        <v>35</v>
      </c>
      <c r="J55" t="s">
        <v>64</v>
      </c>
      <c r="K55" t="s">
        <v>20</v>
      </c>
      <c r="L55" t="s">
        <v>63</v>
      </c>
      <c r="M55" t="s">
        <v>190</v>
      </c>
      <c r="N55" t="s">
        <v>191</v>
      </c>
      <c r="O55">
        <v>16.29</v>
      </c>
      <c r="P55">
        <v>-5</v>
      </c>
      <c r="Q55">
        <v>27.4</v>
      </c>
      <c r="R55" s="2" t="s">
        <v>192</v>
      </c>
      <c r="S55" t="s">
        <v>58</v>
      </c>
      <c r="T55">
        <v>16.239999999999998</v>
      </c>
    </row>
    <row r="56" spans="1:20" x14ac:dyDescent="0.3">
      <c r="A56" t="s">
        <v>112</v>
      </c>
      <c r="B56" t="s">
        <v>14</v>
      </c>
      <c r="C56" s="1">
        <v>45139</v>
      </c>
      <c r="D56">
        <f t="shared" ca="1" si="0"/>
        <v>1</v>
      </c>
      <c r="E56" s="1">
        <v>45756</v>
      </c>
      <c r="F56" t="s">
        <v>72</v>
      </c>
      <c r="G56" t="s">
        <v>80</v>
      </c>
      <c r="H56" t="s">
        <v>32</v>
      </c>
      <c r="J56" t="s">
        <v>59</v>
      </c>
      <c r="K56" t="s">
        <v>54</v>
      </c>
      <c r="L56" t="s">
        <v>24</v>
      </c>
      <c r="M56" t="s">
        <v>193</v>
      </c>
      <c r="N56" t="s">
        <v>49</v>
      </c>
      <c r="O56">
        <v>16.11</v>
      </c>
      <c r="P56" t="s">
        <v>29</v>
      </c>
      <c r="Q56">
        <v>27.4</v>
      </c>
      <c r="R56" s="2">
        <v>45664</v>
      </c>
      <c r="S56" t="s">
        <v>58</v>
      </c>
      <c r="T56">
        <v>16.23</v>
      </c>
    </row>
    <row r="57" spans="1:20" x14ac:dyDescent="0.3">
      <c r="A57" t="s">
        <v>112</v>
      </c>
      <c r="B57" t="s">
        <v>14</v>
      </c>
      <c r="C57" s="1">
        <v>45139</v>
      </c>
      <c r="D57">
        <f t="shared" ca="1" si="0"/>
        <v>1</v>
      </c>
      <c r="E57" s="1">
        <v>45750</v>
      </c>
      <c r="F57" t="s">
        <v>72</v>
      </c>
      <c r="G57" t="s">
        <v>46</v>
      </c>
      <c r="H57" t="s">
        <v>28</v>
      </c>
      <c r="I57">
        <v>4.46</v>
      </c>
      <c r="J57">
        <v>1113</v>
      </c>
      <c r="K57" t="s">
        <v>18</v>
      </c>
      <c r="L57" t="s">
        <v>111</v>
      </c>
      <c r="M57" t="s">
        <v>194</v>
      </c>
      <c r="N57" t="s">
        <v>195</v>
      </c>
      <c r="O57">
        <v>29.47</v>
      </c>
      <c r="P57">
        <v>10</v>
      </c>
      <c r="Q57">
        <v>26.8</v>
      </c>
      <c r="R57" s="2">
        <v>45665</v>
      </c>
      <c r="S57" t="s">
        <v>94</v>
      </c>
      <c r="T57">
        <v>30.28</v>
      </c>
    </row>
    <row r="58" spans="1:20" x14ac:dyDescent="0.3">
      <c r="A58" t="s">
        <v>112</v>
      </c>
      <c r="B58" t="s">
        <v>14</v>
      </c>
      <c r="C58" s="1">
        <v>45139</v>
      </c>
      <c r="D58">
        <f t="shared" ca="1" si="0"/>
        <v>1</v>
      </c>
      <c r="E58" s="1">
        <v>45745</v>
      </c>
      <c r="F58" t="s">
        <v>72</v>
      </c>
      <c r="G58" t="s">
        <v>80</v>
      </c>
      <c r="H58" t="s">
        <v>35</v>
      </c>
      <c r="J58" t="s">
        <v>60</v>
      </c>
      <c r="K58" t="s">
        <v>16</v>
      </c>
      <c r="L58">
        <v>1</v>
      </c>
      <c r="M58" t="s">
        <v>196</v>
      </c>
      <c r="N58" t="s">
        <v>197</v>
      </c>
      <c r="O58">
        <v>16.29</v>
      </c>
      <c r="P58">
        <v>5</v>
      </c>
      <c r="Q58">
        <v>27.2</v>
      </c>
      <c r="R58" s="2">
        <v>45693</v>
      </c>
      <c r="S58" t="s">
        <v>58</v>
      </c>
      <c r="T58">
        <v>16.43</v>
      </c>
    </row>
    <row r="59" spans="1:20" x14ac:dyDescent="0.3">
      <c r="A59" t="s">
        <v>112</v>
      </c>
      <c r="B59" t="s">
        <v>14</v>
      </c>
      <c r="C59" s="1">
        <v>45139</v>
      </c>
      <c r="D59">
        <f t="shared" ca="1" si="0"/>
        <v>1</v>
      </c>
      <c r="E59" s="1">
        <v>45736</v>
      </c>
      <c r="F59" t="s">
        <v>72</v>
      </c>
      <c r="G59" t="s">
        <v>46</v>
      </c>
      <c r="H59" t="s">
        <v>35</v>
      </c>
      <c r="I59">
        <v>4.55</v>
      </c>
      <c r="J59">
        <v>1225</v>
      </c>
      <c r="K59" t="s">
        <v>18</v>
      </c>
      <c r="L59" t="s">
        <v>120</v>
      </c>
      <c r="M59" t="s">
        <v>198</v>
      </c>
      <c r="N59" t="s">
        <v>199</v>
      </c>
      <c r="O59">
        <v>30.08</v>
      </c>
      <c r="P59">
        <v>-20</v>
      </c>
      <c r="Q59">
        <v>26.6</v>
      </c>
      <c r="R59" s="2">
        <v>45673</v>
      </c>
      <c r="S59" t="s">
        <v>94</v>
      </c>
      <c r="T59">
        <v>30.4</v>
      </c>
    </row>
    <row r="60" spans="1:20" x14ac:dyDescent="0.3">
      <c r="A60" t="s">
        <v>112</v>
      </c>
      <c r="B60" t="s">
        <v>14</v>
      </c>
      <c r="C60" s="1">
        <v>45139</v>
      </c>
      <c r="D60">
        <f t="shared" ca="1" si="0"/>
        <v>1</v>
      </c>
      <c r="E60" s="1">
        <v>45731</v>
      </c>
      <c r="F60" t="s">
        <v>72</v>
      </c>
      <c r="G60" t="s">
        <v>80</v>
      </c>
      <c r="H60" t="s">
        <v>28</v>
      </c>
      <c r="J60" t="s">
        <v>62</v>
      </c>
      <c r="K60" t="s">
        <v>18</v>
      </c>
      <c r="L60" t="s">
        <v>120</v>
      </c>
      <c r="M60" t="s">
        <v>200</v>
      </c>
      <c r="N60" t="s">
        <v>115</v>
      </c>
      <c r="O60">
        <v>15.95</v>
      </c>
      <c r="P60">
        <v>-5</v>
      </c>
      <c r="Q60">
        <v>26.9</v>
      </c>
      <c r="R60" s="2">
        <v>45667</v>
      </c>
      <c r="S60" t="s">
        <v>58</v>
      </c>
      <c r="T60">
        <v>16.420000000000002</v>
      </c>
    </row>
    <row r="61" spans="1:20" x14ac:dyDescent="0.3">
      <c r="A61" t="s">
        <v>112</v>
      </c>
      <c r="B61" t="s">
        <v>14</v>
      </c>
      <c r="C61" s="1">
        <v>45139</v>
      </c>
      <c r="D61">
        <f t="shared" ca="1" si="0"/>
        <v>1</v>
      </c>
      <c r="E61" s="1">
        <v>45726</v>
      </c>
      <c r="F61" t="s">
        <v>72</v>
      </c>
      <c r="G61" t="s">
        <v>80</v>
      </c>
      <c r="H61" t="s">
        <v>35</v>
      </c>
      <c r="J61" t="s">
        <v>201</v>
      </c>
      <c r="K61" t="s">
        <v>54</v>
      </c>
      <c r="L61" t="s">
        <v>52</v>
      </c>
      <c r="M61" t="s">
        <v>136</v>
      </c>
      <c r="N61" t="s">
        <v>202</v>
      </c>
      <c r="O61">
        <v>16.23</v>
      </c>
      <c r="P61" t="s">
        <v>29</v>
      </c>
      <c r="Q61">
        <v>26.4</v>
      </c>
      <c r="R61" s="2">
        <v>45660</v>
      </c>
      <c r="S61" t="s">
        <v>58</v>
      </c>
      <c r="T61">
        <v>16.48</v>
      </c>
    </row>
    <row r="62" spans="1:20" x14ac:dyDescent="0.3">
      <c r="A62" t="s">
        <v>170</v>
      </c>
      <c r="B62" t="s">
        <v>14</v>
      </c>
      <c r="C62" s="1">
        <v>44440</v>
      </c>
      <c r="D62">
        <f t="shared" ca="1" si="0"/>
        <v>3</v>
      </c>
      <c r="E62" s="1">
        <v>45822</v>
      </c>
      <c r="F62" t="s">
        <v>72</v>
      </c>
      <c r="G62" t="s">
        <v>46</v>
      </c>
      <c r="H62" t="s">
        <v>45</v>
      </c>
      <c r="I62">
        <v>4.42</v>
      </c>
      <c r="J62">
        <v>1333</v>
      </c>
      <c r="K62" t="s">
        <v>17</v>
      </c>
      <c r="L62" t="s">
        <v>52</v>
      </c>
      <c r="M62" t="s">
        <v>114</v>
      </c>
      <c r="N62" t="s">
        <v>203</v>
      </c>
      <c r="O62">
        <v>28.79</v>
      </c>
      <c r="P62">
        <v>40</v>
      </c>
      <c r="Q62">
        <v>29.3</v>
      </c>
      <c r="R62" s="2">
        <v>45671</v>
      </c>
      <c r="S62" t="s">
        <v>75</v>
      </c>
      <c r="T62">
        <v>29.45</v>
      </c>
    </row>
    <row r="63" spans="1:20" x14ac:dyDescent="0.3">
      <c r="A63" t="s">
        <v>170</v>
      </c>
      <c r="B63" t="s">
        <v>14</v>
      </c>
      <c r="C63" s="1">
        <v>44440</v>
      </c>
      <c r="D63">
        <f t="shared" ca="1" si="0"/>
        <v>3</v>
      </c>
      <c r="E63" s="1">
        <v>45813</v>
      </c>
      <c r="F63" t="s">
        <v>72</v>
      </c>
      <c r="G63" t="s">
        <v>46</v>
      </c>
      <c r="H63" t="s">
        <v>48</v>
      </c>
      <c r="I63">
        <v>4.45</v>
      </c>
      <c r="J63">
        <v>2444</v>
      </c>
      <c r="K63" t="s">
        <v>17</v>
      </c>
      <c r="L63" t="s">
        <v>19</v>
      </c>
      <c r="M63" t="s">
        <v>73</v>
      </c>
      <c r="N63" t="s">
        <v>204</v>
      </c>
      <c r="O63">
        <v>29.49</v>
      </c>
      <c r="P63">
        <v>-10</v>
      </c>
      <c r="Q63">
        <v>29</v>
      </c>
      <c r="R63" s="2">
        <v>45661</v>
      </c>
      <c r="S63" t="s">
        <v>75</v>
      </c>
      <c r="T63">
        <v>29.49</v>
      </c>
    </row>
    <row r="64" spans="1:20" x14ac:dyDescent="0.3">
      <c r="A64" t="s">
        <v>170</v>
      </c>
      <c r="B64" t="s">
        <v>14</v>
      </c>
      <c r="C64" s="1">
        <v>44440</v>
      </c>
      <c r="D64">
        <f t="shared" ca="1" si="0"/>
        <v>3</v>
      </c>
      <c r="E64" s="1">
        <v>45803</v>
      </c>
      <c r="F64" t="s">
        <v>72</v>
      </c>
      <c r="G64" t="s">
        <v>46</v>
      </c>
      <c r="H64" t="s">
        <v>45</v>
      </c>
      <c r="I64">
        <v>4.5</v>
      </c>
      <c r="J64">
        <v>4555</v>
      </c>
      <c r="K64" t="s">
        <v>15</v>
      </c>
      <c r="L64" t="s">
        <v>205</v>
      </c>
      <c r="M64" t="s">
        <v>206</v>
      </c>
      <c r="N64" t="s">
        <v>207</v>
      </c>
      <c r="O64">
        <v>29.24</v>
      </c>
      <c r="P64">
        <v>10</v>
      </c>
      <c r="Q64">
        <v>29.1</v>
      </c>
      <c r="R64" s="2">
        <v>45667</v>
      </c>
      <c r="S64" t="s">
        <v>31</v>
      </c>
      <c r="T64">
        <v>30.1</v>
      </c>
    </row>
    <row r="65" spans="1:20" x14ac:dyDescent="0.3">
      <c r="A65" t="s">
        <v>170</v>
      </c>
      <c r="B65" t="s">
        <v>14</v>
      </c>
      <c r="C65" s="1">
        <v>44440</v>
      </c>
      <c r="D65">
        <f t="shared" ca="1" si="0"/>
        <v>3</v>
      </c>
      <c r="E65" s="1">
        <v>45791</v>
      </c>
      <c r="F65" t="s">
        <v>72</v>
      </c>
      <c r="G65" t="s">
        <v>46</v>
      </c>
      <c r="H65" t="s">
        <v>45</v>
      </c>
      <c r="I65">
        <v>4.4800000000000004</v>
      </c>
      <c r="J65">
        <v>1111</v>
      </c>
      <c r="K65" t="s">
        <v>20</v>
      </c>
      <c r="L65">
        <v>4</v>
      </c>
      <c r="M65" t="s">
        <v>208</v>
      </c>
      <c r="N65" t="s">
        <v>209</v>
      </c>
      <c r="O65">
        <v>29.45</v>
      </c>
      <c r="P65">
        <v>10</v>
      </c>
      <c r="Q65">
        <v>29.2</v>
      </c>
      <c r="R65" s="2">
        <v>45664</v>
      </c>
      <c r="S65" t="s">
        <v>75</v>
      </c>
      <c r="T65">
        <v>29.55</v>
      </c>
    </row>
    <row r="66" spans="1:20" x14ac:dyDescent="0.3">
      <c r="A66" t="s">
        <v>170</v>
      </c>
      <c r="B66" t="s">
        <v>14</v>
      </c>
      <c r="C66" s="1">
        <v>44440</v>
      </c>
      <c r="D66">
        <f t="shared" ca="1" si="0"/>
        <v>3</v>
      </c>
      <c r="E66" s="1">
        <v>45784</v>
      </c>
      <c r="F66" t="s">
        <v>72</v>
      </c>
      <c r="G66" t="s">
        <v>80</v>
      </c>
      <c r="H66" t="s">
        <v>45</v>
      </c>
      <c r="J66" t="s">
        <v>210</v>
      </c>
      <c r="K66" t="s">
        <v>18</v>
      </c>
      <c r="L66" t="s">
        <v>27</v>
      </c>
      <c r="M66" t="s">
        <v>211</v>
      </c>
      <c r="N66" t="s">
        <v>212</v>
      </c>
      <c r="O66">
        <v>15.8</v>
      </c>
      <c r="P66">
        <v>5</v>
      </c>
      <c r="Q66">
        <v>29.3</v>
      </c>
      <c r="R66" s="2">
        <v>45669</v>
      </c>
      <c r="S66" t="s">
        <v>58</v>
      </c>
      <c r="T66">
        <v>16.47</v>
      </c>
    </row>
    <row r="67" spans="1:20" x14ac:dyDescent="0.3">
      <c r="A67" t="s">
        <v>170</v>
      </c>
      <c r="B67" t="s">
        <v>14</v>
      </c>
      <c r="C67" s="1">
        <v>44440</v>
      </c>
      <c r="D67">
        <f t="shared" ca="1" si="0"/>
        <v>3</v>
      </c>
      <c r="E67" s="1">
        <v>45775</v>
      </c>
      <c r="F67" t="s">
        <v>72</v>
      </c>
      <c r="G67" t="s">
        <v>80</v>
      </c>
      <c r="H67" t="s">
        <v>45</v>
      </c>
      <c r="J67" t="s">
        <v>57</v>
      </c>
      <c r="K67" t="s">
        <v>17</v>
      </c>
      <c r="L67" t="s">
        <v>56</v>
      </c>
      <c r="M67" t="s">
        <v>213</v>
      </c>
      <c r="N67" t="s">
        <v>203</v>
      </c>
      <c r="O67">
        <v>15.91</v>
      </c>
      <c r="P67">
        <v>-10</v>
      </c>
      <c r="Q67">
        <v>29.2</v>
      </c>
      <c r="S67" t="s">
        <v>23</v>
      </c>
      <c r="T67">
        <v>15.95</v>
      </c>
    </row>
    <row r="68" spans="1:20" x14ac:dyDescent="0.3">
      <c r="A68" t="s">
        <v>170</v>
      </c>
      <c r="B68" t="s">
        <v>14</v>
      </c>
      <c r="C68" s="1">
        <v>44440</v>
      </c>
      <c r="D68">
        <f t="shared" ca="1" si="0"/>
        <v>3</v>
      </c>
      <c r="E68" s="1">
        <v>45740</v>
      </c>
      <c r="F68" t="s">
        <v>72</v>
      </c>
      <c r="G68" t="s">
        <v>46</v>
      </c>
      <c r="H68" t="s">
        <v>48</v>
      </c>
      <c r="I68">
        <v>4.4800000000000004</v>
      </c>
      <c r="J68">
        <v>4666</v>
      </c>
      <c r="K68" t="s">
        <v>54</v>
      </c>
      <c r="L68" t="s">
        <v>89</v>
      </c>
      <c r="M68" t="s">
        <v>146</v>
      </c>
      <c r="N68" t="s">
        <v>214</v>
      </c>
      <c r="O68">
        <v>29.51</v>
      </c>
      <c r="P68">
        <v>-10</v>
      </c>
      <c r="Q68">
        <v>28.9</v>
      </c>
      <c r="R68" s="2">
        <v>45667</v>
      </c>
      <c r="S68" t="s">
        <v>75</v>
      </c>
      <c r="T68">
        <v>29.62</v>
      </c>
    </row>
    <row r="69" spans="1:20" x14ac:dyDescent="0.3">
      <c r="A69" t="s">
        <v>170</v>
      </c>
      <c r="B69" t="s">
        <v>14</v>
      </c>
      <c r="C69" s="1">
        <v>44440</v>
      </c>
      <c r="D69">
        <f t="shared" ref="D69:D84" ca="1" si="1">DATEDIF(C69, TODAY(), "Y")</f>
        <v>3</v>
      </c>
      <c r="E69" s="1">
        <v>45734</v>
      </c>
      <c r="F69" t="s">
        <v>72</v>
      </c>
      <c r="G69" t="s">
        <v>46</v>
      </c>
      <c r="H69" t="s">
        <v>45</v>
      </c>
      <c r="I69">
        <v>4.43</v>
      </c>
      <c r="J69">
        <v>2555</v>
      </c>
      <c r="K69" t="s">
        <v>16</v>
      </c>
      <c r="L69" t="s">
        <v>25</v>
      </c>
      <c r="M69" t="s">
        <v>215</v>
      </c>
      <c r="N69" t="s">
        <v>216</v>
      </c>
      <c r="O69">
        <v>29.26</v>
      </c>
      <c r="P69">
        <v>10</v>
      </c>
      <c r="Q69">
        <v>29.3</v>
      </c>
      <c r="R69" s="2">
        <v>45661</v>
      </c>
      <c r="S69" t="s">
        <v>75</v>
      </c>
      <c r="T69">
        <v>29.58</v>
      </c>
    </row>
    <row r="70" spans="1:20" x14ac:dyDescent="0.3">
      <c r="A70" t="s">
        <v>170</v>
      </c>
      <c r="B70" t="s">
        <v>14</v>
      </c>
      <c r="C70" s="1">
        <v>44440</v>
      </c>
      <c r="D70">
        <f t="shared" ca="1" si="1"/>
        <v>3</v>
      </c>
      <c r="E70" s="1">
        <v>45726</v>
      </c>
      <c r="F70" t="s">
        <v>72</v>
      </c>
      <c r="G70" t="s">
        <v>46</v>
      </c>
      <c r="H70" t="s">
        <v>48</v>
      </c>
      <c r="I70">
        <v>4.51</v>
      </c>
      <c r="J70">
        <v>4666</v>
      </c>
      <c r="K70" t="s">
        <v>18</v>
      </c>
      <c r="L70" t="s">
        <v>52</v>
      </c>
      <c r="M70" t="s">
        <v>110</v>
      </c>
      <c r="N70" t="s">
        <v>217</v>
      </c>
      <c r="O70">
        <v>29.38</v>
      </c>
      <c r="P70" t="s">
        <v>29</v>
      </c>
      <c r="Q70">
        <v>29.2</v>
      </c>
      <c r="R70" t="s">
        <v>157</v>
      </c>
      <c r="S70" t="s">
        <v>75</v>
      </c>
      <c r="T70">
        <v>29.64</v>
      </c>
    </row>
    <row r="71" spans="1:20" x14ac:dyDescent="0.3">
      <c r="A71" t="s">
        <v>170</v>
      </c>
      <c r="B71" t="s">
        <v>14</v>
      </c>
      <c r="C71" s="1">
        <v>44440</v>
      </c>
      <c r="D71">
        <f t="shared" ca="1" si="1"/>
        <v>3</v>
      </c>
      <c r="E71" s="1">
        <v>45719</v>
      </c>
      <c r="F71" t="s">
        <v>72</v>
      </c>
      <c r="G71" t="s">
        <v>46</v>
      </c>
      <c r="H71" t="s">
        <v>48</v>
      </c>
      <c r="I71">
        <v>4.51</v>
      </c>
      <c r="J71">
        <v>3334</v>
      </c>
      <c r="K71" t="s">
        <v>17</v>
      </c>
      <c r="L71" t="s">
        <v>95</v>
      </c>
      <c r="M71" t="s">
        <v>218</v>
      </c>
      <c r="N71" t="s">
        <v>219</v>
      </c>
      <c r="O71">
        <v>29.45</v>
      </c>
      <c r="P71" t="s">
        <v>29</v>
      </c>
      <c r="Q71">
        <v>29.2</v>
      </c>
      <c r="R71" t="s">
        <v>220</v>
      </c>
      <c r="S71" t="s">
        <v>75</v>
      </c>
      <c r="T71">
        <v>29.47</v>
      </c>
    </row>
    <row r="72" spans="1:20" x14ac:dyDescent="0.3">
      <c r="A72" t="s">
        <v>232</v>
      </c>
      <c r="B72" t="s">
        <v>14</v>
      </c>
      <c r="C72" s="1">
        <v>44713</v>
      </c>
      <c r="D72">
        <f t="shared" ca="1" si="1"/>
        <v>3</v>
      </c>
      <c r="E72" s="1">
        <v>45829</v>
      </c>
      <c r="F72" t="s">
        <v>72</v>
      </c>
      <c r="G72" t="s">
        <v>46</v>
      </c>
      <c r="H72" t="s">
        <v>45</v>
      </c>
      <c r="I72">
        <v>4.5</v>
      </c>
      <c r="J72">
        <v>3466</v>
      </c>
      <c r="K72" t="s">
        <v>18</v>
      </c>
      <c r="L72" t="s">
        <v>55</v>
      </c>
      <c r="M72" t="s">
        <v>112</v>
      </c>
      <c r="N72" t="s">
        <v>221</v>
      </c>
      <c r="O72">
        <v>29.49</v>
      </c>
      <c r="P72">
        <v>-10</v>
      </c>
      <c r="Q72">
        <v>28.4</v>
      </c>
      <c r="R72" s="2">
        <v>45661</v>
      </c>
      <c r="S72" t="s">
        <v>75</v>
      </c>
      <c r="T72">
        <v>30.12</v>
      </c>
    </row>
    <row r="73" spans="1:20" x14ac:dyDescent="0.3">
      <c r="A73" t="s">
        <v>232</v>
      </c>
      <c r="B73" t="s">
        <v>14</v>
      </c>
      <c r="C73" s="1">
        <v>44713</v>
      </c>
      <c r="D73">
        <f t="shared" ca="1" si="1"/>
        <v>3</v>
      </c>
      <c r="E73" s="1">
        <v>45822</v>
      </c>
      <c r="F73" t="s">
        <v>72</v>
      </c>
      <c r="G73" t="s">
        <v>46</v>
      </c>
      <c r="H73" t="s">
        <v>48</v>
      </c>
      <c r="I73">
        <v>4.5</v>
      </c>
      <c r="J73">
        <v>3222</v>
      </c>
      <c r="K73" t="s">
        <v>16</v>
      </c>
      <c r="L73" t="s">
        <v>47</v>
      </c>
      <c r="M73" t="s">
        <v>114</v>
      </c>
      <c r="N73" t="s">
        <v>222</v>
      </c>
      <c r="O73">
        <v>28.79</v>
      </c>
      <c r="P73">
        <v>40</v>
      </c>
      <c r="Q73">
        <v>28.2</v>
      </c>
      <c r="R73" s="2">
        <v>45664</v>
      </c>
      <c r="S73" t="s">
        <v>75</v>
      </c>
      <c r="T73">
        <v>29.68</v>
      </c>
    </row>
    <row r="74" spans="1:20" x14ac:dyDescent="0.3">
      <c r="A74" t="s">
        <v>232</v>
      </c>
      <c r="B74" t="s">
        <v>14</v>
      </c>
      <c r="C74" s="1">
        <v>44713</v>
      </c>
      <c r="D74">
        <f t="shared" ca="1" si="1"/>
        <v>3</v>
      </c>
      <c r="E74" s="1">
        <v>45815</v>
      </c>
      <c r="F74" t="s">
        <v>72</v>
      </c>
      <c r="G74" t="s">
        <v>46</v>
      </c>
      <c r="H74" t="s">
        <v>45</v>
      </c>
      <c r="I74">
        <v>4.5199999999999996</v>
      </c>
      <c r="J74">
        <v>4111</v>
      </c>
      <c r="K74" t="s">
        <v>54</v>
      </c>
      <c r="L74" t="s">
        <v>40</v>
      </c>
      <c r="M74" t="s">
        <v>116</v>
      </c>
      <c r="N74" t="s">
        <v>223</v>
      </c>
      <c r="O74">
        <v>29.51</v>
      </c>
      <c r="P74" t="s">
        <v>29</v>
      </c>
      <c r="Q74">
        <v>28.1</v>
      </c>
      <c r="R74" t="s">
        <v>99</v>
      </c>
      <c r="S74" t="s">
        <v>75</v>
      </c>
      <c r="T74">
        <v>29.56</v>
      </c>
    </row>
    <row r="75" spans="1:20" x14ac:dyDescent="0.3">
      <c r="A75" t="s">
        <v>232</v>
      </c>
      <c r="B75" t="s">
        <v>14</v>
      </c>
      <c r="C75" s="1">
        <v>44713</v>
      </c>
      <c r="D75">
        <f t="shared" ca="1" si="1"/>
        <v>3</v>
      </c>
      <c r="E75" s="1">
        <v>45808</v>
      </c>
      <c r="F75" t="s">
        <v>72</v>
      </c>
      <c r="G75" t="s">
        <v>46</v>
      </c>
      <c r="H75" t="s">
        <v>48</v>
      </c>
      <c r="I75">
        <v>4.46</v>
      </c>
      <c r="J75">
        <v>3444</v>
      </c>
      <c r="K75" t="s">
        <v>15</v>
      </c>
      <c r="L75" t="s">
        <v>69</v>
      </c>
      <c r="M75" t="s">
        <v>76</v>
      </c>
      <c r="N75" t="s">
        <v>222</v>
      </c>
      <c r="O75">
        <v>29.24</v>
      </c>
      <c r="P75">
        <v>20</v>
      </c>
      <c r="Q75">
        <v>28.2</v>
      </c>
      <c r="R75" s="2">
        <v>45884</v>
      </c>
      <c r="S75" t="s">
        <v>75</v>
      </c>
      <c r="T75">
        <v>29.79</v>
      </c>
    </row>
    <row r="76" spans="1:20" x14ac:dyDescent="0.3">
      <c r="A76" t="s">
        <v>232</v>
      </c>
      <c r="B76" t="s">
        <v>14</v>
      </c>
      <c r="C76" s="1">
        <v>44713</v>
      </c>
      <c r="D76">
        <f t="shared" ca="1" si="1"/>
        <v>3</v>
      </c>
      <c r="E76" s="1">
        <v>45803</v>
      </c>
      <c r="F76" t="s">
        <v>72</v>
      </c>
      <c r="G76" t="s">
        <v>46</v>
      </c>
      <c r="H76" t="s">
        <v>45</v>
      </c>
      <c r="I76">
        <v>4.5</v>
      </c>
      <c r="J76">
        <v>2333</v>
      </c>
      <c r="K76" t="s">
        <v>15</v>
      </c>
      <c r="L76" t="s">
        <v>25</v>
      </c>
      <c r="M76" t="s">
        <v>78</v>
      </c>
      <c r="N76" t="s">
        <v>222</v>
      </c>
      <c r="O76">
        <v>29.4</v>
      </c>
      <c r="P76" t="s">
        <v>29</v>
      </c>
      <c r="Q76">
        <v>27.9</v>
      </c>
      <c r="R76" s="2">
        <v>45659</v>
      </c>
      <c r="S76" t="s">
        <v>75</v>
      </c>
      <c r="T76">
        <v>29.62</v>
      </c>
    </row>
    <row r="77" spans="1:20" x14ac:dyDescent="0.3">
      <c r="A77" t="s">
        <v>232</v>
      </c>
      <c r="B77" t="s">
        <v>14</v>
      </c>
      <c r="C77" s="1">
        <v>44713</v>
      </c>
      <c r="D77">
        <f t="shared" ca="1" si="1"/>
        <v>3</v>
      </c>
      <c r="E77" s="1">
        <v>45797</v>
      </c>
      <c r="F77" t="s">
        <v>72</v>
      </c>
      <c r="G77" t="s">
        <v>46</v>
      </c>
      <c r="H77" t="s">
        <v>48</v>
      </c>
      <c r="I77">
        <v>4.47</v>
      </c>
      <c r="J77">
        <v>1111</v>
      </c>
      <c r="K77" t="s">
        <v>20</v>
      </c>
      <c r="L77" t="s">
        <v>40</v>
      </c>
      <c r="M77" t="s">
        <v>218</v>
      </c>
      <c r="N77" t="s">
        <v>209</v>
      </c>
      <c r="O77">
        <v>29.4</v>
      </c>
      <c r="P77">
        <v>20</v>
      </c>
      <c r="Q77">
        <v>27.5</v>
      </c>
      <c r="R77" t="s">
        <v>42</v>
      </c>
      <c r="S77" t="s">
        <v>94</v>
      </c>
      <c r="T77">
        <v>29.6</v>
      </c>
    </row>
    <row r="78" spans="1:20" x14ac:dyDescent="0.3">
      <c r="A78" t="s">
        <v>232</v>
      </c>
      <c r="B78" t="s">
        <v>14</v>
      </c>
      <c r="C78" s="1">
        <v>44713</v>
      </c>
      <c r="D78">
        <f t="shared" ca="1" si="1"/>
        <v>3</v>
      </c>
      <c r="E78" s="1">
        <v>45789</v>
      </c>
      <c r="F78" t="s">
        <v>72</v>
      </c>
      <c r="G78" t="s">
        <v>46</v>
      </c>
      <c r="H78" t="s">
        <v>48</v>
      </c>
      <c r="I78">
        <v>4.47</v>
      </c>
      <c r="J78">
        <v>3343</v>
      </c>
      <c r="K78" t="s">
        <v>15</v>
      </c>
      <c r="L78" t="s">
        <v>224</v>
      </c>
      <c r="M78" t="s">
        <v>225</v>
      </c>
      <c r="N78" t="s">
        <v>226</v>
      </c>
      <c r="O78">
        <v>29.09</v>
      </c>
      <c r="P78">
        <v>30</v>
      </c>
      <c r="Q78">
        <v>27.5</v>
      </c>
      <c r="R78" s="2">
        <v>45754</v>
      </c>
      <c r="S78" t="s">
        <v>94</v>
      </c>
      <c r="T78">
        <v>30.06</v>
      </c>
    </row>
    <row r="79" spans="1:20" x14ac:dyDescent="0.3">
      <c r="A79" t="s">
        <v>232</v>
      </c>
      <c r="B79" t="s">
        <v>14</v>
      </c>
      <c r="C79" s="1">
        <v>44713</v>
      </c>
      <c r="D79">
        <f t="shared" ca="1" si="1"/>
        <v>3</v>
      </c>
      <c r="E79" s="1">
        <v>45784</v>
      </c>
      <c r="F79" t="s">
        <v>72</v>
      </c>
      <c r="G79" t="s">
        <v>80</v>
      </c>
      <c r="H79" t="s">
        <v>45</v>
      </c>
      <c r="J79" t="s">
        <v>57</v>
      </c>
      <c r="K79" t="s">
        <v>20</v>
      </c>
      <c r="L79" t="s">
        <v>19</v>
      </c>
      <c r="M79" t="s">
        <v>227</v>
      </c>
      <c r="N79" t="s">
        <v>209</v>
      </c>
      <c r="O79">
        <v>16.010000000000002</v>
      </c>
      <c r="P79">
        <v>-10</v>
      </c>
      <c r="Q79">
        <v>27.6</v>
      </c>
      <c r="R79" s="2">
        <v>45663</v>
      </c>
      <c r="S79" t="s">
        <v>58</v>
      </c>
      <c r="T79">
        <v>15.91</v>
      </c>
    </row>
    <row r="80" spans="1:20" x14ac:dyDescent="0.3">
      <c r="A80" t="s">
        <v>232</v>
      </c>
      <c r="B80" t="s">
        <v>14</v>
      </c>
      <c r="C80" s="1">
        <v>44713</v>
      </c>
      <c r="D80">
        <f t="shared" ca="1" si="1"/>
        <v>3</v>
      </c>
      <c r="E80" s="1">
        <v>45780</v>
      </c>
      <c r="F80" t="s">
        <v>72</v>
      </c>
      <c r="G80" t="s">
        <v>46</v>
      </c>
      <c r="H80" t="s">
        <v>45</v>
      </c>
      <c r="I80">
        <v>4.5</v>
      </c>
      <c r="J80">
        <v>2111</v>
      </c>
      <c r="K80" t="s">
        <v>54</v>
      </c>
      <c r="L80" t="s">
        <v>65</v>
      </c>
      <c r="M80" t="s">
        <v>127</v>
      </c>
      <c r="N80" t="s">
        <v>223</v>
      </c>
      <c r="O80">
        <v>29.64</v>
      </c>
      <c r="P80" t="s">
        <v>29</v>
      </c>
      <c r="Q80">
        <v>27.3</v>
      </c>
      <c r="R80" t="s">
        <v>228</v>
      </c>
      <c r="S80" t="s">
        <v>94</v>
      </c>
      <c r="T80">
        <v>29.69</v>
      </c>
    </row>
    <row r="81" spans="1:20" x14ac:dyDescent="0.3">
      <c r="A81" t="s">
        <v>232</v>
      </c>
      <c r="B81" t="s">
        <v>14</v>
      </c>
      <c r="C81" s="1">
        <v>44713</v>
      </c>
      <c r="D81">
        <f t="shared" ca="1" si="1"/>
        <v>3</v>
      </c>
      <c r="E81" s="1">
        <v>45775</v>
      </c>
      <c r="F81" t="s">
        <v>72</v>
      </c>
      <c r="G81" t="s">
        <v>46</v>
      </c>
      <c r="H81" t="s">
        <v>45</v>
      </c>
      <c r="I81">
        <v>4.4800000000000004</v>
      </c>
      <c r="J81">
        <v>2222</v>
      </c>
      <c r="K81" t="s">
        <v>54</v>
      </c>
      <c r="L81" t="s">
        <v>52</v>
      </c>
      <c r="M81" t="s">
        <v>129</v>
      </c>
      <c r="N81" t="s">
        <v>222</v>
      </c>
      <c r="O81">
        <v>29.47</v>
      </c>
      <c r="P81" t="s">
        <v>29</v>
      </c>
      <c r="Q81">
        <v>27.1</v>
      </c>
      <c r="R81" s="2">
        <v>45695</v>
      </c>
      <c r="S81" t="s">
        <v>94</v>
      </c>
      <c r="T81">
        <v>29.73</v>
      </c>
    </row>
    <row r="82" spans="1:20" x14ac:dyDescent="0.3">
      <c r="A82" t="s">
        <v>232</v>
      </c>
      <c r="B82" t="s">
        <v>14</v>
      </c>
      <c r="C82" s="1">
        <v>44713</v>
      </c>
      <c r="D82">
        <f t="shared" ca="1" si="1"/>
        <v>3</v>
      </c>
      <c r="E82" s="1">
        <v>45768</v>
      </c>
      <c r="F82" t="s">
        <v>72</v>
      </c>
      <c r="G82" t="s">
        <v>46</v>
      </c>
      <c r="H82" t="s">
        <v>48</v>
      </c>
      <c r="I82">
        <v>4.49</v>
      </c>
      <c r="J82">
        <v>1112</v>
      </c>
      <c r="K82" t="s">
        <v>17</v>
      </c>
      <c r="L82" t="s">
        <v>25</v>
      </c>
      <c r="M82" t="s">
        <v>225</v>
      </c>
      <c r="N82" t="s">
        <v>229</v>
      </c>
      <c r="O82">
        <v>29.91</v>
      </c>
      <c r="P82">
        <v>-40</v>
      </c>
      <c r="Q82">
        <v>27.3</v>
      </c>
      <c r="S82" t="s">
        <v>23</v>
      </c>
      <c r="T82">
        <v>29.74</v>
      </c>
    </row>
    <row r="83" spans="1:20" x14ac:dyDescent="0.3">
      <c r="A83" t="s">
        <v>232</v>
      </c>
      <c r="B83" t="s">
        <v>14</v>
      </c>
      <c r="C83" s="1">
        <v>44713</v>
      </c>
      <c r="D83">
        <f t="shared" ca="1" si="1"/>
        <v>3</v>
      </c>
      <c r="E83" s="1">
        <v>45762</v>
      </c>
      <c r="F83" t="s">
        <v>72</v>
      </c>
      <c r="G83" t="s">
        <v>80</v>
      </c>
      <c r="H83" t="s">
        <v>32</v>
      </c>
      <c r="M83" t="s">
        <v>50</v>
      </c>
      <c r="N83" t="s">
        <v>230</v>
      </c>
      <c r="O83">
        <v>15.77</v>
      </c>
      <c r="P83">
        <v>5</v>
      </c>
      <c r="Q83">
        <v>27.3</v>
      </c>
      <c r="S83" t="s">
        <v>51</v>
      </c>
      <c r="T83">
        <v>15.82</v>
      </c>
    </row>
    <row r="84" spans="1:20" x14ac:dyDescent="0.3">
      <c r="A84" t="s">
        <v>232</v>
      </c>
      <c r="B84" t="s">
        <v>14</v>
      </c>
      <c r="C84" s="1">
        <v>44713</v>
      </c>
      <c r="D84">
        <f t="shared" ca="1" si="1"/>
        <v>3</v>
      </c>
      <c r="E84" s="1">
        <v>45717</v>
      </c>
      <c r="F84" t="s">
        <v>72</v>
      </c>
      <c r="G84" t="s">
        <v>46</v>
      </c>
      <c r="H84" t="s">
        <v>45</v>
      </c>
      <c r="K84" t="s">
        <v>33</v>
      </c>
      <c r="M84" t="s">
        <v>231</v>
      </c>
      <c r="N84" t="s">
        <v>34</v>
      </c>
      <c r="O84">
        <v>29.31</v>
      </c>
      <c r="P84" t="s">
        <v>29</v>
      </c>
      <c r="S84" t="s">
        <v>75</v>
      </c>
      <c r="T84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Monmore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 BK</dc:creator>
  <cp:lastModifiedBy>Remo BK</cp:lastModifiedBy>
  <dcterms:created xsi:type="dcterms:W3CDTF">2025-06-19T17:29:06Z</dcterms:created>
  <dcterms:modified xsi:type="dcterms:W3CDTF">2025-06-21T21:12:47Z</dcterms:modified>
</cp:coreProperties>
</file>