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kirarslan/Documents/GitHub/flourish-list-of-metro-systems/"/>
    </mc:Choice>
  </mc:AlternateContent>
  <xr:revisionPtr revIDLastSave="0" documentId="13_ncr:1_{27DCC7E4-7072-9B45-A3B0-BA6C7E2B704D}" xr6:coauthVersionLast="45" xr6:coauthVersionMax="45" xr10:uidLastSave="{00000000-0000-0000-0000-000000000000}"/>
  <bookViews>
    <workbookView xWindow="0" yWindow="460" windowWidth="28800" windowHeight="1618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2" i="1"/>
</calcChain>
</file>

<file path=xl/sharedStrings.xml><?xml version="1.0" encoding="utf-8"?>
<sst xmlns="http://schemas.openxmlformats.org/spreadsheetml/2006/main" count="565" uniqueCount="413">
  <si>
    <t>City</t>
  </si>
  <si>
    <t>Algiers</t>
  </si>
  <si>
    <t>Algeria</t>
  </si>
  <si>
    <t>Algiers Metro</t>
  </si>
  <si>
    <t>Buenos Aires</t>
  </si>
  <si>
    <t>Argentina</t>
  </si>
  <si>
    <t>Buenos Aires Underground</t>
  </si>
  <si>
    <t>Yerevan</t>
  </si>
  <si>
    <t>Armenia</t>
  </si>
  <si>
    <t>Yerevan Metro</t>
  </si>
  <si>
    <t>Sydney</t>
  </si>
  <si>
    <t>Australia</t>
  </si>
  <si>
    <t>Sydney Metro</t>
  </si>
  <si>
    <t>–</t>
  </si>
  <si>
    <t>Vienna</t>
  </si>
  <si>
    <t>Austria</t>
  </si>
  <si>
    <t>Vienna U-Bahn</t>
  </si>
  <si>
    <t>Baku</t>
  </si>
  <si>
    <t>Azerbaijan</t>
  </si>
  <si>
    <t>Baku Metro</t>
  </si>
  <si>
    <t>Minsk</t>
  </si>
  <si>
    <t>Belarus</t>
  </si>
  <si>
    <t>Minsk Metro</t>
  </si>
  <si>
    <t>Brussels</t>
  </si>
  <si>
    <t>Belgium</t>
  </si>
  <si>
    <t>Brussels Metro</t>
  </si>
  <si>
    <t>Belo Horizonte</t>
  </si>
  <si>
    <t>Brazil</t>
  </si>
  <si>
    <t>Belo Horizonte Metro</t>
  </si>
  <si>
    <t>Brasília</t>
  </si>
  <si>
    <t>Brasília Metro</t>
  </si>
  <si>
    <t>Porto Alegre</t>
  </si>
  <si>
    <t>Porto Alegre Metro</t>
  </si>
  <si>
    <t>Recife</t>
  </si>
  <si>
    <t>Recife Metro</t>
  </si>
  <si>
    <t>Rio de Janeiro</t>
  </si>
  <si>
    <t>Rio de Janeiro Metro</t>
  </si>
  <si>
    <t>Salvador</t>
  </si>
  <si>
    <t>Salvador Metro</t>
  </si>
  <si>
    <t>São Paulo</t>
  </si>
  <si>
    <t>São Paulo Metro</t>
  </si>
  <si>
    <t>Sofia</t>
  </si>
  <si>
    <t>Bulgaria</t>
  </si>
  <si>
    <t>Sofia Metro</t>
  </si>
  <si>
    <t>Montreal</t>
  </si>
  <si>
    <t>Canada</t>
  </si>
  <si>
    <t>Montreal Metro</t>
  </si>
  <si>
    <t>Toronto</t>
  </si>
  <si>
    <t>Toronto Subway</t>
  </si>
  <si>
    <t>Vancouver</t>
  </si>
  <si>
    <t>SkyTrain</t>
  </si>
  <si>
    <t>Santiago</t>
  </si>
  <si>
    <t>Chile</t>
  </si>
  <si>
    <t>Santiago Metro</t>
  </si>
  <si>
    <t>Beijing</t>
  </si>
  <si>
    <t>China</t>
  </si>
  <si>
    <t>Beijing Subway</t>
  </si>
  <si>
    <t>Changchun</t>
  </si>
  <si>
    <t>Changchun Subway</t>
  </si>
  <si>
    <t>Changsha</t>
  </si>
  <si>
    <t>Changsha Metro</t>
  </si>
  <si>
    <t>Changzhou</t>
  </si>
  <si>
    <t>Changzhou Metro</t>
  </si>
  <si>
    <t>Chengdu</t>
  </si>
  <si>
    <t>Chengdu Metro</t>
  </si>
  <si>
    <t>Chongqing</t>
  </si>
  <si>
    <t>Chongqing Rail Transit</t>
  </si>
  <si>
    <t>Dalian</t>
  </si>
  <si>
    <t>Dalian Metro</t>
  </si>
  <si>
    <t>Dongguan</t>
  </si>
  <si>
    <t>Dongguan Rail Transit</t>
  </si>
  <si>
    <t>Foshan</t>
  </si>
  <si>
    <t>Foshan Metro</t>
  </si>
  <si>
    <t>Fuzhou</t>
  </si>
  <si>
    <t>Fuzhou Metro</t>
  </si>
  <si>
    <t>Guangzhou</t>
  </si>
  <si>
    <t>Guangzhou Metro</t>
  </si>
  <si>
    <t>Guiyang</t>
  </si>
  <si>
    <t>Guiyang Metro</t>
  </si>
  <si>
    <t>Hangzhou</t>
  </si>
  <si>
    <t>Hangzhou Metro</t>
  </si>
  <si>
    <t>Harbin</t>
  </si>
  <si>
    <t>Harbin Metro</t>
  </si>
  <si>
    <t>Hefei</t>
  </si>
  <si>
    <t>Hefei Metro</t>
  </si>
  <si>
    <t>Hohhot</t>
  </si>
  <si>
    <t>Hohhot Metro</t>
  </si>
  <si>
    <t>Hong Kong</t>
  </si>
  <si>
    <t>Mass Transit Railway</t>
  </si>
  <si>
    <t>Jinan</t>
  </si>
  <si>
    <t>Jinan Metro</t>
  </si>
  <si>
    <t>Kunming</t>
  </si>
  <si>
    <t>Kunming Rail Transit</t>
  </si>
  <si>
    <t>Lanzhou</t>
  </si>
  <si>
    <t>Lanzhou Metro</t>
  </si>
  <si>
    <t>Macau</t>
  </si>
  <si>
    <t>Macau Light Rapid Transit</t>
  </si>
  <si>
    <t>Nanchang</t>
  </si>
  <si>
    <t>Nanchang Metro</t>
  </si>
  <si>
    <t>Nanjing</t>
  </si>
  <si>
    <t>Nanjing Metro</t>
  </si>
  <si>
    <t>Nanning</t>
  </si>
  <si>
    <t>Nanning Rail Transit</t>
  </si>
  <si>
    <t>Ningbo</t>
  </si>
  <si>
    <t>Ningbo Rail Transit</t>
  </si>
  <si>
    <t>Qingdao</t>
  </si>
  <si>
    <t>Qingdao Metro</t>
  </si>
  <si>
    <t>Shanghai</t>
  </si>
  <si>
    <t>Shanghai Metro</t>
  </si>
  <si>
    <t>Shenyang</t>
  </si>
  <si>
    <t>Shenyang Metro</t>
  </si>
  <si>
    <t>Shenzhen</t>
  </si>
  <si>
    <t>Shenzhen Metro</t>
  </si>
  <si>
    <t>Shijiazhuang</t>
  </si>
  <si>
    <t>Shijiazhuang Metro</t>
  </si>
  <si>
    <t>Suzhou</t>
  </si>
  <si>
    <t>Suzhou Rail Transit</t>
  </si>
  <si>
    <t>Tianjin</t>
  </si>
  <si>
    <t>Tianjin Metro</t>
  </si>
  <si>
    <t>Ürümqi</t>
  </si>
  <si>
    <t>Ürümqi Metro</t>
  </si>
  <si>
    <t>Wenzhou</t>
  </si>
  <si>
    <t>Wenzhou Metro</t>
  </si>
  <si>
    <t>Wuhan</t>
  </si>
  <si>
    <t>Wuhan Metro</t>
  </si>
  <si>
    <t>Wuxi</t>
  </si>
  <si>
    <t>Wuxi Metro</t>
  </si>
  <si>
    <t>Xiamen</t>
  </si>
  <si>
    <t>Xiamen Metro</t>
  </si>
  <si>
    <t>Xi'an</t>
  </si>
  <si>
    <t>Xi'an Metro</t>
  </si>
  <si>
    <t>Xuzhou</t>
  </si>
  <si>
    <t>Xuzhou Metro</t>
  </si>
  <si>
    <t>Zhengzhou</t>
  </si>
  <si>
    <t>Zhengzhou Metro</t>
  </si>
  <si>
    <t>Medellín</t>
  </si>
  <si>
    <t>Colombia</t>
  </si>
  <si>
    <t>Medellín Metro</t>
  </si>
  <si>
    <t>Prague</t>
  </si>
  <si>
    <t>Czech Republic</t>
  </si>
  <si>
    <t>Prague Metro</t>
  </si>
  <si>
    <t>Copenhagen</t>
  </si>
  <si>
    <t>Denmark</t>
  </si>
  <si>
    <t>Copenhagen Metro</t>
  </si>
  <si>
    <t>Santo Domingo</t>
  </si>
  <si>
    <t>Dominican Republic</t>
  </si>
  <si>
    <t>Santo Domingo Metro</t>
  </si>
  <si>
    <t>Cairo</t>
  </si>
  <si>
    <t>Egypt</t>
  </si>
  <si>
    <t>Cairo Metro</t>
  </si>
  <si>
    <t>Helsinki</t>
  </si>
  <si>
    <t>Finland</t>
  </si>
  <si>
    <t>Helsinki Metro</t>
  </si>
  <si>
    <t>Lille</t>
  </si>
  <si>
    <t>France</t>
  </si>
  <si>
    <t>Lille Metro</t>
  </si>
  <si>
    <t>Lyon</t>
  </si>
  <si>
    <t>Lyon Metro</t>
  </si>
  <si>
    <t>Marseille</t>
  </si>
  <si>
    <t>Marseille Metro</t>
  </si>
  <si>
    <t>Paris</t>
  </si>
  <si>
    <t>Paris Métro</t>
  </si>
  <si>
    <t>Rennes</t>
  </si>
  <si>
    <t>Rennes Metro</t>
  </si>
  <si>
    <t>Toulouse</t>
  </si>
  <si>
    <t>Toulouse Metro</t>
  </si>
  <si>
    <t>Tbilisi</t>
  </si>
  <si>
    <t>Georgia</t>
  </si>
  <si>
    <t>Tbilisi Metro</t>
  </si>
  <si>
    <t>Berlin</t>
  </si>
  <si>
    <t>Germany</t>
  </si>
  <si>
    <t>Berlin U-Bahn</t>
  </si>
  <si>
    <t>Hamburg</t>
  </si>
  <si>
    <t>Hamburg U-Bahn</t>
  </si>
  <si>
    <t>Munich</t>
  </si>
  <si>
    <t>Munich U-Bahn</t>
  </si>
  <si>
    <t>Nuremberg</t>
  </si>
  <si>
    <t>Nuremberg U-Bahn</t>
  </si>
  <si>
    <t>Athens</t>
  </si>
  <si>
    <t>Greece</t>
  </si>
  <si>
    <t>Athens Metro</t>
  </si>
  <si>
    <t>Budapest</t>
  </si>
  <si>
    <t>Hungary</t>
  </si>
  <si>
    <t>Budapest Metro</t>
  </si>
  <si>
    <t>Ahmedabad</t>
  </si>
  <si>
    <t>India</t>
  </si>
  <si>
    <t>Ahmedabad Metro</t>
  </si>
  <si>
    <t>Bengaluru</t>
  </si>
  <si>
    <t>Namma Metro</t>
  </si>
  <si>
    <t>Chennai</t>
  </si>
  <si>
    <t>Chennai Metro</t>
  </si>
  <si>
    <t>Delhi</t>
  </si>
  <si>
    <t>Delhi Metro</t>
  </si>
  <si>
    <t>Gurgaon</t>
  </si>
  <si>
    <t>Rapid Metro</t>
  </si>
  <si>
    <t>Hyderabad</t>
  </si>
  <si>
    <t>Hyderabad Metro</t>
  </si>
  <si>
    <t>Jaipur</t>
  </si>
  <si>
    <t>Jaipur Metro</t>
  </si>
  <si>
    <t>Kochi</t>
  </si>
  <si>
    <t>Kochi Metro</t>
  </si>
  <si>
    <t>Kolkata</t>
  </si>
  <si>
    <t>Kolkata Metro</t>
  </si>
  <si>
    <t>Lucknow</t>
  </si>
  <si>
    <t>Lucknow Metro</t>
  </si>
  <si>
    <t>Mumbai</t>
  </si>
  <si>
    <t>Mumbai Metro</t>
  </si>
  <si>
    <t>Nagpur</t>
  </si>
  <si>
    <t>Nagpur Metro</t>
  </si>
  <si>
    <t>Noida</t>
  </si>
  <si>
    <t>Noida Metro</t>
  </si>
  <si>
    <t>Jakarta</t>
  </si>
  <si>
    <t>Indonesia</t>
  </si>
  <si>
    <t>Jakarta Mass Rapid Transit</t>
  </si>
  <si>
    <t>Isfahan</t>
  </si>
  <si>
    <t>Iran</t>
  </si>
  <si>
    <t>Isfahan Urban Railway</t>
  </si>
  <si>
    <t>Mashhad</t>
  </si>
  <si>
    <t>Mashhad Urban Railway</t>
  </si>
  <si>
    <t>Shiraz</t>
  </si>
  <si>
    <t>Shiraz Metro</t>
  </si>
  <si>
    <t>Tabriz</t>
  </si>
  <si>
    <t>Tabriz Metro</t>
  </si>
  <si>
    <t>Tehran</t>
  </si>
  <si>
    <t>Tehran Metro</t>
  </si>
  <si>
    <t>Brescia</t>
  </si>
  <si>
    <t>Italy</t>
  </si>
  <si>
    <t>Brescia Metro</t>
  </si>
  <si>
    <t>Catania</t>
  </si>
  <si>
    <t>Catania Metro</t>
  </si>
  <si>
    <t>Genoa</t>
  </si>
  <si>
    <t>Genoa Metro</t>
  </si>
  <si>
    <t>Milan</t>
  </si>
  <si>
    <t>Milan Metro</t>
  </si>
  <si>
    <t>Naples</t>
  </si>
  <si>
    <t>Naples Metro</t>
  </si>
  <si>
    <t>Rome</t>
  </si>
  <si>
    <t>Rome Metro</t>
  </si>
  <si>
    <t>Turin</t>
  </si>
  <si>
    <t>Turin Metro</t>
  </si>
  <si>
    <t>Fukuoka</t>
  </si>
  <si>
    <t>Japan</t>
  </si>
  <si>
    <t>Fukuoka City Subway</t>
  </si>
  <si>
    <t>Hiroshima</t>
  </si>
  <si>
    <t>Astram Line</t>
  </si>
  <si>
    <t>Kobe</t>
  </si>
  <si>
    <t>Kobe Municipal Subway</t>
  </si>
  <si>
    <t>Kyoto</t>
  </si>
  <si>
    <t>Kyoto Municipal Subway</t>
  </si>
  <si>
    <t>Nagoya</t>
  </si>
  <si>
    <t>Nagoya Municipal Subway</t>
  </si>
  <si>
    <t>Osaka</t>
  </si>
  <si>
    <t>Osaka Metro</t>
  </si>
  <si>
    <t>Sapporo</t>
  </si>
  <si>
    <t>Sapporo Municipal Subway</t>
  </si>
  <si>
    <t>Sendai</t>
  </si>
  <si>
    <t>Sendai Subway</t>
  </si>
  <si>
    <t>Tokyo</t>
  </si>
  <si>
    <t>Toei Subway</t>
  </si>
  <si>
    <t>Tokyo Metro</t>
  </si>
  <si>
    <t>Rinkai Line</t>
  </si>
  <si>
    <t>Yokohama</t>
  </si>
  <si>
    <t>Yokohama Municipal Subway</t>
  </si>
  <si>
    <t>Minatomirai Line</t>
  </si>
  <si>
    <t>Almaty</t>
  </si>
  <si>
    <t>Kazakhstan</t>
  </si>
  <si>
    <t>Almaty Metro</t>
  </si>
  <si>
    <t>Kuala Lumpur</t>
  </si>
  <si>
    <t>Malaysia</t>
  </si>
  <si>
    <t>Rapid KL</t>
  </si>
  <si>
    <t>Mexico City</t>
  </si>
  <si>
    <t>Mexico</t>
  </si>
  <si>
    <t>Mexico City Metro</t>
  </si>
  <si>
    <t>Monterrey</t>
  </si>
  <si>
    <t>Monterrey Metro</t>
  </si>
  <si>
    <t>Amsterdam</t>
  </si>
  <si>
    <t>Netherlands</t>
  </si>
  <si>
    <t>Amsterdam Metro</t>
  </si>
  <si>
    <t>Rotterdam</t>
  </si>
  <si>
    <t>Rotterdam Metro</t>
  </si>
  <si>
    <t>Oslo</t>
  </si>
  <si>
    <t>Norway</t>
  </si>
  <si>
    <t>Oslo Metro</t>
  </si>
  <si>
    <t>Panama City</t>
  </si>
  <si>
    <t>Panama</t>
  </si>
  <si>
    <t>Panama Metro</t>
  </si>
  <si>
    <t>Lima</t>
  </si>
  <si>
    <t>Peru</t>
  </si>
  <si>
    <t>Lima Metro</t>
  </si>
  <si>
    <t>Manila</t>
  </si>
  <si>
    <t>Philippines</t>
  </si>
  <si>
    <t>Manila Light Rail Transit System</t>
  </si>
  <si>
    <t>Manila Metro Rail Transit System</t>
  </si>
  <si>
    <t>Warsaw</t>
  </si>
  <si>
    <t>Poland</t>
  </si>
  <si>
    <t>Warsaw Metro</t>
  </si>
  <si>
    <t>Lisbon</t>
  </si>
  <si>
    <t>Portugal</t>
  </si>
  <si>
    <t>Lisbon Metro</t>
  </si>
  <si>
    <t>Doha</t>
  </si>
  <si>
    <t>Qatar</t>
  </si>
  <si>
    <t>Doha Metro</t>
  </si>
  <si>
    <t>Bucharest</t>
  </si>
  <si>
    <t>Romania</t>
  </si>
  <si>
    <t>Bucharest Metro</t>
  </si>
  <si>
    <t>Kazan</t>
  </si>
  <si>
    <t>Russia</t>
  </si>
  <si>
    <t>Kazan Metro</t>
  </si>
  <si>
    <t>Moscow</t>
  </si>
  <si>
    <t>Moscow Metro</t>
  </si>
  <si>
    <t>Nizhny Novgorod</t>
  </si>
  <si>
    <t>Nizhny Novgorod Metro</t>
  </si>
  <si>
    <t>Novosibirsk</t>
  </si>
  <si>
    <t>Novosibirsk Metro</t>
  </si>
  <si>
    <t>Saint Petersburg</t>
  </si>
  <si>
    <t>Saint Petersburg Metro</t>
  </si>
  <si>
    <t>Samara</t>
  </si>
  <si>
    <t>Samara Metro</t>
  </si>
  <si>
    <t>Yekaterinburg</t>
  </si>
  <si>
    <t>Yekaterinburg Metro</t>
  </si>
  <si>
    <t>Mecca</t>
  </si>
  <si>
    <t>Saudi Arabia</t>
  </si>
  <si>
    <t>Al Mashaaer Al Mugaddassah
Metro Southern Line</t>
  </si>
  <si>
    <t>Singapore</t>
  </si>
  <si>
    <t>Mass Rapid Transit</t>
  </si>
  <si>
    <t>Barcelona</t>
  </si>
  <si>
    <t>Spain</t>
  </si>
  <si>
    <t>Barcelona Metro</t>
  </si>
  <si>
    <t>Bilbao</t>
  </si>
  <si>
    <t>Metro Bilbao</t>
  </si>
  <si>
    <t>Madrid</t>
  </si>
  <si>
    <t>Madrid Metro</t>
  </si>
  <si>
    <t>Stockholm</t>
  </si>
  <si>
    <t>Sweden</t>
  </si>
  <si>
    <t>Stockholm Metro</t>
  </si>
  <si>
    <t>Lausanne</t>
  </si>
  <si>
    <t>Switzerland</t>
  </si>
  <si>
    <t>Lausanne Metro</t>
  </si>
  <si>
    <t>Bangkok</t>
  </si>
  <si>
    <t>Thailand</t>
  </si>
  <si>
    <t>BTS Skytrain</t>
  </si>
  <si>
    <t>Metropolitan Rapid Transit</t>
  </si>
  <si>
    <t>Adana</t>
  </si>
  <si>
    <t>Turkey</t>
  </si>
  <si>
    <t>Adana Metro</t>
  </si>
  <si>
    <t>Ankara</t>
  </si>
  <si>
    <t>Ankara Metro</t>
  </si>
  <si>
    <t>Bursa</t>
  </si>
  <si>
    <t>Bursaray</t>
  </si>
  <si>
    <t>Istanbul</t>
  </si>
  <si>
    <t>Istanbul Metro</t>
  </si>
  <si>
    <t>İzmir</t>
  </si>
  <si>
    <t>İzmir Metro</t>
  </si>
  <si>
    <t>Dnipro</t>
  </si>
  <si>
    <t>Ukraine</t>
  </si>
  <si>
    <t>Dnipro Metro</t>
  </si>
  <si>
    <t>Kharkiv</t>
  </si>
  <si>
    <t>Kharkiv Metro</t>
  </si>
  <si>
    <t>Kiev</t>
  </si>
  <si>
    <t>Kiev Metro</t>
  </si>
  <si>
    <t>Dubai</t>
  </si>
  <si>
    <t>United Arab Emirates</t>
  </si>
  <si>
    <t>Dubai Metro</t>
  </si>
  <si>
    <t>Glasgow</t>
  </si>
  <si>
    <t>United Kingdom</t>
  </si>
  <si>
    <t>Glasgow Subway</t>
  </si>
  <si>
    <t>London</t>
  </si>
  <si>
    <t>London Underground</t>
  </si>
  <si>
    <t>Docklands Light Railway</t>
  </si>
  <si>
    <t>Newcastle</t>
  </si>
  <si>
    <t>Tyne and Wear Metro</t>
  </si>
  <si>
    <t>Atlanta</t>
  </si>
  <si>
    <t>United States</t>
  </si>
  <si>
    <t>MARTA</t>
  </si>
  <si>
    <t>Baltimore</t>
  </si>
  <si>
    <t>Baltimore Metro Subway</t>
  </si>
  <si>
    <t>Boston</t>
  </si>
  <si>
    <t>MBTA Subway</t>
  </si>
  <si>
    <t>Chicago</t>
  </si>
  <si>
    <t>Chicago "L"</t>
  </si>
  <si>
    <t>Cleveland</t>
  </si>
  <si>
    <t>RTA Rapid Transit: Red Line</t>
  </si>
  <si>
    <t>Los Angeles</t>
  </si>
  <si>
    <t>Metro Rail</t>
  </si>
  <si>
    <t>Miami</t>
  </si>
  <si>
    <t>Metrorail</t>
  </si>
  <si>
    <t>New York City</t>
  </si>
  <si>
    <t>New York City Subway</t>
  </si>
  <si>
    <t>Staten Island Railway</t>
  </si>
  <si>
    <t>PATH</t>
  </si>
  <si>
    <t>Philadelphia</t>
  </si>
  <si>
    <t>SEPTA</t>
  </si>
  <si>
    <t>PATCO Speedline</t>
  </si>
  <si>
    <t>San Francisco</t>
  </si>
  <si>
    <t>BART</t>
  </si>
  <si>
    <t>San Juan</t>
  </si>
  <si>
    <t>Tren Urbano</t>
  </si>
  <si>
    <t>Washington Metro</t>
  </si>
  <si>
    <t>Tashkent</t>
  </si>
  <si>
    <t>Uzbekistan</t>
  </si>
  <si>
    <t>Tashkent Metro</t>
  </si>
  <si>
    <t>Caracas</t>
  </si>
  <si>
    <t>Venezuela</t>
  </si>
  <si>
    <t>Caracas Metro</t>
  </si>
  <si>
    <t>Country</t>
  </si>
  <si>
    <t>Name</t>
  </si>
  <si>
    <t>Opened</t>
  </si>
  <si>
    <t>Last Expansion</t>
  </si>
  <si>
    <t>Stations</t>
  </si>
  <si>
    <t>System Length</t>
  </si>
  <si>
    <t>Annual Ridership</t>
  </si>
  <si>
    <t>Washington, D,C,</t>
  </si>
  <si>
    <t>Daily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</si>
</sst>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14.33203125" customWidth="1"/>
    <col min="2" max="2" width="18.1640625" customWidth="1"/>
    <col min="4" max="4" width="15.5" customWidth="1"/>
    <col min="5" max="5" width="18.33203125" customWidth="1"/>
    <col min="6" max="6" width="21.83203125" customWidth="1"/>
    <col min="7" max="7" width="18.6640625" customWidth="1"/>
    <col min="8" max="8" width="19" customWidth="1"/>
    <col min="9" max="9" width="17.5" customWidth="1"/>
  </cols>
  <sheetData>
    <row r="1" spans="1:9" x14ac:dyDescent="0.2">
      <c r="A1" t="s">
        <v>0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412</v>
      </c>
    </row>
    <row r="2" spans="1:9" x14ac:dyDescent="0.2">
      <c r="A2" t="s">
        <v>1</v>
      </c>
      <c r="B2" t="s">
        <v>2</v>
      </c>
      <c r="C2" t="s">
        <v>3</v>
      </c>
      <c r="D2">
        <v>2011</v>
      </c>
      <c r="E2">
        <v>2018</v>
      </c>
      <c r="F2">
        <v>19</v>
      </c>
      <c r="G2">
        <v>18.5</v>
      </c>
      <c r="H2">
        <v>40</v>
      </c>
      <c r="I2">
        <f>H2/365</f>
        <v>0.1095890410958904</v>
      </c>
    </row>
    <row r="3" spans="1:9" x14ac:dyDescent="0.2">
      <c r="A3" t="s">
        <v>4</v>
      </c>
      <c r="B3" t="s">
        <v>5</v>
      </c>
      <c r="C3" t="s">
        <v>6</v>
      </c>
      <c r="D3">
        <v>1913</v>
      </c>
      <c r="E3">
        <v>2019</v>
      </c>
      <c r="F3">
        <v>90</v>
      </c>
      <c r="G3">
        <v>56.7</v>
      </c>
      <c r="H3">
        <v>337.7</v>
      </c>
      <c r="I3">
        <f t="shared" ref="I3:I66" si="0">H3/365</f>
        <v>0.92520547945205478</v>
      </c>
    </row>
    <row r="4" spans="1:9" x14ac:dyDescent="0.2">
      <c r="A4" t="s">
        <v>7</v>
      </c>
      <c r="B4" t="s">
        <v>8</v>
      </c>
      <c r="C4" t="s">
        <v>9</v>
      </c>
      <c r="D4">
        <v>1981</v>
      </c>
      <c r="E4">
        <v>1996</v>
      </c>
      <c r="F4">
        <v>10</v>
      </c>
      <c r="G4">
        <v>13.4</v>
      </c>
      <c r="H4">
        <v>18.7</v>
      </c>
      <c r="I4">
        <f t="shared" si="0"/>
        <v>5.1232876712328762E-2</v>
      </c>
    </row>
    <row r="5" spans="1:9" x14ac:dyDescent="0.2">
      <c r="A5" t="s">
        <v>10</v>
      </c>
      <c r="B5" t="s">
        <v>11</v>
      </c>
      <c r="C5" t="s">
        <v>12</v>
      </c>
      <c r="D5">
        <v>2019</v>
      </c>
      <c r="E5" t="s">
        <v>13</v>
      </c>
      <c r="F5">
        <v>13</v>
      </c>
      <c r="G5">
        <v>36</v>
      </c>
      <c r="H5">
        <v>14.2</v>
      </c>
      <c r="I5">
        <f t="shared" si="0"/>
        <v>3.8904109589041093E-2</v>
      </c>
    </row>
    <row r="6" spans="1:9" x14ac:dyDescent="0.2">
      <c r="A6" t="s">
        <v>14</v>
      </c>
      <c r="B6" t="s">
        <v>15</v>
      </c>
      <c r="C6" t="s">
        <v>16</v>
      </c>
      <c r="D6">
        <v>1976</v>
      </c>
      <c r="E6">
        <v>2017</v>
      </c>
      <c r="F6">
        <v>98</v>
      </c>
      <c r="G6">
        <v>83.3</v>
      </c>
      <c r="H6">
        <v>463.1</v>
      </c>
      <c r="I6">
        <f t="shared" si="0"/>
        <v>1.2687671232876714</v>
      </c>
    </row>
    <row r="7" spans="1:9" x14ac:dyDescent="0.2">
      <c r="A7" t="s">
        <v>17</v>
      </c>
      <c r="B7" t="s">
        <v>18</v>
      </c>
      <c r="C7" t="s">
        <v>19</v>
      </c>
      <c r="D7">
        <v>1967</v>
      </c>
      <c r="E7">
        <v>2016</v>
      </c>
      <c r="F7">
        <v>25</v>
      </c>
      <c r="G7">
        <v>36.6</v>
      </c>
      <c r="H7">
        <v>231</v>
      </c>
      <c r="I7">
        <f t="shared" si="0"/>
        <v>0.63287671232876708</v>
      </c>
    </row>
    <row r="8" spans="1:9" x14ac:dyDescent="0.2">
      <c r="A8" t="s">
        <v>20</v>
      </c>
      <c r="B8" t="s">
        <v>21</v>
      </c>
      <c r="C8" t="s">
        <v>22</v>
      </c>
      <c r="D8">
        <v>1984</v>
      </c>
      <c r="E8">
        <v>2014</v>
      </c>
      <c r="F8">
        <v>29</v>
      </c>
      <c r="G8">
        <v>37.299999999999997</v>
      </c>
      <c r="H8">
        <v>283.39999999999998</v>
      </c>
      <c r="I8">
        <f t="shared" si="0"/>
        <v>0.7764383561643835</v>
      </c>
    </row>
    <row r="9" spans="1:9" x14ac:dyDescent="0.2">
      <c r="A9" t="s">
        <v>23</v>
      </c>
      <c r="B9" t="s">
        <v>24</v>
      </c>
      <c r="C9" t="s">
        <v>25</v>
      </c>
      <c r="D9">
        <v>1976</v>
      </c>
      <c r="E9">
        <v>2009</v>
      </c>
      <c r="F9">
        <v>59</v>
      </c>
      <c r="G9">
        <v>39.9</v>
      </c>
      <c r="H9">
        <v>147.1</v>
      </c>
      <c r="I9">
        <f t="shared" si="0"/>
        <v>0.40301369863013697</v>
      </c>
    </row>
    <row r="10" spans="1:9" x14ac:dyDescent="0.2">
      <c r="A10" t="s">
        <v>26</v>
      </c>
      <c r="B10" t="s">
        <v>27</v>
      </c>
      <c r="C10" t="s">
        <v>28</v>
      </c>
      <c r="D10">
        <v>1986</v>
      </c>
      <c r="E10">
        <v>2002</v>
      </c>
      <c r="F10">
        <v>19</v>
      </c>
      <c r="G10">
        <v>28.1</v>
      </c>
      <c r="H10">
        <v>58.8</v>
      </c>
      <c r="I10">
        <f t="shared" si="0"/>
        <v>0.1610958904109589</v>
      </c>
    </row>
    <row r="11" spans="1:9" x14ac:dyDescent="0.2">
      <c r="A11" t="s">
        <v>29</v>
      </c>
      <c r="B11" t="s">
        <v>27</v>
      </c>
      <c r="C11" t="s">
        <v>30</v>
      </c>
      <c r="D11">
        <v>2001</v>
      </c>
      <c r="E11">
        <v>2010</v>
      </c>
      <c r="F11">
        <v>24</v>
      </c>
      <c r="G11">
        <v>42.4</v>
      </c>
      <c r="H11">
        <v>40.200000000000003</v>
      </c>
      <c r="I11">
        <f t="shared" si="0"/>
        <v>0.11013698630136987</v>
      </c>
    </row>
    <row r="12" spans="1:9" x14ac:dyDescent="0.2">
      <c r="A12" t="s">
        <v>31</v>
      </c>
      <c r="B12" t="s">
        <v>27</v>
      </c>
      <c r="C12" t="s">
        <v>32</v>
      </c>
      <c r="D12">
        <v>1985</v>
      </c>
      <c r="E12">
        <v>2014</v>
      </c>
      <c r="F12">
        <v>22</v>
      </c>
      <c r="G12">
        <v>43.8</v>
      </c>
      <c r="H12">
        <v>51.7</v>
      </c>
      <c r="I12">
        <f t="shared" si="0"/>
        <v>0.14164383561643837</v>
      </c>
    </row>
    <row r="13" spans="1:9" x14ac:dyDescent="0.2">
      <c r="A13" t="s">
        <v>33</v>
      </c>
      <c r="B13" t="s">
        <v>27</v>
      </c>
      <c r="C13" t="s">
        <v>34</v>
      </c>
      <c r="D13">
        <v>1985</v>
      </c>
      <c r="E13">
        <v>2009</v>
      </c>
      <c r="F13">
        <v>28</v>
      </c>
      <c r="G13">
        <v>39.5</v>
      </c>
      <c r="H13">
        <v>104.2</v>
      </c>
      <c r="I13">
        <f t="shared" si="0"/>
        <v>0.28547945205479452</v>
      </c>
    </row>
    <row r="14" spans="1:9" x14ac:dyDescent="0.2">
      <c r="A14" t="s">
        <v>35</v>
      </c>
      <c r="B14" t="s">
        <v>27</v>
      </c>
      <c r="C14" t="s">
        <v>36</v>
      </c>
      <c r="D14">
        <v>1979</v>
      </c>
      <c r="E14">
        <v>2016</v>
      </c>
      <c r="F14">
        <v>41</v>
      </c>
      <c r="G14">
        <v>58</v>
      </c>
      <c r="H14">
        <v>242.4</v>
      </c>
      <c r="I14">
        <f t="shared" si="0"/>
        <v>0.66410958904109596</v>
      </c>
    </row>
    <row r="15" spans="1:9" x14ac:dyDescent="0.2">
      <c r="A15" t="s">
        <v>37</v>
      </c>
      <c r="B15" t="s">
        <v>27</v>
      </c>
      <c r="C15" t="s">
        <v>38</v>
      </c>
      <c r="D15">
        <v>2014</v>
      </c>
      <c r="E15">
        <v>2018</v>
      </c>
      <c r="F15">
        <v>19</v>
      </c>
      <c r="G15">
        <v>32.5</v>
      </c>
      <c r="H15">
        <v>86</v>
      </c>
      <c r="I15">
        <f t="shared" si="0"/>
        <v>0.23561643835616439</v>
      </c>
    </row>
    <row r="16" spans="1:9" x14ac:dyDescent="0.2">
      <c r="A16" t="s">
        <v>39</v>
      </c>
      <c r="B16" t="s">
        <v>27</v>
      </c>
      <c r="C16" t="s">
        <v>40</v>
      </c>
      <c r="D16">
        <v>1974</v>
      </c>
      <c r="E16">
        <v>2019</v>
      </c>
      <c r="F16">
        <v>89</v>
      </c>
      <c r="G16">
        <v>101.1</v>
      </c>
      <c r="H16">
        <v>1358.6</v>
      </c>
      <c r="I16">
        <f t="shared" si="0"/>
        <v>3.7221917808219174</v>
      </c>
    </row>
    <row r="17" spans="1:9" x14ac:dyDescent="0.2">
      <c r="A17" t="s">
        <v>41</v>
      </c>
      <c r="B17" t="s">
        <v>42</v>
      </c>
      <c r="C17" t="s">
        <v>43</v>
      </c>
      <c r="D17">
        <v>1998</v>
      </c>
      <c r="E17">
        <v>2016</v>
      </c>
      <c r="F17">
        <v>34</v>
      </c>
      <c r="G17">
        <v>40</v>
      </c>
      <c r="H17">
        <v>91.1</v>
      </c>
      <c r="I17">
        <f t="shared" si="0"/>
        <v>0.24958904109589039</v>
      </c>
    </row>
    <row r="18" spans="1:9" x14ac:dyDescent="0.2">
      <c r="A18" t="s">
        <v>44</v>
      </c>
      <c r="B18" t="s">
        <v>45</v>
      </c>
      <c r="C18" t="s">
        <v>46</v>
      </c>
      <c r="D18">
        <v>1966</v>
      </c>
      <c r="E18">
        <v>2007</v>
      </c>
      <c r="F18">
        <v>68</v>
      </c>
      <c r="G18">
        <v>71</v>
      </c>
      <c r="H18">
        <v>383.1</v>
      </c>
      <c r="I18">
        <f t="shared" si="0"/>
        <v>1.0495890410958906</v>
      </c>
    </row>
    <row r="19" spans="1:9" x14ac:dyDescent="0.2">
      <c r="A19" t="s">
        <v>47</v>
      </c>
      <c r="B19" t="s">
        <v>45</v>
      </c>
      <c r="C19" t="s">
        <v>48</v>
      </c>
      <c r="D19">
        <v>1954</v>
      </c>
      <c r="E19">
        <v>2017</v>
      </c>
      <c r="F19">
        <v>75</v>
      </c>
      <c r="G19">
        <v>76.5</v>
      </c>
      <c r="H19">
        <v>416.2</v>
      </c>
      <c r="I19">
        <f t="shared" si="0"/>
        <v>1.1402739726027398</v>
      </c>
    </row>
    <row r="20" spans="1:9" x14ac:dyDescent="0.2">
      <c r="A20" t="s">
        <v>49</v>
      </c>
      <c r="B20" t="s">
        <v>45</v>
      </c>
      <c r="C20" t="s">
        <v>50</v>
      </c>
      <c r="D20">
        <v>1985</v>
      </c>
      <c r="E20">
        <v>2016</v>
      </c>
      <c r="F20">
        <v>53</v>
      </c>
      <c r="G20">
        <v>79.599999999999994</v>
      </c>
      <c r="H20">
        <v>160</v>
      </c>
      <c r="I20">
        <f t="shared" si="0"/>
        <v>0.43835616438356162</v>
      </c>
    </row>
    <row r="21" spans="1:9" x14ac:dyDescent="0.2">
      <c r="A21" t="s">
        <v>51</v>
      </c>
      <c r="B21" t="s">
        <v>52</v>
      </c>
      <c r="C21" t="s">
        <v>53</v>
      </c>
      <c r="D21">
        <v>1975</v>
      </c>
      <c r="E21">
        <v>2019</v>
      </c>
      <c r="F21">
        <v>136</v>
      </c>
      <c r="G21">
        <v>140</v>
      </c>
      <c r="H21">
        <v>721</v>
      </c>
      <c r="I21">
        <f t="shared" si="0"/>
        <v>1.9753424657534246</v>
      </c>
    </row>
    <row r="22" spans="1:9" x14ac:dyDescent="0.2">
      <c r="A22" t="s">
        <v>54</v>
      </c>
      <c r="B22" t="s">
        <v>55</v>
      </c>
      <c r="C22" t="s">
        <v>56</v>
      </c>
      <c r="D22">
        <v>1971</v>
      </c>
      <c r="E22">
        <v>2019</v>
      </c>
      <c r="F22">
        <v>326</v>
      </c>
      <c r="G22">
        <v>690.5</v>
      </c>
      <c r="H22">
        <v>3850</v>
      </c>
      <c r="I22">
        <f t="shared" si="0"/>
        <v>10.547945205479452</v>
      </c>
    </row>
    <row r="23" spans="1:9" x14ac:dyDescent="0.2">
      <c r="A23" t="s">
        <v>57</v>
      </c>
      <c r="B23" t="s">
        <v>55</v>
      </c>
      <c r="C23" t="s">
        <v>58</v>
      </c>
      <c r="D23">
        <v>2011</v>
      </c>
      <c r="E23">
        <v>2018</v>
      </c>
      <c r="F23">
        <v>59</v>
      </c>
      <c r="G23">
        <v>68.8</v>
      </c>
      <c r="H23">
        <v>127.3</v>
      </c>
      <c r="I23">
        <f t="shared" si="0"/>
        <v>0.34876712328767123</v>
      </c>
    </row>
    <row r="24" spans="1:9" x14ac:dyDescent="0.2">
      <c r="A24" t="s">
        <v>59</v>
      </c>
      <c r="B24" t="s">
        <v>55</v>
      </c>
      <c r="C24" t="s">
        <v>60</v>
      </c>
      <c r="D24">
        <v>2014</v>
      </c>
      <c r="E24">
        <v>2019</v>
      </c>
      <c r="F24">
        <v>68</v>
      </c>
      <c r="G24">
        <v>83.6</v>
      </c>
      <c r="H24">
        <v>250.3</v>
      </c>
      <c r="I24">
        <f t="shared" si="0"/>
        <v>0.68575342465753431</v>
      </c>
    </row>
    <row r="25" spans="1:9" x14ac:dyDescent="0.2">
      <c r="A25" t="s">
        <v>61</v>
      </c>
      <c r="B25" t="s">
        <v>55</v>
      </c>
      <c r="C25" t="s">
        <v>62</v>
      </c>
      <c r="D25">
        <v>2019</v>
      </c>
      <c r="E25" t="s">
        <v>13</v>
      </c>
      <c r="G25">
        <v>34.24</v>
      </c>
      <c r="H25">
        <v>0</v>
      </c>
      <c r="I25">
        <f t="shared" si="0"/>
        <v>0</v>
      </c>
    </row>
    <row r="26" spans="1:9" x14ac:dyDescent="0.2">
      <c r="A26" t="s">
        <v>63</v>
      </c>
      <c r="B26" t="s">
        <v>55</v>
      </c>
      <c r="C26" t="s">
        <v>64</v>
      </c>
      <c r="D26">
        <v>2010</v>
      </c>
      <c r="E26">
        <v>2019</v>
      </c>
      <c r="F26">
        <v>216</v>
      </c>
      <c r="G26">
        <v>302.7</v>
      </c>
      <c r="H26">
        <v>1158</v>
      </c>
      <c r="I26">
        <f t="shared" si="0"/>
        <v>3.1726027397260275</v>
      </c>
    </row>
    <row r="27" spans="1:9" x14ac:dyDescent="0.2">
      <c r="A27" t="s">
        <v>65</v>
      </c>
      <c r="B27" t="s">
        <v>55</v>
      </c>
      <c r="C27" t="s">
        <v>66</v>
      </c>
      <c r="D27">
        <v>2005</v>
      </c>
      <c r="E27">
        <v>2019</v>
      </c>
      <c r="F27">
        <v>180</v>
      </c>
      <c r="G27">
        <v>326.89999999999998</v>
      </c>
      <c r="H27">
        <v>857.9</v>
      </c>
      <c r="I27">
        <f t="shared" si="0"/>
        <v>2.3504109589041096</v>
      </c>
    </row>
    <row r="28" spans="1:9" x14ac:dyDescent="0.2">
      <c r="A28" t="s">
        <v>67</v>
      </c>
      <c r="B28" t="s">
        <v>55</v>
      </c>
      <c r="C28" t="s">
        <v>68</v>
      </c>
      <c r="D28">
        <v>2003</v>
      </c>
      <c r="E28">
        <v>2018</v>
      </c>
      <c r="F28">
        <v>69</v>
      </c>
      <c r="G28">
        <v>153.5</v>
      </c>
      <c r="H28">
        <v>192.3</v>
      </c>
      <c r="I28">
        <f t="shared" si="0"/>
        <v>0.5268493150684932</v>
      </c>
    </row>
    <row r="29" spans="1:9" x14ac:dyDescent="0.2">
      <c r="A29" t="s">
        <v>69</v>
      </c>
      <c r="B29" t="s">
        <v>55</v>
      </c>
      <c r="C29" t="s">
        <v>70</v>
      </c>
      <c r="D29">
        <v>2016</v>
      </c>
      <c r="E29" t="s">
        <v>13</v>
      </c>
      <c r="F29">
        <v>15</v>
      </c>
      <c r="G29">
        <v>37.799999999999997</v>
      </c>
      <c r="H29">
        <v>46.1</v>
      </c>
      <c r="I29">
        <f t="shared" si="0"/>
        <v>0.12630136986301371</v>
      </c>
    </row>
    <row r="30" spans="1:9" x14ac:dyDescent="0.2">
      <c r="A30" t="s">
        <v>71</v>
      </c>
      <c r="B30" t="s">
        <v>55</v>
      </c>
      <c r="C30" t="s">
        <v>72</v>
      </c>
      <c r="D30">
        <v>2010</v>
      </c>
      <c r="E30">
        <v>2018</v>
      </c>
      <c r="F30">
        <v>22</v>
      </c>
      <c r="G30">
        <v>34.4</v>
      </c>
      <c r="H30">
        <v>0</v>
      </c>
      <c r="I30">
        <f t="shared" si="0"/>
        <v>0</v>
      </c>
    </row>
    <row r="31" spans="1:9" x14ac:dyDescent="0.2">
      <c r="A31" t="s">
        <v>73</v>
      </c>
      <c r="B31" t="s">
        <v>55</v>
      </c>
      <c r="C31" t="s">
        <v>74</v>
      </c>
      <c r="D31">
        <v>2016</v>
      </c>
      <c r="E31">
        <v>2019</v>
      </c>
      <c r="F31">
        <v>42</v>
      </c>
      <c r="G31">
        <v>55.5</v>
      </c>
      <c r="H31">
        <v>60.9</v>
      </c>
      <c r="I31">
        <f t="shared" si="0"/>
        <v>0.16684931506849315</v>
      </c>
    </row>
    <row r="32" spans="1:9" x14ac:dyDescent="0.2">
      <c r="A32" t="s">
        <v>75</v>
      </c>
      <c r="B32" t="s">
        <v>55</v>
      </c>
      <c r="C32" t="s">
        <v>76</v>
      </c>
      <c r="D32">
        <v>1997</v>
      </c>
      <c r="E32">
        <v>2019</v>
      </c>
      <c r="F32">
        <v>266</v>
      </c>
      <c r="G32">
        <v>514.79999999999995</v>
      </c>
      <c r="H32">
        <v>3029.5</v>
      </c>
      <c r="I32">
        <f t="shared" si="0"/>
        <v>8.3000000000000007</v>
      </c>
    </row>
    <row r="33" spans="1:9" x14ac:dyDescent="0.2">
      <c r="A33" t="s">
        <v>77</v>
      </c>
      <c r="B33" t="s">
        <v>55</v>
      </c>
      <c r="C33" t="s">
        <v>78</v>
      </c>
      <c r="D33">
        <v>2017</v>
      </c>
      <c r="E33">
        <v>2018</v>
      </c>
      <c r="F33">
        <v>25</v>
      </c>
      <c r="G33">
        <v>34.299999999999997</v>
      </c>
      <c r="H33">
        <v>7.4</v>
      </c>
      <c r="I33">
        <f t="shared" si="0"/>
        <v>2.0273972602739727E-2</v>
      </c>
    </row>
    <row r="34" spans="1:9" x14ac:dyDescent="0.2">
      <c r="A34" t="s">
        <v>79</v>
      </c>
      <c r="B34" t="s">
        <v>55</v>
      </c>
      <c r="C34" t="s">
        <v>80</v>
      </c>
      <c r="D34">
        <v>2012</v>
      </c>
      <c r="E34">
        <v>2019</v>
      </c>
      <c r="F34">
        <v>90</v>
      </c>
      <c r="G34">
        <v>135.36000000000001</v>
      </c>
      <c r="H34">
        <v>529.9</v>
      </c>
      <c r="I34">
        <f t="shared" si="0"/>
        <v>1.4517808219178081</v>
      </c>
    </row>
    <row r="35" spans="1:9" x14ac:dyDescent="0.2">
      <c r="A35" t="s">
        <v>81</v>
      </c>
      <c r="B35" t="s">
        <v>55</v>
      </c>
      <c r="C35" t="s">
        <v>82</v>
      </c>
      <c r="D35">
        <v>2013</v>
      </c>
      <c r="E35">
        <v>2019</v>
      </c>
      <c r="F35">
        <v>25</v>
      </c>
      <c r="G35">
        <v>31.3</v>
      </c>
      <c r="H35">
        <v>97.4</v>
      </c>
      <c r="I35">
        <f t="shared" si="0"/>
        <v>0.26684931506849319</v>
      </c>
    </row>
    <row r="36" spans="1:9" x14ac:dyDescent="0.2">
      <c r="A36" t="s">
        <v>83</v>
      </c>
      <c r="B36" t="s">
        <v>55</v>
      </c>
      <c r="C36" t="s">
        <v>84</v>
      </c>
      <c r="D36">
        <v>2016</v>
      </c>
      <c r="E36">
        <v>2019</v>
      </c>
      <c r="G36">
        <v>89.5</v>
      </c>
      <c r="H36">
        <v>153.19999999999999</v>
      </c>
      <c r="I36">
        <f t="shared" si="0"/>
        <v>0.41972602739726023</v>
      </c>
    </row>
    <row r="37" spans="1:9" x14ac:dyDescent="0.2">
      <c r="A37" t="s">
        <v>85</v>
      </c>
      <c r="B37" t="s">
        <v>55</v>
      </c>
      <c r="C37" t="s">
        <v>86</v>
      </c>
      <c r="D37">
        <v>2019</v>
      </c>
      <c r="E37" t="s">
        <v>13</v>
      </c>
      <c r="G37">
        <v>21.72</v>
      </c>
      <c r="H37">
        <v>0</v>
      </c>
      <c r="I37">
        <f t="shared" si="0"/>
        <v>0</v>
      </c>
    </row>
    <row r="38" spans="1:9" x14ac:dyDescent="0.2">
      <c r="A38" t="s">
        <v>87</v>
      </c>
      <c r="B38" t="s">
        <v>55</v>
      </c>
      <c r="C38" t="s">
        <v>88</v>
      </c>
      <c r="D38">
        <v>1979</v>
      </c>
      <c r="E38">
        <v>2016</v>
      </c>
      <c r="F38">
        <v>93</v>
      </c>
      <c r="G38">
        <v>174.7</v>
      </c>
      <c r="H38">
        <v>1805.1</v>
      </c>
      <c r="I38">
        <f t="shared" si="0"/>
        <v>4.9454794520547942</v>
      </c>
    </row>
    <row r="39" spans="1:9" x14ac:dyDescent="0.2">
      <c r="A39" t="s">
        <v>89</v>
      </c>
      <c r="B39" t="s">
        <v>55</v>
      </c>
      <c r="C39" t="s">
        <v>90</v>
      </c>
      <c r="D39">
        <v>2019</v>
      </c>
      <c r="E39" t="s">
        <v>13</v>
      </c>
      <c r="G39">
        <v>47.7</v>
      </c>
      <c r="H39">
        <v>0</v>
      </c>
      <c r="I39">
        <f t="shared" si="0"/>
        <v>0</v>
      </c>
    </row>
    <row r="40" spans="1:9" x14ac:dyDescent="0.2">
      <c r="A40" t="s">
        <v>91</v>
      </c>
      <c r="B40" t="s">
        <v>55</v>
      </c>
      <c r="C40" t="s">
        <v>92</v>
      </c>
      <c r="D40">
        <v>2012</v>
      </c>
      <c r="E40">
        <v>2017</v>
      </c>
      <c r="F40">
        <v>60</v>
      </c>
      <c r="G40">
        <v>87.2</v>
      </c>
      <c r="H40">
        <v>199.6</v>
      </c>
      <c r="I40">
        <f t="shared" si="0"/>
        <v>0.5468493150684931</v>
      </c>
    </row>
    <row r="41" spans="1:9" x14ac:dyDescent="0.2">
      <c r="A41" t="s">
        <v>93</v>
      </c>
      <c r="B41" t="s">
        <v>55</v>
      </c>
      <c r="C41" t="s">
        <v>94</v>
      </c>
      <c r="D41">
        <v>2019</v>
      </c>
      <c r="E41" t="s">
        <v>13</v>
      </c>
      <c r="F41">
        <v>20</v>
      </c>
      <c r="G41">
        <v>25.9</v>
      </c>
      <c r="H41">
        <v>0</v>
      </c>
      <c r="I41">
        <f t="shared" si="0"/>
        <v>0</v>
      </c>
    </row>
    <row r="42" spans="1:9" x14ac:dyDescent="0.2">
      <c r="A42" t="s">
        <v>95</v>
      </c>
      <c r="B42" t="s">
        <v>55</v>
      </c>
      <c r="C42" t="s">
        <v>96</v>
      </c>
      <c r="D42">
        <v>2019</v>
      </c>
      <c r="E42" t="s">
        <v>13</v>
      </c>
      <c r="G42">
        <v>9.3000000000000007</v>
      </c>
      <c r="H42">
        <v>0</v>
      </c>
      <c r="I42">
        <f t="shared" si="0"/>
        <v>0</v>
      </c>
    </row>
    <row r="43" spans="1:9" x14ac:dyDescent="0.2">
      <c r="A43" t="s">
        <v>97</v>
      </c>
      <c r="B43" t="s">
        <v>55</v>
      </c>
      <c r="C43" t="s">
        <v>98</v>
      </c>
      <c r="D43">
        <v>2015</v>
      </c>
      <c r="E43">
        <v>2019</v>
      </c>
      <c r="F43">
        <v>52</v>
      </c>
      <c r="G43">
        <v>60.2</v>
      </c>
      <c r="H43">
        <v>141.80000000000001</v>
      </c>
      <c r="I43">
        <f t="shared" si="0"/>
        <v>0.38849315068493157</v>
      </c>
    </row>
    <row r="44" spans="1:9" x14ac:dyDescent="0.2">
      <c r="A44" t="s">
        <v>99</v>
      </c>
      <c r="B44" t="s">
        <v>55</v>
      </c>
      <c r="C44" t="s">
        <v>100</v>
      </c>
      <c r="D44">
        <v>2005</v>
      </c>
      <c r="E44">
        <v>2018</v>
      </c>
      <c r="F44">
        <v>159</v>
      </c>
      <c r="G44">
        <v>378</v>
      </c>
      <c r="H44">
        <v>1118.8</v>
      </c>
      <c r="I44">
        <f t="shared" si="0"/>
        <v>3.0652054794520547</v>
      </c>
    </row>
    <row r="45" spans="1:9" x14ac:dyDescent="0.2">
      <c r="A45" t="s">
        <v>101</v>
      </c>
      <c r="B45" t="s">
        <v>55</v>
      </c>
      <c r="C45" t="s">
        <v>102</v>
      </c>
      <c r="D45">
        <v>2016</v>
      </c>
      <c r="E45">
        <v>2019</v>
      </c>
      <c r="F45">
        <v>65</v>
      </c>
      <c r="G45">
        <v>81</v>
      </c>
      <c r="H45">
        <v>213.6</v>
      </c>
      <c r="I45">
        <f t="shared" si="0"/>
        <v>0.58520547945205481</v>
      </c>
    </row>
    <row r="46" spans="1:9" x14ac:dyDescent="0.2">
      <c r="A46" t="s">
        <v>103</v>
      </c>
      <c r="B46" t="s">
        <v>55</v>
      </c>
      <c r="C46" t="s">
        <v>104</v>
      </c>
      <c r="D46">
        <v>2014</v>
      </c>
      <c r="E46">
        <v>2019</v>
      </c>
      <c r="F46">
        <v>69</v>
      </c>
      <c r="G46">
        <v>96.9</v>
      </c>
      <c r="H46">
        <v>124.4</v>
      </c>
      <c r="I46">
        <f t="shared" si="0"/>
        <v>0.34082191780821919</v>
      </c>
    </row>
    <row r="47" spans="1:9" x14ac:dyDescent="0.2">
      <c r="A47" t="s">
        <v>105</v>
      </c>
      <c r="B47" t="s">
        <v>55</v>
      </c>
      <c r="C47" t="s">
        <v>106</v>
      </c>
      <c r="D47">
        <v>2015</v>
      </c>
      <c r="E47">
        <v>2018</v>
      </c>
      <c r="F47">
        <v>80</v>
      </c>
      <c r="G47">
        <v>169.4</v>
      </c>
      <c r="H47">
        <v>153.9</v>
      </c>
      <c r="I47">
        <f t="shared" si="0"/>
        <v>0.42164383561643837</v>
      </c>
    </row>
    <row r="48" spans="1:9" x14ac:dyDescent="0.2">
      <c r="A48" t="s">
        <v>107</v>
      </c>
      <c r="B48" t="s">
        <v>55</v>
      </c>
      <c r="C48" t="s">
        <v>108</v>
      </c>
      <c r="D48">
        <v>1993</v>
      </c>
      <c r="E48">
        <v>2018</v>
      </c>
      <c r="F48">
        <v>345</v>
      </c>
      <c r="G48">
        <v>676</v>
      </c>
      <c r="H48">
        <v>3710</v>
      </c>
      <c r="I48">
        <f t="shared" si="0"/>
        <v>10.164383561643836</v>
      </c>
    </row>
    <row r="49" spans="1:9" x14ac:dyDescent="0.2">
      <c r="A49" t="s">
        <v>109</v>
      </c>
      <c r="B49" t="s">
        <v>55</v>
      </c>
      <c r="C49" t="s">
        <v>110</v>
      </c>
      <c r="D49">
        <v>2010</v>
      </c>
      <c r="E49">
        <v>2019</v>
      </c>
      <c r="F49">
        <v>70</v>
      </c>
      <c r="G49">
        <v>88.7</v>
      </c>
      <c r="H49">
        <v>316</v>
      </c>
      <c r="I49">
        <f t="shared" si="0"/>
        <v>0.86575342465753424</v>
      </c>
    </row>
    <row r="50" spans="1:9" x14ac:dyDescent="0.2">
      <c r="A50" t="s">
        <v>111</v>
      </c>
      <c r="B50" t="s">
        <v>55</v>
      </c>
      <c r="C50" t="s">
        <v>112</v>
      </c>
      <c r="D50">
        <v>2004</v>
      </c>
      <c r="E50">
        <v>2019</v>
      </c>
      <c r="F50">
        <v>215</v>
      </c>
      <c r="G50">
        <v>303.39999999999998</v>
      </c>
      <c r="H50">
        <v>1877.5</v>
      </c>
      <c r="I50">
        <f t="shared" si="0"/>
        <v>5.1438356164383565</v>
      </c>
    </row>
    <row r="51" spans="1:9" x14ac:dyDescent="0.2">
      <c r="A51" t="s">
        <v>113</v>
      </c>
      <c r="B51" t="s">
        <v>55</v>
      </c>
      <c r="C51" t="s">
        <v>114</v>
      </c>
      <c r="D51">
        <v>2017</v>
      </c>
      <c r="E51">
        <v>2019</v>
      </c>
      <c r="F51">
        <v>32</v>
      </c>
      <c r="G51">
        <v>40.700000000000003</v>
      </c>
      <c r="H51">
        <v>87.6</v>
      </c>
      <c r="I51">
        <f t="shared" si="0"/>
        <v>0.24</v>
      </c>
    </row>
    <row r="52" spans="1:9" x14ac:dyDescent="0.2">
      <c r="A52" t="s">
        <v>115</v>
      </c>
      <c r="B52" t="s">
        <v>55</v>
      </c>
      <c r="C52" t="s">
        <v>116</v>
      </c>
      <c r="D52">
        <v>2012</v>
      </c>
      <c r="E52">
        <v>2019</v>
      </c>
      <c r="F52">
        <v>131</v>
      </c>
      <c r="G52">
        <v>166.2</v>
      </c>
      <c r="H52">
        <v>324.89999999999998</v>
      </c>
      <c r="I52">
        <f t="shared" si="0"/>
        <v>0.89013698630136984</v>
      </c>
    </row>
    <row r="53" spans="1:9" x14ac:dyDescent="0.2">
      <c r="A53" t="s">
        <v>117</v>
      </c>
      <c r="B53" t="s">
        <v>55</v>
      </c>
      <c r="C53" t="s">
        <v>118</v>
      </c>
      <c r="D53">
        <v>1984</v>
      </c>
      <c r="E53">
        <v>2019</v>
      </c>
      <c r="F53">
        <v>145</v>
      </c>
      <c r="G53">
        <v>236</v>
      </c>
      <c r="H53">
        <v>408.5</v>
      </c>
      <c r="I53">
        <f t="shared" si="0"/>
        <v>1.1191780821917807</v>
      </c>
    </row>
    <row r="54" spans="1:9" x14ac:dyDescent="0.2">
      <c r="A54" t="s">
        <v>119</v>
      </c>
      <c r="B54" t="s">
        <v>55</v>
      </c>
      <c r="C54" t="s">
        <v>120</v>
      </c>
      <c r="D54">
        <v>2018</v>
      </c>
      <c r="E54">
        <v>2019</v>
      </c>
      <c r="F54">
        <v>21</v>
      </c>
      <c r="G54">
        <v>27.6</v>
      </c>
      <c r="H54">
        <v>2.4</v>
      </c>
      <c r="I54">
        <f t="shared" si="0"/>
        <v>6.5753424657534242E-3</v>
      </c>
    </row>
    <row r="55" spans="1:9" x14ac:dyDescent="0.2">
      <c r="A55" t="s">
        <v>121</v>
      </c>
      <c r="B55" t="s">
        <v>55</v>
      </c>
      <c r="C55" t="s">
        <v>122</v>
      </c>
      <c r="D55">
        <v>2019</v>
      </c>
      <c r="E55">
        <v>2019</v>
      </c>
      <c r="G55">
        <v>53.5</v>
      </c>
      <c r="H55">
        <v>0</v>
      </c>
      <c r="I55">
        <f t="shared" si="0"/>
        <v>0</v>
      </c>
    </row>
    <row r="56" spans="1:9" x14ac:dyDescent="0.2">
      <c r="A56" t="s">
        <v>123</v>
      </c>
      <c r="B56" t="s">
        <v>55</v>
      </c>
      <c r="C56" t="s">
        <v>124</v>
      </c>
      <c r="D56">
        <v>2004</v>
      </c>
      <c r="E56">
        <v>2019</v>
      </c>
      <c r="F56">
        <v>217</v>
      </c>
      <c r="G56">
        <v>339</v>
      </c>
      <c r="H56">
        <v>1054</v>
      </c>
      <c r="I56">
        <f t="shared" si="0"/>
        <v>2.8876712328767122</v>
      </c>
    </row>
    <row r="57" spans="1:9" x14ac:dyDescent="0.2">
      <c r="A57" t="s">
        <v>125</v>
      </c>
      <c r="B57" t="s">
        <v>55</v>
      </c>
      <c r="C57" t="s">
        <v>126</v>
      </c>
      <c r="D57">
        <v>2014</v>
      </c>
      <c r="E57">
        <v>2019</v>
      </c>
      <c r="F57">
        <v>48</v>
      </c>
      <c r="G57">
        <v>61.2</v>
      </c>
      <c r="H57">
        <v>103.1</v>
      </c>
      <c r="I57">
        <f t="shared" si="0"/>
        <v>0.28246575342465752</v>
      </c>
    </row>
    <row r="58" spans="1:9" x14ac:dyDescent="0.2">
      <c r="A58" t="s">
        <v>127</v>
      </c>
      <c r="B58" t="s">
        <v>55</v>
      </c>
      <c r="C58" t="s">
        <v>128</v>
      </c>
      <c r="D58">
        <v>2017</v>
      </c>
      <c r="E58">
        <v>2019</v>
      </c>
      <c r="G58">
        <v>71.900000000000006</v>
      </c>
      <c r="H58">
        <v>41.6</v>
      </c>
      <c r="I58">
        <f t="shared" si="0"/>
        <v>0.11397260273972604</v>
      </c>
    </row>
    <row r="59" spans="1:9" x14ac:dyDescent="0.2">
      <c r="A59" t="s">
        <v>129</v>
      </c>
      <c r="B59" t="s">
        <v>55</v>
      </c>
      <c r="C59" t="s">
        <v>130</v>
      </c>
      <c r="D59">
        <v>2011</v>
      </c>
      <c r="E59">
        <v>2019</v>
      </c>
      <c r="F59">
        <v>100</v>
      </c>
      <c r="G59">
        <v>161.6</v>
      </c>
      <c r="H59">
        <v>746.2</v>
      </c>
      <c r="I59">
        <f t="shared" si="0"/>
        <v>2.0443835616438357</v>
      </c>
    </row>
    <row r="60" spans="1:9" x14ac:dyDescent="0.2">
      <c r="A60" t="s">
        <v>131</v>
      </c>
      <c r="B60" t="s">
        <v>55</v>
      </c>
      <c r="C60" t="s">
        <v>132</v>
      </c>
      <c r="D60">
        <v>2019</v>
      </c>
      <c r="E60" t="s">
        <v>13</v>
      </c>
      <c r="G60">
        <v>22</v>
      </c>
      <c r="H60">
        <v>0</v>
      </c>
      <c r="I60">
        <f t="shared" si="0"/>
        <v>0</v>
      </c>
    </row>
    <row r="61" spans="1:9" x14ac:dyDescent="0.2">
      <c r="A61" t="s">
        <v>133</v>
      </c>
      <c r="B61" t="s">
        <v>55</v>
      </c>
      <c r="C61" t="s">
        <v>134</v>
      </c>
      <c r="D61">
        <v>2013</v>
      </c>
      <c r="E61">
        <v>2019</v>
      </c>
      <c r="F61">
        <v>97</v>
      </c>
      <c r="G61">
        <v>151.80000000000001</v>
      </c>
      <c r="H61">
        <v>293.39999999999998</v>
      </c>
      <c r="I61">
        <f t="shared" si="0"/>
        <v>0.8038356164383561</v>
      </c>
    </row>
    <row r="62" spans="1:9" x14ac:dyDescent="0.2">
      <c r="A62" t="s">
        <v>135</v>
      </c>
      <c r="B62" t="s">
        <v>136</v>
      </c>
      <c r="C62" t="s">
        <v>137</v>
      </c>
      <c r="D62">
        <v>1995</v>
      </c>
      <c r="E62">
        <v>2012</v>
      </c>
      <c r="F62">
        <v>27</v>
      </c>
      <c r="G62">
        <v>31.3</v>
      </c>
      <c r="H62">
        <v>206.1</v>
      </c>
      <c r="I62">
        <f t="shared" si="0"/>
        <v>0.56465753424657528</v>
      </c>
    </row>
    <row r="63" spans="1:9" x14ac:dyDescent="0.2">
      <c r="A63" t="s">
        <v>138</v>
      </c>
      <c r="B63" t="s">
        <v>139</v>
      </c>
      <c r="C63" t="s">
        <v>140</v>
      </c>
      <c r="D63">
        <v>1974</v>
      </c>
      <c r="E63">
        <v>2015</v>
      </c>
      <c r="F63">
        <v>58</v>
      </c>
      <c r="G63">
        <v>65.2</v>
      </c>
      <c r="H63">
        <v>435.6</v>
      </c>
      <c r="I63">
        <f t="shared" si="0"/>
        <v>1.1934246575342466</v>
      </c>
    </row>
    <row r="64" spans="1:9" x14ac:dyDescent="0.2">
      <c r="A64" t="s">
        <v>141</v>
      </c>
      <c r="B64" t="s">
        <v>142</v>
      </c>
      <c r="C64" t="s">
        <v>143</v>
      </c>
      <c r="D64">
        <v>2002</v>
      </c>
      <c r="E64">
        <v>2019</v>
      </c>
      <c r="F64">
        <v>37</v>
      </c>
      <c r="G64">
        <v>35.9</v>
      </c>
      <c r="H64">
        <v>64.7</v>
      </c>
      <c r="I64">
        <f t="shared" si="0"/>
        <v>0.17726027397260274</v>
      </c>
    </row>
    <row r="65" spans="1:9" x14ac:dyDescent="0.2">
      <c r="A65" t="s">
        <v>144</v>
      </c>
      <c r="B65" t="s">
        <v>145</v>
      </c>
      <c r="C65" t="s">
        <v>146</v>
      </c>
      <c r="D65">
        <v>2009</v>
      </c>
      <c r="E65">
        <v>2018</v>
      </c>
      <c r="F65">
        <v>34</v>
      </c>
      <c r="G65">
        <v>31</v>
      </c>
      <c r="H65">
        <v>87.1</v>
      </c>
      <c r="I65">
        <f t="shared" si="0"/>
        <v>0.23863013698630137</v>
      </c>
    </row>
    <row r="66" spans="1:9" x14ac:dyDescent="0.2">
      <c r="A66" t="s">
        <v>147</v>
      </c>
      <c r="B66" t="s">
        <v>148</v>
      </c>
      <c r="C66" t="s">
        <v>149</v>
      </c>
      <c r="D66">
        <v>1987</v>
      </c>
      <c r="E66">
        <v>2019</v>
      </c>
      <c r="F66">
        <v>65</v>
      </c>
      <c r="G66">
        <v>77.900000000000006</v>
      </c>
      <c r="H66">
        <v>1314</v>
      </c>
      <c r="I66">
        <f t="shared" si="0"/>
        <v>3.6</v>
      </c>
    </row>
    <row r="67" spans="1:9" x14ac:dyDescent="0.2">
      <c r="A67" t="s">
        <v>150</v>
      </c>
      <c r="B67" t="s">
        <v>151</v>
      </c>
      <c r="C67" t="s">
        <v>152</v>
      </c>
      <c r="D67">
        <v>1982</v>
      </c>
      <c r="E67">
        <v>2017</v>
      </c>
      <c r="F67">
        <v>25</v>
      </c>
      <c r="G67">
        <v>35</v>
      </c>
      <c r="H67">
        <v>67.5</v>
      </c>
      <c r="I67">
        <f t="shared" ref="I67:I130" si="1">H67/365</f>
        <v>0.18493150684931506</v>
      </c>
    </row>
    <row r="68" spans="1:9" x14ac:dyDescent="0.2">
      <c r="A68" t="s">
        <v>153</v>
      </c>
      <c r="B68" t="s">
        <v>154</v>
      </c>
      <c r="C68" t="s">
        <v>155</v>
      </c>
      <c r="D68">
        <v>1983</v>
      </c>
      <c r="E68">
        <v>2000</v>
      </c>
      <c r="F68">
        <v>60</v>
      </c>
      <c r="G68">
        <v>45</v>
      </c>
      <c r="H68">
        <v>119.9</v>
      </c>
      <c r="I68">
        <f t="shared" si="1"/>
        <v>0.32849315068493151</v>
      </c>
    </row>
    <row r="69" spans="1:9" x14ac:dyDescent="0.2">
      <c r="A69" t="s">
        <v>156</v>
      </c>
      <c r="B69" t="s">
        <v>154</v>
      </c>
      <c r="C69" t="s">
        <v>157</v>
      </c>
      <c r="D69">
        <v>1978</v>
      </c>
      <c r="E69">
        <v>2013</v>
      </c>
      <c r="F69">
        <v>40</v>
      </c>
      <c r="G69">
        <v>32</v>
      </c>
      <c r="H69">
        <v>212.4</v>
      </c>
      <c r="I69">
        <f t="shared" si="1"/>
        <v>0.58191780821917805</v>
      </c>
    </row>
    <row r="70" spans="1:9" x14ac:dyDescent="0.2">
      <c r="A70" t="s">
        <v>158</v>
      </c>
      <c r="B70" t="s">
        <v>154</v>
      </c>
      <c r="C70" t="s">
        <v>159</v>
      </c>
      <c r="D70">
        <v>1977</v>
      </c>
      <c r="E70">
        <v>2019</v>
      </c>
      <c r="F70">
        <v>29</v>
      </c>
      <c r="G70">
        <v>22.3</v>
      </c>
      <c r="H70">
        <v>76.2</v>
      </c>
      <c r="I70">
        <f t="shared" si="1"/>
        <v>0.20876712328767125</v>
      </c>
    </row>
    <row r="71" spans="1:9" x14ac:dyDescent="0.2">
      <c r="A71" t="s">
        <v>160</v>
      </c>
      <c r="B71" t="s">
        <v>154</v>
      </c>
      <c r="C71" t="s">
        <v>161</v>
      </c>
      <c r="D71">
        <v>1900</v>
      </c>
      <c r="E71">
        <v>2013</v>
      </c>
      <c r="F71">
        <v>302</v>
      </c>
      <c r="G71">
        <v>214</v>
      </c>
      <c r="H71">
        <v>1559.5</v>
      </c>
      <c r="I71">
        <f t="shared" si="1"/>
        <v>4.2726027397260271</v>
      </c>
    </row>
    <row r="72" spans="1:9" x14ac:dyDescent="0.2">
      <c r="A72" t="s">
        <v>162</v>
      </c>
      <c r="B72" t="s">
        <v>154</v>
      </c>
      <c r="C72" t="s">
        <v>163</v>
      </c>
      <c r="D72">
        <v>2002</v>
      </c>
      <c r="E72" t="s">
        <v>13</v>
      </c>
      <c r="F72">
        <v>15</v>
      </c>
      <c r="G72">
        <v>9.4</v>
      </c>
      <c r="H72">
        <v>35.200000000000003</v>
      </c>
      <c r="I72">
        <f t="shared" si="1"/>
        <v>9.6438356164383565E-2</v>
      </c>
    </row>
    <row r="73" spans="1:9" x14ac:dyDescent="0.2">
      <c r="A73" t="s">
        <v>164</v>
      </c>
      <c r="B73" t="s">
        <v>154</v>
      </c>
      <c r="C73" t="s">
        <v>165</v>
      </c>
      <c r="D73">
        <v>1993</v>
      </c>
      <c r="E73">
        <v>2007</v>
      </c>
      <c r="F73">
        <v>37</v>
      </c>
      <c r="G73">
        <v>28.2</v>
      </c>
      <c r="H73">
        <v>110.3</v>
      </c>
      <c r="I73">
        <f t="shared" si="1"/>
        <v>0.30219178082191778</v>
      </c>
    </row>
    <row r="74" spans="1:9" x14ac:dyDescent="0.2">
      <c r="A74" t="s">
        <v>166</v>
      </c>
      <c r="B74" t="s">
        <v>167</v>
      </c>
      <c r="C74" t="s">
        <v>168</v>
      </c>
      <c r="D74">
        <v>1966</v>
      </c>
      <c r="E74">
        <v>2017</v>
      </c>
      <c r="F74">
        <v>23</v>
      </c>
      <c r="G74">
        <v>27.1</v>
      </c>
      <c r="H74">
        <v>125.7</v>
      </c>
      <c r="I74">
        <f t="shared" si="1"/>
        <v>0.3443835616438356</v>
      </c>
    </row>
    <row r="75" spans="1:9" x14ac:dyDescent="0.2">
      <c r="A75" t="s">
        <v>169</v>
      </c>
      <c r="B75" t="s">
        <v>170</v>
      </c>
      <c r="C75" t="s">
        <v>171</v>
      </c>
      <c r="D75">
        <v>1902</v>
      </c>
      <c r="E75">
        <v>2009</v>
      </c>
      <c r="F75">
        <v>173</v>
      </c>
      <c r="G75">
        <v>151.69999999999999</v>
      </c>
      <c r="H75">
        <v>563</v>
      </c>
      <c r="I75">
        <f t="shared" si="1"/>
        <v>1.5424657534246575</v>
      </c>
    </row>
    <row r="76" spans="1:9" x14ac:dyDescent="0.2">
      <c r="A76" t="s">
        <v>172</v>
      </c>
      <c r="B76" t="s">
        <v>170</v>
      </c>
      <c r="C76" t="s">
        <v>173</v>
      </c>
      <c r="D76">
        <v>1912</v>
      </c>
      <c r="E76">
        <v>2018</v>
      </c>
      <c r="F76">
        <v>92</v>
      </c>
      <c r="G76">
        <v>106.1</v>
      </c>
      <c r="H76">
        <v>242.5</v>
      </c>
      <c r="I76">
        <f t="shared" si="1"/>
        <v>0.66438356164383561</v>
      </c>
    </row>
    <row r="77" spans="1:9" x14ac:dyDescent="0.2">
      <c r="A77" t="s">
        <v>174</v>
      </c>
      <c r="B77" t="s">
        <v>170</v>
      </c>
      <c r="C77" t="s">
        <v>175</v>
      </c>
      <c r="D77">
        <v>1971</v>
      </c>
      <c r="E77">
        <v>2010</v>
      </c>
      <c r="F77">
        <v>96</v>
      </c>
      <c r="G77">
        <v>95</v>
      </c>
      <c r="H77">
        <v>410</v>
      </c>
      <c r="I77">
        <f t="shared" si="1"/>
        <v>1.1232876712328768</v>
      </c>
    </row>
    <row r="78" spans="1:9" x14ac:dyDescent="0.2">
      <c r="A78" t="s">
        <v>176</v>
      </c>
      <c r="B78" t="s">
        <v>170</v>
      </c>
      <c r="C78" t="s">
        <v>177</v>
      </c>
      <c r="D78">
        <v>1972</v>
      </c>
      <c r="E78">
        <v>2017</v>
      </c>
      <c r="F78">
        <v>48</v>
      </c>
      <c r="G78">
        <v>36</v>
      </c>
      <c r="H78">
        <v>128.85</v>
      </c>
      <c r="I78">
        <f t="shared" si="1"/>
        <v>0.35301369863013699</v>
      </c>
    </row>
    <row r="79" spans="1:9" x14ac:dyDescent="0.2">
      <c r="A79" t="s">
        <v>178</v>
      </c>
      <c r="B79" t="s">
        <v>179</v>
      </c>
      <c r="C79" t="s">
        <v>180</v>
      </c>
      <c r="D79">
        <v>1904</v>
      </c>
      <c r="E79">
        <v>2013</v>
      </c>
      <c r="F79">
        <v>61</v>
      </c>
      <c r="G79">
        <v>84.7</v>
      </c>
      <c r="H79">
        <v>261.8</v>
      </c>
      <c r="I79">
        <f t="shared" si="1"/>
        <v>0.71726027397260272</v>
      </c>
    </row>
    <row r="80" spans="1:9" x14ac:dyDescent="0.2">
      <c r="A80" t="s">
        <v>181</v>
      </c>
      <c r="B80" t="s">
        <v>182</v>
      </c>
      <c r="C80" t="s">
        <v>183</v>
      </c>
      <c r="D80">
        <v>1896</v>
      </c>
      <c r="E80">
        <v>2014</v>
      </c>
      <c r="F80">
        <v>48</v>
      </c>
      <c r="G80">
        <v>38.200000000000003</v>
      </c>
      <c r="H80">
        <v>321.39999999999998</v>
      </c>
      <c r="I80">
        <f t="shared" si="1"/>
        <v>0.88054794520547941</v>
      </c>
    </row>
    <row r="81" spans="1:9" x14ac:dyDescent="0.2">
      <c r="A81" t="s">
        <v>184</v>
      </c>
      <c r="B81" t="s">
        <v>185</v>
      </c>
      <c r="C81" t="s">
        <v>186</v>
      </c>
      <c r="D81">
        <v>2019</v>
      </c>
      <c r="E81" t="s">
        <v>13</v>
      </c>
      <c r="F81">
        <v>6</v>
      </c>
      <c r="G81">
        <v>6.5</v>
      </c>
      <c r="H81">
        <v>0</v>
      </c>
      <c r="I81">
        <f t="shared" si="1"/>
        <v>0</v>
      </c>
    </row>
    <row r="82" spans="1:9" x14ac:dyDescent="0.2">
      <c r="A82" t="s">
        <v>187</v>
      </c>
      <c r="B82" t="s">
        <v>185</v>
      </c>
      <c r="C82" t="s">
        <v>188</v>
      </c>
      <c r="D82">
        <v>2011</v>
      </c>
      <c r="E82">
        <v>2017</v>
      </c>
      <c r="F82">
        <v>40</v>
      </c>
      <c r="G82">
        <v>42.3</v>
      </c>
      <c r="H82">
        <v>133.69999999999999</v>
      </c>
      <c r="I82">
        <f t="shared" si="1"/>
        <v>0.36630136986301365</v>
      </c>
    </row>
    <row r="83" spans="1:9" x14ac:dyDescent="0.2">
      <c r="A83" t="s">
        <v>189</v>
      </c>
      <c r="B83" t="s">
        <v>185</v>
      </c>
      <c r="C83" t="s">
        <v>190</v>
      </c>
      <c r="D83">
        <v>2015</v>
      </c>
      <c r="E83">
        <v>2019</v>
      </c>
      <c r="F83">
        <v>32</v>
      </c>
      <c r="G83">
        <v>45</v>
      </c>
      <c r="H83">
        <v>14.3</v>
      </c>
      <c r="I83">
        <f t="shared" si="1"/>
        <v>3.9178082191780823E-2</v>
      </c>
    </row>
    <row r="84" spans="1:9" x14ac:dyDescent="0.2">
      <c r="A84" t="s">
        <v>191</v>
      </c>
      <c r="B84" t="s">
        <v>185</v>
      </c>
      <c r="C84" t="s">
        <v>192</v>
      </c>
      <c r="D84">
        <v>2002</v>
      </c>
      <c r="E84">
        <v>2019</v>
      </c>
      <c r="F84">
        <v>229</v>
      </c>
      <c r="G84">
        <v>347.6</v>
      </c>
      <c r="H84">
        <v>926.1</v>
      </c>
      <c r="I84">
        <f t="shared" si="1"/>
        <v>2.5372602739726027</v>
      </c>
    </row>
    <row r="85" spans="1:9" x14ac:dyDescent="0.2">
      <c r="A85" t="s">
        <v>193</v>
      </c>
      <c r="B85" t="s">
        <v>185</v>
      </c>
      <c r="C85" t="s">
        <v>194</v>
      </c>
      <c r="D85">
        <v>2013</v>
      </c>
      <c r="E85">
        <v>2017</v>
      </c>
      <c r="F85">
        <v>11</v>
      </c>
      <c r="G85">
        <v>11.7</v>
      </c>
      <c r="H85">
        <v>2.2999999999999998</v>
      </c>
      <c r="I85">
        <f t="shared" si="1"/>
        <v>6.3013698630136981E-3</v>
      </c>
    </row>
    <row r="86" spans="1:9" x14ac:dyDescent="0.2">
      <c r="A86" t="s">
        <v>195</v>
      </c>
      <c r="B86" t="s">
        <v>185</v>
      </c>
      <c r="C86" t="s">
        <v>196</v>
      </c>
      <c r="D86">
        <v>2017</v>
      </c>
      <c r="E86">
        <v>2019</v>
      </c>
      <c r="F86">
        <v>47</v>
      </c>
      <c r="G86">
        <v>56.5</v>
      </c>
      <c r="H86">
        <v>30</v>
      </c>
      <c r="I86">
        <f t="shared" si="1"/>
        <v>8.2191780821917804E-2</v>
      </c>
    </row>
    <row r="87" spans="1:9" x14ac:dyDescent="0.2">
      <c r="A87" t="s">
        <v>197</v>
      </c>
      <c r="B87" t="s">
        <v>185</v>
      </c>
      <c r="C87" t="s">
        <v>198</v>
      </c>
      <c r="D87">
        <v>2015</v>
      </c>
      <c r="E87" t="s">
        <v>13</v>
      </c>
      <c r="F87">
        <v>9</v>
      </c>
      <c r="G87">
        <v>9.6</v>
      </c>
      <c r="H87">
        <v>6.2</v>
      </c>
      <c r="I87">
        <f t="shared" si="1"/>
        <v>1.6986301369863014E-2</v>
      </c>
    </row>
    <row r="88" spans="1:9" x14ac:dyDescent="0.2">
      <c r="A88" t="s">
        <v>199</v>
      </c>
      <c r="B88" t="s">
        <v>185</v>
      </c>
      <c r="C88" t="s">
        <v>200</v>
      </c>
      <c r="D88">
        <v>2017</v>
      </c>
      <c r="E88">
        <v>2019</v>
      </c>
      <c r="G88">
        <v>23.6</v>
      </c>
      <c r="H88">
        <v>16.600000000000001</v>
      </c>
      <c r="I88">
        <f t="shared" si="1"/>
        <v>4.5479452054794527E-2</v>
      </c>
    </row>
    <row r="89" spans="1:9" x14ac:dyDescent="0.2">
      <c r="A89" t="s">
        <v>201</v>
      </c>
      <c r="B89" t="s">
        <v>185</v>
      </c>
      <c r="C89" t="s">
        <v>202</v>
      </c>
      <c r="D89">
        <v>1984</v>
      </c>
      <c r="E89">
        <v>2013</v>
      </c>
      <c r="F89">
        <v>24</v>
      </c>
      <c r="G89">
        <v>27.2</v>
      </c>
      <c r="H89">
        <v>213.3</v>
      </c>
      <c r="I89">
        <f t="shared" si="1"/>
        <v>0.58438356164383565</v>
      </c>
    </row>
    <row r="90" spans="1:9" x14ac:dyDescent="0.2">
      <c r="A90" t="s">
        <v>203</v>
      </c>
      <c r="B90" t="s">
        <v>185</v>
      </c>
      <c r="C90" t="s">
        <v>204</v>
      </c>
      <c r="D90">
        <v>2017</v>
      </c>
      <c r="E90">
        <v>2019</v>
      </c>
      <c r="F90">
        <v>21</v>
      </c>
      <c r="G90">
        <v>22.87</v>
      </c>
      <c r="H90">
        <v>0</v>
      </c>
      <c r="I90">
        <f t="shared" si="1"/>
        <v>0</v>
      </c>
    </row>
    <row r="91" spans="1:9" x14ac:dyDescent="0.2">
      <c r="A91" t="s">
        <v>205</v>
      </c>
      <c r="B91" t="s">
        <v>185</v>
      </c>
      <c r="C91" t="s">
        <v>206</v>
      </c>
      <c r="D91">
        <v>2014</v>
      </c>
      <c r="E91" t="s">
        <v>13</v>
      </c>
      <c r="F91">
        <v>12</v>
      </c>
      <c r="G91">
        <v>11.4</v>
      </c>
      <c r="H91">
        <v>100</v>
      </c>
      <c r="I91">
        <f t="shared" si="1"/>
        <v>0.27397260273972601</v>
      </c>
    </row>
    <row r="92" spans="1:9" x14ac:dyDescent="0.2">
      <c r="A92" t="s">
        <v>207</v>
      </c>
      <c r="B92" t="s">
        <v>185</v>
      </c>
      <c r="C92" t="s">
        <v>208</v>
      </c>
      <c r="D92">
        <v>2019</v>
      </c>
      <c r="E92">
        <v>2020</v>
      </c>
      <c r="G92">
        <v>24.5</v>
      </c>
      <c r="H92">
        <v>0</v>
      </c>
      <c r="I92">
        <f t="shared" si="1"/>
        <v>0</v>
      </c>
    </row>
    <row r="93" spans="1:9" x14ac:dyDescent="0.2">
      <c r="A93" t="s">
        <v>209</v>
      </c>
      <c r="B93" t="s">
        <v>185</v>
      </c>
      <c r="C93" t="s">
        <v>210</v>
      </c>
      <c r="D93">
        <v>2019</v>
      </c>
      <c r="E93" t="s">
        <v>13</v>
      </c>
      <c r="G93">
        <v>29.7</v>
      </c>
      <c r="H93">
        <v>0</v>
      </c>
      <c r="I93">
        <f t="shared" si="1"/>
        <v>0</v>
      </c>
    </row>
    <row r="94" spans="1:9" x14ac:dyDescent="0.2">
      <c r="A94" t="s">
        <v>211</v>
      </c>
      <c r="B94" t="s">
        <v>212</v>
      </c>
      <c r="C94" t="s">
        <v>213</v>
      </c>
      <c r="D94">
        <v>2019</v>
      </c>
      <c r="E94" t="s">
        <v>13</v>
      </c>
      <c r="G94">
        <v>15.7</v>
      </c>
      <c r="H94">
        <v>0</v>
      </c>
      <c r="I94">
        <f t="shared" si="1"/>
        <v>0</v>
      </c>
    </row>
    <row r="95" spans="1:9" x14ac:dyDescent="0.2">
      <c r="A95" t="s">
        <v>214</v>
      </c>
      <c r="B95" t="s">
        <v>215</v>
      </c>
      <c r="C95" t="s">
        <v>216</v>
      </c>
      <c r="D95">
        <v>2015</v>
      </c>
      <c r="E95">
        <v>2018</v>
      </c>
      <c r="F95">
        <v>20</v>
      </c>
      <c r="G95">
        <v>20.2</v>
      </c>
      <c r="H95">
        <v>0</v>
      </c>
      <c r="I95">
        <f t="shared" si="1"/>
        <v>0</v>
      </c>
    </row>
    <row r="96" spans="1:9" x14ac:dyDescent="0.2">
      <c r="A96" t="s">
        <v>217</v>
      </c>
      <c r="B96" t="s">
        <v>215</v>
      </c>
      <c r="C96" t="s">
        <v>218</v>
      </c>
      <c r="D96">
        <v>2011</v>
      </c>
      <c r="E96">
        <v>2019</v>
      </c>
      <c r="F96">
        <v>35</v>
      </c>
      <c r="G96">
        <v>37.5</v>
      </c>
      <c r="H96">
        <v>44.4</v>
      </c>
      <c r="I96">
        <f t="shared" si="1"/>
        <v>0.12164383561643835</v>
      </c>
    </row>
    <row r="97" spans="1:9" x14ac:dyDescent="0.2">
      <c r="A97" t="s">
        <v>219</v>
      </c>
      <c r="B97" t="s">
        <v>215</v>
      </c>
      <c r="C97" t="s">
        <v>220</v>
      </c>
      <c r="D97">
        <v>2014</v>
      </c>
      <c r="E97">
        <v>2018</v>
      </c>
      <c r="F97">
        <v>19</v>
      </c>
      <c r="G97">
        <v>24.5</v>
      </c>
      <c r="H97">
        <v>18</v>
      </c>
      <c r="I97">
        <f t="shared" si="1"/>
        <v>4.9315068493150684E-2</v>
      </c>
    </row>
    <row r="98" spans="1:9" x14ac:dyDescent="0.2">
      <c r="A98" t="s">
        <v>221</v>
      </c>
      <c r="B98" t="s">
        <v>215</v>
      </c>
      <c r="C98" t="s">
        <v>222</v>
      </c>
      <c r="D98">
        <v>2015</v>
      </c>
      <c r="E98">
        <v>2017</v>
      </c>
      <c r="F98">
        <v>10</v>
      </c>
      <c r="G98">
        <v>11</v>
      </c>
      <c r="H98">
        <v>0</v>
      </c>
      <c r="I98">
        <f t="shared" si="1"/>
        <v>0</v>
      </c>
    </row>
    <row r="99" spans="1:9" x14ac:dyDescent="0.2">
      <c r="A99" t="s">
        <v>223</v>
      </c>
      <c r="B99" t="s">
        <v>215</v>
      </c>
      <c r="C99" t="s">
        <v>224</v>
      </c>
      <c r="D99">
        <v>1999</v>
      </c>
      <c r="E99">
        <v>2019</v>
      </c>
      <c r="F99">
        <v>114</v>
      </c>
      <c r="G99">
        <v>187</v>
      </c>
      <c r="H99">
        <v>820</v>
      </c>
      <c r="I99">
        <f t="shared" si="1"/>
        <v>2.2465753424657535</v>
      </c>
    </row>
    <row r="100" spans="1:9" x14ac:dyDescent="0.2">
      <c r="A100" t="s">
        <v>225</v>
      </c>
      <c r="B100" t="s">
        <v>226</v>
      </c>
      <c r="C100" t="s">
        <v>227</v>
      </c>
      <c r="D100">
        <v>2013</v>
      </c>
      <c r="E100" t="s">
        <v>13</v>
      </c>
      <c r="F100">
        <v>17</v>
      </c>
      <c r="G100">
        <v>13.7</v>
      </c>
      <c r="H100">
        <v>18.100000000000001</v>
      </c>
      <c r="I100">
        <f t="shared" si="1"/>
        <v>4.9589041095890414E-2</v>
      </c>
    </row>
    <row r="101" spans="1:9" x14ac:dyDescent="0.2">
      <c r="A101" t="s">
        <v>228</v>
      </c>
      <c r="B101" t="s">
        <v>226</v>
      </c>
      <c r="C101" t="s">
        <v>229</v>
      </c>
      <c r="D101">
        <v>1999</v>
      </c>
      <c r="E101">
        <v>2017</v>
      </c>
      <c r="F101">
        <v>10</v>
      </c>
      <c r="G101">
        <v>8.8000000000000007</v>
      </c>
      <c r="H101">
        <v>5.8</v>
      </c>
      <c r="I101">
        <f t="shared" si="1"/>
        <v>1.589041095890411E-2</v>
      </c>
    </row>
    <row r="102" spans="1:9" x14ac:dyDescent="0.2">
      <c r="A102" t="s">
        <v>230</v>
      </c>
      <c r="B102" t="s">
        <v>226</v>
      </c>
      <c r="C102" t="s">
        <v>231</v>
      </c>
      <c r="D102">
        <v>1990</v>
      </c>
      <c r="E102">
        <v>2012</v>
      </c>
      <c r="F102">
        <v>8</v>
      </c>
      <c r="G102">
        <v>7.1</v>
      </c>
      <c r="H102">
        <v>15.3</v>
      </c>
      <c r="I102">
        <f t="shared" si="1"/>
        <v>4.1917808219178086E-2</v>
      </c>
    </row>
    <row r="103" spans="1:9" x14ac:dyDescent="0.2">
      <c r="A103" t="s">
        <v>232</v>
      </c>
      <c r="B103" t="s">
        <v>226</v>
      </c>
      <c r="C103" t="s">
        <v>233</v>
      </c>
      <c r="D103">
        <v>1964</v>
      </c>
      <c r="E103">
        <v>2015</v>
      </c>
      <c r="F103">
        <v>106</v>
      </c>
      <c r="G103">
        <v>96.8</v>
      </c>
      <c r="H103">
        <v>369</v>
      </c>
      <c r="I103">
        <f t="shared" si="1"/>
        <v>1.010958904109589</v>
      </c>
    </row>
    <row r="104" spans="1:9" x14ac:dyDescent="0.2">
      <c r="A104" t="s">
        <v>234</v>
      </c>
      <c r="B104" t="s">
        <v>226</v>
      </c>
      <c r="C104" t="s">
        <v>235</v>
      </c>
      <c r="D104">
        <v>1993</v>
      </c>
      <c r="E104">
        <v>2013</v>
      </c>
      <c r="F104">
        <v>22</v>
      </c>
      <c r="G104">
        <v>20.5</v>
      </c>
      <c r="H104">
        <v>42.5</v>
      </c>
      <c r="I104">
        <f t="shared" si="1"/>
        <v>0.11643835616438356</v>
      </c>
    </row>
    <row r="105" spans="1:9" x14ac:dyDescent="0.2">
      <c r="A105" t="s">
        <v>236</v>
      </c>
      <c r="B105" t="s">
        <v>226</v>
      </c>
      <c r="C105" t="s">
        <v>237</v>
      </c>
      <c r="D105">
        <v>1955</v>
      </c>
      <c r="E105">
        <v>2018</v>
      </c>
      <c r="F105">
        <v>73</v>
      </c>
      <c r="G105">
        <v>60</v>
      </c>
      <c r="H105">
        <v>320</v>
      </c>
      <c r="I105">
        <f t="shared" si="1"/>
        <v>0.87671232876712324</v>
      </c>
    </row>
    <row r="106" spans="1:9" x14ac:dyDescent="0.2">
      <c r="A106" t="s">
        <v>238</v>
      </c>
      <c r="B106" t="s">
        <v>226</v>
      </c>
      <c r="C106" t="s">
        <v>239</v>
      </c>
      <c r="D106">
        <v>2006</v>
      </c>
      <c r="E106">
        <v>2011</v>
      </c>
      <c r="F106">
        <v>21</v>
      </c>
      <c r="G106">
        <v>13.2</v>
      </c>
      <c r="H106">
        <v>42.5</v>
      </c>
      <c r="I106">
        <f t="shared" si="1"/>
        <v>0.11643835616438356</v>
      </c>
    </row>
    <row r="107" spans="1:9" x14ac:dyDescent="0.2">
      <c r="A107" t="s">
        <v>240</v>
      </c>
      <c r="B107" t="s">
        <v>241</v>
      </c>
      <c r="C107" t="s">
        <v>242</v>
      </c>
      <c r="D107">
        <v>1981</v>
      </c>
      <c r="E107">
        <v>2005</v>
      </c>
      <c r="F107">
        <v>35</v>
      </c>
      <c r="G107">
        <v>29.8</v>
      </c>
      <c r="H107">
        <v>171.6</v>
      </c>
      <c r="I107">
        <f t="shared" si="1"/>
        <v>0.47013698630136985</v>
      </c>
    </row>
    <row r="108" spans="1:9" x14ac:dyDescent="0.2">
      <c r="A108" t="s">
        <v>243</v>
      </c>
      <c r="B108" t="s">
        <v>241</v>
      </c>
      <c r="C108" t="s">
        <v>244</v>
      </c>
      <c r="D108">
        <v>1994</v>
      </c>
      <c r="E108">
        <v>2015</v>
      </c>
      <c r="F108">
        <v>21</v>
      </c>
      <c r="G108">
        <v>18.399999999999999</v>
      </c>
      <c r="H108">
        <v>23.9</v>
      </c>
      <c r="I108">
        <f t="shared" si="1"/>
        <v>6.5479452054794524E-2</v>
      </c>
    </row>
    <row r="109" spans="1:9" x14ac:dyDescent="0.2">
      <c r="A109" t="s">
        <v>245</v>
      </c>
      <c r="B109" t="s">
        <v>241</v>
      </c>
      <c r="C109" t="s">
        <v>246</v>
      </c>
      <c r="D109">
        <v>1977</v>
      </c>
      <c r="E109">
        <v>2001</v>
      </c>
      <c r="F109">
        <v>25</v>
      </c>
      <c r="G109">
        <v>30.6</v>
      </c>
      <c r="H109">
        <v>114.5</v>
      </c>
      <c r="I109">
        <f t="shared" si="1"/>
        <v>0.31369863013698629</v>
      </c>
    </row>
    <row r="110" spans="1:9" x14ac:dyDescent="0.2">
      <c r="A110" t="s">
        <v>247</v>
      </c>
      <c r="B110" t="s">
        <v>241</v>
      </c>
      <c r="C110" t="s">
        <v>248</v>
      </c>
      <c r="D110">
        <v>1981</v>
      </c>
      <c r="E110">
        <v>2008</v>
      </c>
      <c r="F110">
        <v>31</v>
      </c>
      <c r="G110">
        <v>31.2</v>
      </c>
      <c r="H110">
        <v>144.69999999999999</v>
      </c>
      <c r="I110">
        <f t="shared" si="1"/>
        <v>0.39643835616438355</v>
      </c>
    </row>
    <row r="111" spans="1:9" x14ac:dyDescent="0.2">
      <c r="A111" t="s">
        <v>249</v>
      </c>
      <c r="B111" t="s">
        <v>241</v>
      </c>
      <c r="C111" t="s">
        <v>250</v>
      </c>
      <c r="D111">
        <v>1957</v>
      </c>
      <c r="E111">
        <v>2011</v>
      </c>
      <c r="F111">
        <v>87</v>
      </c>
      <c r="G111">
        <v>93.3</v>
      </c>
      <c r="H111">
        <v>487.6</v>
      </c>
      <c r="I111">
        <f t="shared" si="1"/>
        <v>1.3358904109589043</v>
      </c>
    </row>
    <row r="112" spans="1:9" x14ac:dyDescent="0.2">
      <c r="A112" t="s">
        <v>251</v>
      </c>
      <c r="B112" t="s">
        <v>241</v>
      </c>
      <c r="C112" t="s">
        <v>252</v>
      </c>
      <c r="D112">
        <v>1933</v>
      </c>
      <c r="E112">
        <v>2006</v>
      </c>
      <c r="F112">
        <v>100</v>
      </c>
      <c r="G112">
        <v>129.9</v>
      </c>
      <c r="H112">
        <v>870.4</v>
      </c>
      <c r="I112">
        <f t="shared" si="1"/>
        <v>2.3846575342465752</v>
      </c>
    </row>
    <row r="113" spans="1:9" x14ac:dyDescent="0.2">
      <c r="A113" t="s">
        <v>253</v>
      </c>
      <c r="B113" t="s">
        <v>241</v>
      </c>
      <c r="C113" t="s">
        <v>254</v>
      </c>
      <c r="D113">
        <v>1971</v>
      </c>
      <c r="E113">
        <v>1999</v>
      </c>
      <c r="F113">
        <v>46</v>
      </c>
      <c r="G113">
        <v>48</v>
      </c>
      <c r="H113">
        <v>229.7</v>
      </c>
      <c r="I113">
        <f t="shared" si="1"/>
        <v>0.62931506849315066</v>
      </c>
    </row>
    <row r="114" spans="1:9" x14ac:dyDescent="0.2">
      <c r="A114" t="s">
        <v>255</v>
      </c>
      <c r="B114" t="s">
        <v>241</v>
      </c>
      <c r="C114" t="s">
        <v>256</v>
      </c>
      <c r="D114">
        <v>1987</v>
      </c>
      <c r="E114">
        <v>2015</v>
      </c>
      <c r="F114">
        <v>29</v>
      </c>
      <c r="G114">
        <v>28.7</v>
      </c>
      <c r="H114">
        <v>90.9</v>
      </c>
      <c r="I114">
        <f t="shared" si="1"/>
        <v>0.24904109589041099</v>
      </c>
    </row>
    <row r="115" spans="1:9" x14ac:dyDescent="0.2">
      <c r="A115" t="s">
        <v>257</v>
      </c>
      <c r="B115" t="s">
        <v>241</v>
      </c>
      <c r="C115" t="s">
        <v>258</v>
      </c>
      <c r="D115">
        <v>1960</v>
      </c>
      <c r="E115">
        <v>2002</v>
      </c>
      <c r="F115">
        <v>99</v>
      </c>
      <c r="G115">
        <v>109</v>
      </c>
      <c r="H115">
        <v>1029.8</v>
      </c>
      <c r="I115">
        <f t="shared" si="1"/>
        <v>2.8213698630136985</v>
      </c>
    </row>
    <row r="116" spans="1:9" x14ac:dyDescent="0.2">
      <c r="A116" t="s">
        <v>257</v>
      </c>
      <c r="B116" t="s">
        <v>241</v>
      </c>
      <c r="C116" t="s">
        <v>259</v>
      </c>
      <c r="D116">
        <v>1927</v>
      </c>
      <c r="E116">
        <v>2008</v>
      </c>
      <c r="F116">
        <v>142</v>
      </c>
      <c r="G116">
        <v>195.1</v>
      </c>
      <c r="H116">
        <v>2766.2</v>
      </c>
      <c r="I116">
        <f t="shared" si="1"/>
        <v>7.5786301369863009</v>
      </c>
    </row>
    <row r="117" spans="1:9" x14ac:dyDescent="0.2">
      <c r="A117" t="s">
        <v>257</v>
      </c>
      <c r="B117" t="s">
        <v>241</v>
      </c>
      <c r="C117" t="s">
        <v>260</v>
      </c>
      <c r="D117">
        <v>1996</v>
      </c>
      <c r="E117">
        <v>2002</v>
      </c>
      <c r="F117">
        <v>8</v>
      </c>
      <c r="G117">
        <v>12.2</v>
      </c>
      <c r="H117">
        <v>90.7</v>
      </c>
      <c r="I117">
        <f t="shared" si="1"/>
        <v>0.24849315068493152</v>
      </c>
    </row>
    <row r="118" spans="1:9" x14ac:dyDescent="0.2">
      <c r="A118" t="s">
        <v>261</v>
      </c>
      <c r="B118" t="s">
        <v>241</v>
      </c>
      <c r="C118" t="s">
        <v>262</v>
      </c>
      <c r="D118">
        <v>1972</v>
      </c>
      <c r="E118">
        <v>2008</v>
      </c>
      <c r="F118">
        <v>40</v>
      </c>
      <c r="G118">
        <v>53.4</v>
      </c>
      <c r="H118">
        <v>244.5</v>
      </c>
      <c r="I118">
        <f t="shared" si="1"/>
        <v>0.66986301369863011</v>
      </c>
    </row>
    <row r="119" spans="1:9" x14ac:dyDescent="0.2">
      <c r="A119" t="s">
        <v>261</v>
      </c>
      <c r="B119" t="s">
        <v>241</v>
      </c>
      <c r="C119" t="s">
        <v>263</v>
      </c>
      <c r="D119">
        <v>2004</v>
      </c>
      <c r="E119">
        <v>2008</v>
      </c>
      <c r="F119">
        <v>6</v>
      </c>
      <c r="G119">
        <v>4.0999999999999996</v>
      </c>
      <c r="H119">
        <v>79.2</v>
      </c>
      <c r="I119">
        <f t="shared" si="1"/>
        <v>0.21698630136986302</v>
      </c>
    </row>
    <row r="120" spans="1:9" x14ac:dyDescent="0.2">
      <c r="A120" t="s">
        <v>264</v>
      </c>
      <c r="B120" t="s">
        <v>265</v>
      </c>
      <c r="C120" t="s">
        <v>266</v>
      </c>
      <c r="D120">
        <v>2011</v>
      </c>
      <c r="E120">
        <v>2015</v>
      </c>
      <c r="F120">
        <v>9</v>
      </c>
      <c r="G120">
        <v>11.3</v>
      </c>
      <c r="H120">
        <v>14.8</v>
      </c>
      <c r="I120">
        <f t="shared" si="1"/>
        <v>4.0547945205479455E-2</v>
      </c>
    </row>
    <row r="121" spans="1:9" x14ac:dyDescent="0.2">
      <c r="A121" t="s">
        <v>267</v>
      </c>
      <c r="B121" t="s">
        <v>268</v>
      </c>
      <c r="C121" t="s">
        <v>269</v>
      </c>
      <c r="D121">
        <v>1996</v>
      </c>
      <c r="E121">
        <v>2017</v>
      </c>
      <c r="F121">
        <v>104</v>
      </c>
      <c r="G121">
        <v>142.5</v>
      </c>
      <c r="H121">
        <v>199.5</v>
      </c>
      <c r="I121">
        <f t="shared" si="1"/>
        <v>0.54657534246575346</v>
      </c>
    </row>
    <row r="122" spans="1:9" x14ac:dyDescent="0.2">
      <c r="A122" t="s">
        <v>270</v>
      </c>
      <c r="B122" t="s">
        <v>271</v>
      </c>
      <c r="C122" t="s">
        <v>272</v>
      </c>
      <c r="D122">
        <v>1969</v>
      </c>
      <c r="E122">
        <v>2012</v>
      </c>
      <c r="F122">
        <v>163</v>
      </c>
      <c r="G122">
        <v>200.9</v>
      </c>
      <c r="H122">
        <v>1647</v>
      </c>
      <c r="I122">
        <f t="shared" si="1"/>
        <v>4.5123287671232877</v>
      </c>
    </row>
    <row r="123" spans="1:9" x14ac:dyDescent="0.2">
      <c r="A123" t="s">
        <v>273</v>
      </c>
      <c r="B123" t="s">
        <v>271</v>
      </c>
      <c r="C123" t="s">
        <v>274</v>
      </c>
      <c r="D123">
        <v>1991</v>
      </c>
      <c r="E123">
        <v>2008</v>
      </c>
      <c r="F123">
        <v>31</v>
      </c>
      <c r="G123">
        <v>32</v>
      </c>
      <c r="H123">
        <v>180.8</v>
      </c>
      <c r="I123">
        <f t="shared" si="1"/>
        <v>0.49534246575342467</v>
      </c>
    </row>
    <row r="124" spans="1:9" x14ac:dyDescent="0.2">
      <c r="A124" t="s">
        <v>275</v>
      </c>
      <c r="B124" t="s">
        <v>276</v>
      </c>
      <c r="C124" t="s">
        <v>277</v>
      </c>
      <c r="D124">
        <v>1977</v>
      </c>
      <c r="E124">
        <v>2018</v>
      </c>
      <c r="F124">
        <v>39</v>
      </c>
      <c r="G124">
        <v>41.2</v>
      </c>
      <c r="H124">
        <v>90.3</v>
      </c>
      <c r="I124">
        <f t="shared" si="1"/>
        <v>0.2473972602739726</v>
      </c>
    </row>
    <row r="125" spans="1:9" x14ac:dyDescent="0.2">
      <c r="A125" t="s">
        <v>278</v>
      </c>
      <c r="B125" t="s">
        <v>276</v>
      </c>
      <c r="C125" t="s">
        <v>279</v>
      </c>
      <c r="D125">
        <v>1968</v>
      </c>
      <c r="E125">
        <v>2019</v>
      </c>
      <c r="F125">
        <v>70</v>
      </c>
      <c r="G125">
        <v>100.6</v>
      </c>
      <c r="H125">
        <v>93</v>
      </c>
      <c r="I125">
        <f t="shared" si="1"/>
        <v>0.25479452054794521</v>
      </c>
    </row>
    <row r="126" spans="1:9" x14ac:dyDescent="0.2">
      <c r="A126" t="s">
        <v>280</v>
      </c>
      <c r="B126" t="s">
        <v>281</v>
      </c>
      <c r="C126" t="s">
        <v>282</v>
      </c>
      <c r="D126">
        <v>1966</v>
      </c>
      <c r="E126">
        <v>2016</v>
      </c>
      <c r="F126">
        <v>101</v>
      </c>
      <c r="G126">
        <v>85</v>
      </c>
      <c r="H126">
        <v>122</v>
      </c>
      <c r="I126">
        <f t="shared" si="1"/>
        <v>0.33424657534246577</v>
      </c>
    </row>
    <row r="127" spans="1:9" x14ac:dyDescent="0.2">
      <c r="A127" t="s">
        <v>283</v>
      </c>
      <c r="B127" t="s">
        <v>284</v>
      </c>
      <c r="C127" t="s">
        <v>285</v>
      </c>
      <c r="D127">
        <v>2014</v>
      </c>
      <c r="E127">
        <v>2019</v>
      </c>
      <c r="G127">
        <v>36.799999999999997</v>
      </c>
      <c r="H127">
        <v>85.7</v>
      </c>
      <c r="I127">
        <f t="shared" si="1"/>
        <v>0.23479452054794522</v>
      </c>
    </row>
    <row r="128" spans="1:9" x14ac:dyDescent="0.2">
      <c r="A128" t="s">
        <v>286</v>
      </c>
      <c r="B128" t="s">
        <v>287</v>
      </c>
      <c r="C128" t="s">
        <v>288</v>
      </c>
      <c r="D128">
        <v>2011</v>
      </c>
      <c r="E128">
        <v>2014</v>
      </c>
      <c r="F128">
        <v>26</v>
      </c>
      <c r="G128">
        <v>34.6</v>
      </c>
      <c r="H128">
        <v>110.4</v>
      </c>
      <c r="I128">
        <f t="shared" si="1"/>
        <v>0.30246575342465754</v>
      </c>
    </row>
    <row r="129" spans="1:9" x14ac:dyDescent="0.2">
      <c r="A129" t="s">
        <v>289</v>
      </c>
      <c r="B129" t="s">
        <v>290</v>
      </c>
      <c r="C129" t="s">
        <v>291</v>
      </c>
      <c r="D129">
        <v>1984</v>
      </c>
      <c r="E129">
        <v>2010</v>
      </c>
      <c r="F129">
        <v>31</v>
      </c>
      <c r="G129">
        <v>33.4</v>
      </c>
      <c r="H129">
        <v>243.6</v>
      </c>
      <c r="I129">
        <f t="shared" si="1"/>
        <v>0.66739726027397261</v>
      </c>
    </row>
    <row r="130" spans="1:9" x14ac:dyDescent="0.2">
      <c r="A130" t="s">
        <v>289</v>
      </c>
      <c r="B130" t="s">
        <v>290</v>
      </c>
      <c r="C130" t="s">
        <v>292</v>
      </c>
      <c r="D130">
        <v>1999</v>
      </c>
      <c r="E130">
        <v>2000</v>
      </c>
      <c r="F130">
        <v>13</v>
      </c>
      <c r="G130">
        <v>16.899999999999999</v>
      </c>
      <c r="H130">
        <v>158.80000000000001</v>
      </c>
      <c r="I130">
        <f t="shared" si="1"/>
        <v>0.43506849315068497</v>
      </c>
    </row>
    <row r="131" spans="1:9" x14ac:dyDescent="0.2">
      <c r="A131" t="s">
        <v>293</v>
      </c>
      <c r="B131" t="s">
        <v>294</v>
      </c>
      <c r="C131" t="s">
        <v>295</v>
      </c>
      <c r="D131">
        <v>1995</v>
      </c>
      <c r="E131">
        <v>2019</v>
      </c>
      <c r="F131">
        <v>30</v>
      </c>
      <c r="G131">
        <v>32.1</v>
      </c>
      <c r="H131">
        <v>189.6</v>
      </c>
      <c r="I131">
        <f t="shared" ref="I131:I180" si="2">H131/365</f>
        <v>0.5194520547945205</v>
      </c>
    </row>
    <row r="132" spans="1:9" x14ac:dyDescent="0.2">
      <c r="A132" t="s">
        <v>296</v>
      </c>
      <c r="B132" t="s">
        <v>297</v>
      </c>
      <c r="C132" t="s">
        <v>298</v>
      </c>
      <c r="D132">
        <v>1959</v>
      </c>
      <c r="E132">
        <v>2016</v>
      </c>
      <c r="F132">
        <v>56</v>
      </c>
      <c r="G132">
        <v>44.1</v>
      </c>
      <c r="H132">
        <v>169</v>
      </c>
      <c r="I132">
        <f t="shared" si="2"/>
        <v>0.46301369863013697</v>
      </c>
    </row>
    <row r="133" spans="1:9" x14ac:dyDescent="0.2">
      <c r="A133" t="s">
        <v>299</v>
      </c>
      <c r="B133" t="s">
        <v>300</v>
      </c>
      <c r="C133" t="s">
        <v>301</v>
      </c>
      <c r="D133">
        <v>2019</v>
      </c>
      <c r="E133">
        <v>2019</v>
      </c>
      <c r="F133">
        <v>36</v>
      </c>
      <c r="G133">
        <v>76</v>
      </c>
      <c r="H133">
        <v>0</v>
      </c>
      <c r="I133">
        <f t="shared" si="2"/>
        <v>0</v>
      </c>
    </row>
    <row r="134" spans="1:9" x14ac:dyDescent="0.2">
      <c r="A134" t="s">
        <v>302</v>
      </c>
      <c r="B134" t="s">
        <v>303</v>
      </c>
      <c r="C134" t="s">
        <v>304</v>
      </c>
      <c r="D134">
        <v>1979</v>
      </c>
      <c r="E134">
        <v>2017</v>
      </c>
      <c r="F134">
        <v>53</v>
      </c>
      <c r="G134">
        <v>71.400000000000006</v>
      </c>
      <c r="H134">
        <v>178.9</v>
      </c>
      <c r="I134">
        <f t="shared" si="2"/>
        <v>0.49013698630136987</v>
      </c>
    </row>
    <row r="135" spans="1:9" x14ac:dyDescent="0.2">
      <c r="A135" t="s">
        <v>305</v>
      </c>
      <c r="B135" t="s">
        <v>306</v>
      </c>
      <c r="C135" t="s">
        <v>307</v>
      </c>
      <c r="D135">
        <v>2005</v>
      </c>
      <c r="E135">
        <v>2018</v>
      </c>
      <c r="F135">
        <v>11</v>
      </c>
      <c r="G135">
        <v>16.8</v>
      </c>
      <c r="H135">
        <v>29</v>
      </c>
      <c r="I135">
        <f t="shared" si="2"/>
        <v>7.9452054794520555E-2</v>
      </c>
    </row>
    <row r="136" spans="1:9" x14ac:dyDescent="0.2">
      <c r="A136" t="s">
        <v>308</v>
      </c>
      <c r="B136" t="s">
        <v>306</v>
      </c>
      <c r="C136" t="s">
        <v>309</v>
      </c>
      <c r="D136">
        <v>1935</v>
      </c>
      <c r="E136">
        <v>2019</v>
      </c>
      <c r="F136">
        <v>232</v>
      </c>
      <c r="G136">
        <v>397.3</v>
      </c>
      <c r="H136">
        <v>2432</v>
      </c>
      <c r="I136">
        <f t="shared" si="2"/>
        <v>6.6630136986301371</v>
      </c>
    </row>
    <row r="137" spans="1:9" x14ac:dyDescent="0.2">
      <c r="A137" t="s">
        <v>310</v>
      </c>
      <c r="B137" t="s">
        <v>306</v>
      </c>
      <c r="C137" t="s">
        <v>311</v>
      </c>
      <c r="D137">
        <v>1985</v>
      </c>
      <c r="E137">
        <v>2018</v>
      </c>
      <c r="F137">
        <v>15</v>
      </c>
      <c r="G137">
        <v>21.6</v>
      </c>
      <c r="H137">
        <v>29.6</v>
      </c>
      <c r="I137">
        <f t="shared" si="2"/>
        <v>8.109589041095891E-2</v>
      </c>
    </row>
    <row r="138" spans="1:9" x14ac:dyDescent="0.2">
      <c r="A138" t="s">
        <v>312</v>
      </c>
      <c r="B138" t="s">
        <v>306</v>
      </c>
      <c r="C138" t="s">
        <v>313</v>
      </c>
      <c r="D138">
        <v>1986</v>
      </c>
      <c r="E138">
        <v>2010</v>
      </c>
      <c r="F138">
        <v>13</v>
      </c>
      <c r="G138">
        <v>15.9</v>
      </c>
      <c r="H138">
        <v>83.1</v>
      </c>
      <c r="I138">
        <f t="shared" si="2"/>
        <v>0.22767123287671232</v>
      </c>
    </row>
    <row r="139" spans="1:9" x14ac:dyDescent="0.2">
      <c r="A139" t="s">
        <v>314</v>
      </c>
      <c r="B139" t="s">
        <v>306</v>
      </c>
      <c r="C139" t="s">
        <v>315</v>
      </c>
      <c r="D139">
        <v>1955</v>
      </c>
      <c r="E139">
        <v>2019</v>
      </c>
      <c r="F139">
        <v>72</v>
      </c>
      <c r="G139">
        <v>124.8</v>
      </c>
      <c r="H139">
        <v>743</v>
      </c>
      <c r="I139">
        <f t="shared" si="2"/>
        <v>2.0356164383561643</v>
      </c>
    </row>
    <row r="140" spans="1:9" x14ac:dyDescent="0.2">
      <c r="A140" t="s">
        <v>316</v>
      </c>
      <c r="B140" t="s">
        <v>306</v>
      </c>
      <c r="C140" t="s">
        <v>317</v>
      </c>
      <c r="D140">
        <v>1987</v>
      </c>
      <c r="E140">
        <v>2015</v>
      </c>
      <c r="F140">
        <v>10</v>
      </c>
      <c r="G140">
        <v>11.6</v>
      </c>
      <c r="H140">
        <v>13.8</v>
      </c>
      <c r="I140">
        <f t="shared" si="2"/>
        <v>3.7808219178082192E-2</v>
      </c>
    </row>
    <row r="141" spans="1:9" x14ac:dyDescent="0.2">
      <c r="A141" t="s">
        <v>318</v>
      </c>
      <c r="B141" t="s">
        <v>306</v>
      </c>
      <c r="C141" t="s">
        <v>319</v>
      </c>
      <c r="D141">
        <v>1991</v>
      </c>
      <c r="E141">
        <v>2012</v>
      </c>
      <c r="F141">
        <v>9</v>
      </c>
      <c r="G141">
        <v>12.7</v>
      </c>
      <c r="H141">
        <v>48.4</v>
      </c>
      <c r="I141">
        <f t="shared" si="2"/>
        <v>0.1326027397260274</v>
      </c>
    </row>
    <row r="142" spans="1:9" x14ac:dyDescent="0.2">
      <c r="A142" t="s">
        <v>320</v>
      </c>
      <c r="B142" t="s">
        <v>321</v>
      </c>
      <c r="C142" t="s">
        <v>322</v>
      </c>
      <c r="D142">
        <v>2010</v>
      </c>
      <c r="E142" t="s">
        <v>13</v>
      </c>
      <c r="F142">
        <v>9</v>
      </c>
      <c r="G142">
        <v>18.100000000000001</v>
      </c>
      <c r="H142">
        <v>4</v>
      </c>
      <c r="I142">
        <f t="shared" si="2"/>
        <v>1.0958904109589041E-2</v>
      </c>
    </row>
    <row r="143" spans="1:9" x14ac:dyDescent="0.2">
      <c r="A143" t="s">
        <v>323</v>
      </c>
      <c r="B143" t="s">
        <v>323</v>
      </c>
      <c r="C143" t="s">
        <v>324</v>
      </c>
      <c r="D143">
        <v>1987</v>
      </c>
      <c r="E143">
        <v>2020</v>
      </c>
      <c r="F143">
        <v>122</v>
      </c>
      <c r="G143">
        <v>202.4</v>
      </c>
      <c r="H143">
        <v>1205.5999999999999</v>
      </c>
      <c r="I143">
        <f t="shared" si="2"/>
        <v>3.3030136986301368</v>
      </c>
    </row>
    <row r="144" spans="1:9" x14ac:dyDescent="0.2">
      <c r="A144" t="s">
        <v>325</v>
      </c>
      <c r="B144" t="s">
        <v>326</v>
      </c>
      <c r="C144" t="s">
        <v>327</v>
      </c>
      <c r="D144">
        <v>1924</v>
      </c>
      <c r="E144">
        <v>2019</v>
      </c>
      <c r="F144">
        <v>132</v>
      </c>
      <c r="G144">
        <v>120.7</v>
      </c>
      <c r="H144">
        <v>407.5</v>
      </c>
      <c r="I144">
        <f t="shared" si="2"/>
        <v>1.1164383561643836</v>
      </c>
    </row>
    <row r="145" spans="1:9" x14ac:dyDescent="0.2">
      <c r="A145" t="s">
        <v>328</v>
      </c>
      <c r="B145" t="s">
        <v>326</v>
      </c>
      <c r="C145" t="s">
        <v>329</v>
      </c>
      <c r="D145">
        <v>1995</v>
      </c>
      <c r="E145">
        <v>2014</v>
      </c>
      <c r="F145">
        <v>41</v>
      </c>
      <c r="G145">
        <v>45.1</v>
      </c>
      <c r="H145">
        <v>89.9</v>
      </c>
      <c r="I145">
        <f t="shared" si="2"/>
        <v>0.24630136986301371</v>
      </c>
    </row>
    <row r="146" spans="1:9" x14ac:dyDescent="0.2">
      <c r="A146" t="s">
        <v>330</v>
      </c>
      <c r="B146" t="s">
        <v>326</v>
      </c>
      <c r="C146" t="s">
        <v>331</v>
      </c>
      <c r="D146">
        <v>1919</v>
      </c>
      <c r="E146">
        <v>2019</v>
      </c>
      <c r="F146">
        <v>302</v>
      </c>
      <c r="G146">
        <v>288.5</v>
      </c>
      <c r="H146">
        <v>657.2</v>
      </c>
      <c r="I146">
        <f t="shared" si="2"/>
        <v>1.8005479452054796</v>
      </c>
    </row>
    <row r="147" spans="1:9" x14ac:dyDescent="0.2">
      <c r="A147" t="s">
        <v>332</v>
      </c>
      <c r="B147" t="s">
        <v>333</v>
      </c>
      <c r="C147" t="s">
        <v>334</v>
      </c>
      <c r="D147">
        <v>1950</v>
      </c>
      <c r="E147">
        <v>1994</v>
      </c>
      <c r="F147">
        <v>100</v>
      </c>
      <c r="G147">
        <v>108</v>
      </c>
      <c r="H147">
        <v>355</v>
      </c>
      <c r="I147">
        <f t="shared" si="2"/>
        <v>0.9726027397260274</v>
      </c>
    </row>
    <row r="148" spans="1:9" x14ac:dyDescent="0.2">
      <c r="A148" t="s">
        <v>335</v>
      </c>
      <c r="B148" t="s">
        <v>336</v>
      </c>
      <c r="C148" t="s">
        <v>337</v>
      </c>
      <c r="D148">
        <v>2008</v>
      </c>
      <c r="E148" t="s">
        <v>13</v>
      </c>
      <c r="F148">
        <v>14</v>
      </c>
      <c r="G148">
        <v>5.9</v>
      </c>
      <c r="H148">
        <v>30.1</v>
      </c>
      <c r="I148">
        <f t="shared" si="2"/>
        <v>8.2465753424657534E-2</v>
      </c>
    </row>
    <row r="149" spans="1:9" x14ac:dyDescent="0.2">
      <c r="A149" t="s">
        <v>338</v>
      </c>
      <c r="B149" t="s">
        <v>339</v>
      </c>
      <c r="C149" t="s">
        <v>340</v>
      </c>
      <c r="D149">
        <v>1999</v>
      </c>
      <c r="E149">
        <v>2018</v>
      </c>
      <c r="F149">
        <v>43</v>
      </c>
      <c r="G149">
        <v>53.49</v>
      </c>
      <c r="H149">
        <v>240.1</v>
      </c>
      <c r="I149">
        <f t="shared" si="2"/>
        <v>0.65780821917808219</v>
      </c>
    </row>
    <row r="150" spans="1:9" x14ac:dyDescent="0.2">
      <c r="A150" t="s">
        <v>338</v>
      </c>
      <c r="B150" t="s">
        <v>339</v>
      </c>
      <c r="C150" t="s">
        <v>341</v>
      </c>
      <c r="D150">
        <v>2004</v>
      </c>
      <c r="E150">
        <v>2019</v>
      </c>
      <c r="F150">
        <v>54</v>
      </c>
      <c r="G150">
        <v>70.599999999999994</v>
      </c>
      <c r="H150">
        <v>113.7</v>
      </c>
      <c r="I150">
        <f t="shared" si="2"/>
        <v>0.3115068493150685</v>
      </c>
    </row>
    <row r="151" spans="1:9" x14ac:dyDescent="0.2">
      <c r="A151" t="s">
        <v>342</v>
      </c>
      <c r="B151" t="s">
        <v>343</v>
      </c>
      <c r="C151" t="s">
        <v>344</v>
      </c>
      <c r="D151">
        <v>2009</v>
      </c>
      <c r="E151">
        <v>2010</v>
      </c>
      <c r="F151">
        <v>13</v>
      </c>
      <c r="G151">
        <v>13.9</v>
      </c>
      <c r="H151">
        <v>14</v>
      </c>
      <c r="I151">
        <f t="shared" si="2"/>
        <v>3.8356164383561646E-2</v>
      </c>
    </row>
    <row r="152" spans="1:9" x14ac:dyDescent="0.2">
      <c r="A152" t="s">
        <v>345</v>
      </c>
      <c r="B152" t="s">
        <v>343</v>
      </c>
      <c r="C152" t="s">
        <v>346</v>
      </c>
      <c r="D152">
        <v>1997</v>
      </c>
      <c r="E152">
        <v>2017</v>
      </c>
      <c r="F152">
        <v>56</v>
      </c>
      <c r="G152">
        <v>64.36</v>
      </c>
      <c r="H152">
        <v>131</v>
      </c>
      <c r="I152">
        <f t="shared" si="2"/>
        <v>0.35890410958904112</v>
      </c>
    </row>
    <row r="153" spans="1:9" x14ac:dyDescent="0.2">
      <c r="A153" t="s">
        <v>347</v>
      </c>
      <c r="B153" t="s">
        <v>343</v>
      </c>
      <c r="C153" t="s">
        <v>348</v>
      </c>
      <c r="D153">
        <v>2002</v>
      </c>
      <c r="E153">
        <v>2014</v>
      </c>
      <c r="F153">
        <v>38</v>
      </c>
      <c r="G153">
        <v>38.9</v>
      </c>
      <c r="H153">
        <v>91.3</v>
      </c>
      <c r="I153">
        <f t="shared" si="2"/>
        <v>0.25013698630136988</v>
      </c>
    </row>
    <row r="154" spans="1:9" x14ac:dyDescent="0.2">
      <c r="A154" t="s">
        <v>349</v>
      </c>
      <c r="B154" t="s">
        <v>343</v>
      </c>
      <c r="C154" t="s">
        <v>350</v>
      </c>
      <c r="D154">
        <v>1989</v>
      </c>
      <c r="E154">
        <v>2018</v>
      </c>
      <c r="F154">
        <v>89</v>
      </c>
      <c r="G154">
        <v>115.3</v>
      </c>
      <c r="H154">
        <v>495.4</v>
      </c>
      <c r="I154">
        <f t="shared" si="2"/>
        <v>1.3572602739726027</v>
      </c>
    </row>
    <row r="155" spans="1:9" x14ac:dyDescent="0.2">
      <c r="A155" t="s">
        <v>351</v>
      </c>
      <c r="B155" t="s">
        <v>343</v>
      </c>
      <c r="C155" t="s">
        <v>352</v>
      </c>
      <c r="D155">
        <v>2000</v>
      </c>
      <c r="E155">
        <v>2014</v>
      </c>
      <c r="F155">
        <v>17</v>
      </c>
      <c r="G155">
        <v>20</v>
      </c>
      <c r="H155">
        <v>120</v>
      </c>
      <c r="I155">
        <f t="shared" si="2"/>
        <v>0.32876712328767121</v>
      </c>
    </row>
    <row r="156" spans="1:9" x14ac:dyDescent="0.2">
      <c r="A156" t="s">
        <v>353</v>
      </c>
      <c r="B156" t="s">
        <v>354</v>
      </c>
      <c r="C156" t="s">
        <v>355</v>
      </c>
      <c r="D156">
        <v>1995</v>
      </c>
      <c r="E156" t="s">
        <v>13</v>
      </c>
      <c r="F156">
        <v>6</v>
      </c>
      <c r="G156">
        <v>7.1</v>
      </c>
      <c r="H156">
        <v>7.5</v>
      </c>
      <c r="I156">
        <f t="shared" si="2"/>
        <v>2.0547945205479451E-2</v>
      </c>
    </row>
    <row r="157" spans="1:9" x14ac:dyDescent="0.2">
      <c r="A157" t="s">
        <v>356</v>
      </c>
      <c r="B157" t="s">
        <v>354</v>
      </c>
      <c r="C157" t="s">
        <v>357</v>
      </c>
      <c r="D157">
        <v>1975</v>
      </c>
      <c r="E157">
        <v>2016</v>
      </c>
      <c r="F157">
        <v>30</v>
      </c>
      <c r="G157">
        <v>38.1</v>
      </c>
      <c r="H157">
        <v>223</v>
      </c>
      <c r="I157">
        <f t="shared" si="2"/>
        <v>0.61095890410958908</v>
      </c>
    </row>
    <row r="158" spans="1:9" x14ac:dyDescent="0.2">
      <c r="A158" t="s">
        <v>358</v>
      </c>
      <c r="B158" t="s">
        <v>354</v>
      </c>
      <c r="C158" t="s">
        <v>359</v>
      </c>
      <c r="D158">
        <v>1960</v>
      </c>
      <c r="E158">
        <v>2013</v>
      </c>
      <c r="F158">
        <v>52</v>
      </c>
      <c r="G158">
        <v>67.599999999999994</v>
      </c>
      <c r="H158">
        <v>496.1</v>
      </c>
      <c r="I158">
        <f t="shared" si="2"/>
        <v>1.3591780821917809</v>
      </c>
    </row>
    <row r="159" spans="1:9" x14ac:dyDescent="0.2">
      <c r="A159" t="s">
        <v>360</v>
      </c>
      <c r="B159" t="s">
        <v>361</v>
      </c>
      <c r="C159" t="s">
        <v>362</v>
      </c>
      <c r="D159">
        <v>2009</v>
      </c>
      <c r="E159">
        <v>2014</v>
      </c>
      <c r="F159">
        <v>47</v>
      </c>
      <c r="G159">
        <v>74.599999999999994</v>
      </c>
      <c r="H159">
        <v>204.4</v>
      </c>
      <c r="I159">
        <f t="shared" si="2"/>
        <v>0.56000000000000005</v>
      </c>
    </row>
    <row r="160" spans="1:9" x14ac:dyDescent="0.2">
      <c r="A160" t="s">
        <v>363</v>
      </c>
      <c r="B160" t="s">
        <v>364</v>
      </c>
      <c r="C160" t="s">
        <v>365</v>
      </c>
      <c r="D160">
        <v>1896</v>
      </c>
      <c r="E160" t="s">
        <v>13</v>
      </c>
      <c r="F160">
        <v>15</v>
      </c>
      <c r="G160">
        <v>10.4</v>
      </c>
      <c r="H160">
        <v>13.1</v>
      </c>
      <c r="I160">
        <f t="shared" si="2"/>
        <v>3.5890410958904106E-2</v>
      </c>
    </row>
    <row r="161" spans="1:9" x14ac:dyDescent="0.2">
      <c r="A161" t="s">
        <v>366</v>
      </c>
      <c r="B161" t="s">
        <v>364</v>
      </c>
      <c r="C161" t="s">
        <v>367</v>
      </c>
      <c r="D161">
        <v>1890</v>
      </c>
      <c r="E161">
        <v>2008</v>
      </c>
      <c r="F161">
        <v>270</v>
      </c>
      <c r="G161">
        <v>402</v>
      </c>
      <c r="H161">
        <v>1384</v>
      </c>
      <c r="I161">
        <f t="shared" si="2"/>
        <v>3.7917808219178082</v>
      </c>
    </row>
    <row r="162" spans="1:9" x14ac:dyDescent="0.2">
      <c r="A162" t="s">
        <v>366</v>
      </c>
      <c r="B162" t="s">
        <v>364</v>
      </c>
      <c r="C162" t="s">
        <v>368</v>
      </c>
      <c r="D162">
        <v>1987</v>
      </c>
      <c r="E162">
        <v>2011</v>
      </c>
      <c r="F162">
        <v>45</v>
      </c>
      <c r="G162">
        <v>34</v>
      </c>
      <c r="H162">
        <v>121.8</v>
      </c>
      <c r="I162">
        <f t="shared" si="2"/>
        <v>0.33369863013698631</v>
      </c>
    </row>
    <row r="163" spans="1:9" x14ac:dyDescent="0.2">
      <c r="A163" t="s">
        <v>369</v>
      </c>
      <c r="B163" t="s">
        <v>364</v>
      </c>
      <c r="C163" t="s">
        <v>370</v>
      </c>
      <c r="D163">
        <v>1980</v>
      </c>
      <c r="E163">
        <v>2008</v>
      </c>
      <c r="F163">
        <v>60</v>
      </c>
      <c r="G163">
        <v>77.5</v>
      </c>
      <c r="H163">
        <v>36.4</v>
      </c>
      <c r="I163">
        <f t="shared" si="2"/>
        <v>9.9726027397260275E-2</v>
      </c>
    </row>
    <row r="164" spans="1:9" x14ac:dyDescent="0.2">
      <c r="A164" t="s">
        <v>371</v>
      </c>
      <c r="B164" t="s">
        <v>372</v>
      </c>
      <c r="C164" t="s">
        <v>373</v>
      </c>
      <c r="D164">
        <v>1979</v>
      </c>
      <c r="E164">
        <v>2000</v>
      </c>
      <c r="F164">
        <v>38</v>
      </c>
      <c r="G164">
        <v>76.599999999999994</v>
      </c>
      <c r="H164">
        <v>64.900000000000006</v>
      </c>
      <c r="I164">
        <f t="shared" si="2"/>
        <v>0.17780821917808221</v>
      </c>
    </row>
    <row r="165" spans="1:9" x14ac:dyDescent="0.2">
      <c r="A165" t="s">
        <v>374</v>
      </c>
      <c r="B165" t="s">
        <v>372</v>
      </c>
      <c r="C165" t="s">
        <v>375</v>
      </c>
      <c r="D165">
        <v>1983</v>
      </c>
      <c r="E165">
        <v>1995</v>
      </c>
      <c r="F165">
        <v>14</v>
      </c>
      <c r="G165">
        <v>24.9</v>
      </c>
      <c r="H165">
        <v>8.3000000000000007</v>
      </c>
      <c r="I165">
        <f t="shared" si="2"/>
        <v>2.2739726027397263E-2</v>
      </c>
    </row>
    <row r="166" spans="1:9" x14ac:dyDescent="0.2">
      <c r="A166" t="s">
        <v>376</v>
      </c>
      <c r="B166" t="s">
        <v>372</v>
      </c>
      <c r="C166" t="s">
        <v>377</v>
      </c>
      <c r="D166">
        <v>1901</v>
      </c>
      <c r="E166">
        <v>2014</v>
      </c>
      <c r="F166">
        <v>51</v>
      </c>
      <c r="G166">
        <v>61</v>
      </c>
      <c r="H166">
        <v>155.69999999999999</v>
      </c>
      <c r="I166">
        <f t="shared" si="2"/>
        <v>0.4265753424657534</v>
      </c>
    </row>
    <row r="167" spans="1:9" x14ac:dyDescent="0.2">
      <c r="A167" t="s">
        <v>378</v>
      </c>
      <c r="B167" t="s">
        <v>372</v>
      </c>
      <c r="C167" t="s">
        <v>379</v>
      </c>
      <c r="D167">
        <v>1897</v>
      </c>
      <c r="E167">
        <v>2015</v>
      </c>
      <c r="F167">
        <v>145</v>
      </c>
      <c r="G167">
        <v>165.4</v>
      </c>
      <c r="H167">
        <v>225.9</v>
      </c>
      <c r="I167">
        <f t="shared" si="2"/>
        <v>0.61890410958904107</v>
      </c>
    </row>
    <row r="168" spans="1:9" x14ac:dyDescent="0.2">
      <c r="A168" t="s">
        <v>380</v>
      </c>
      <c r="B168" t="s">
        <v>372</v>
      </c>
      <c r="C168" t="s">
        <v>381</v>
      </c>
      <c r="D168">
        <v>1955</v>
      </c>
      <c r="E168">
        <v>1968</v>
      </c>
      <c r="F168">
        <v>18</v>
      </c>
      <c r="G168">
        <v>31</v>
      </c>
      <c r="H168">
        <v>6.2</v>
      </c>
      <c r="I168">
        <f t="shared" si="2"/>
        <v>1.6986301369863014E-2</v>
      </c>
    </row>
    <row r="169" spans="1:9" x14ac:dyDescent="0.2">
      <c r="A169" t="s">
        <v>382</v>
      </c>
      <c r="B169" t="s">
        <v>372</v>
      </c>
      <c r="C169" t="s">
        <v>383</v>
      </c>
      <c r="D169">
        <v>1993</v>
      </c>
      <c r="E169">
        <v>2000</v>
      </c>
      <c r="F169">
        <v>16</v>
      </c>
      <c r="G169">
        <v>28</v>
      </c>
      <c r="H169">
        <v>43.3</v>
      </c>
      <c r="I169">
        <f t="shared" si="2"/>
        <v>0.11863013698630136</v>
      </c>
    </row>
    <row r="170" spans="1:9" x14ac:dyDescent="0.2">
      <c r="A170" t="s">
        <v>384</v>
      </c>
      <c r="B170" t="s">
        <v>372</v>
      </c>
      <c r="C170" t="s">
        <v>385</v>
      </c>
      <c r="D170">
        <v>1984</v>
      </c>
      <c r="E170">
        <v>2012</v>
      </c>
      <c r="F170">
        <v>23</v>
      </c>
      <c r="G170">
        <v>40.1</v>
      </c>
      <c r="H170">
        <v>19.3</v>
      </c>
      <c r="I170">
        <f t="shared" si="2"/>
        <v>5.2876712328767124E-2</v>
      </c>
    </row>
    <row r="171" spans="1:9" x14ac:dyDescent="0.2">
      <c r="A171" t="s">
        <v>386</v>
      </c>
      <c r="B171" t="s">
        <v>372</v>
      </c>
      <c r="C171" t="s">
        <v>387</v>
      </c>
      <c r="D171">
        <v>1904</v>
      </c>
      <c r="E171">
        <v>2017</v>
      </c>
      <c r="F171">
        <v>424</v>
      </c>
      <c r="G171">
        <v>380.2</v>
      </c>
      <c r="H171">
        <v>1680.1</v>
      </c>
      <c r="I171">
        <f t="shared" si="2"/>
        <v>4.6030136986301367</v>
      </c>
    </row>
    <row r="172" spans="1:9" x14ac:dyDescent="0.2">
      <c r="A172" t="s">
        <v>386</v>
      </c>
      <c r="B172" t="s">
        <v>372</v>
      </c>
      <c r="C172" t="s">
        <v>388</v>
      </c>
      <c r="D172">
        <v>1925</v>
      </c>
      <c r="E172">
        <v>2017</v>
      </c>
      <c r="F172">
        <v>21</v>
      </c>
      <c r="G172">
        <v>22.5</v>
      </c>
      <c r="H172">
        <v>8.1</v>
      </c>
      <c r="I172">
        <f t="shared" si="2"/>
        <v>2.2191780821917806E-2</v>
      </c>
    </row>
    <row r="173" spans="1:9" x14ac:dyDescent="0.2">
      <c r="A173" t="s">
        <v>386</v>
      </c>
      <c r="B173" t="s">
        <v>372</v>
      </c>
      <c r="C173" t="s">
        <v>389</v>
      </c>
      <c r="D173">
        <v>1908</v>
      </c>
      <c r="E173">
        <v>1937</v>
      </c>
      <c r="F173">
        <v>13</v>
      </c>
      <c r="G173">
        <v>22.2</v>
      </c>
      <c r="H173">
        <v>91.2</v>
      </c>
      <c r="I173">
        <f t="shared" si="2"/>
        <v>0.24986301369863015</v>
      </c>
    </row>
    <row r="174" spans="1:9" x14ac:dyDescent="0.2">
      <c r="A174" t="s">
        <v>390</v>
      </c>
      <c r="B174" t="s">
        <v>372</v>
      </c>
      <c r="C174" t="s">
        <v>391</v>
      </c>
      <c r="D174">
        <v>1907</v>
      </c>
      <c r="E174">
        <v>1973</v>
      </c>
      <c r="F174">
        <v>75</v>
      </c>
      <c r="G174">
        <v>59.1</v>
      </c>
      <c r="H174">
        <v>93.5</v>
      </c>
      <c r="I174">
        <f t="shared" si="2"/>
        <v>0.25616438356164384</v>
      </c>
    </row>
    <row r="175" spans="1:9" x14ac:dyDescent="0.2">
      <c r="A175" t="s">
        <v>390</v>
      </c>
      <c r="B175" t="s">
        <v>372</v>
      </c>
      <c r="C175" t="s">
        <v>392</v>
      </c>
      <c r="D175">
        <v>1936</v>
      </c>
      <c r="E175">
        <v>1969</v>
      </c>
      <c r="F175">
        <v>13</v>
      </c>
      <c r="G175">
        <v>22.9</v>
      </c>
      <c r="H175">
        <v>10.8</v>
      </c>
      <c r="I175">
        <f t="shared" si="2"/>
        <v>2.9589041095890414E-2</v>
      </c>
    </row>
    <row r="176" spans="1:9" x14ac:dyDescent="0.2">
      <c r="A176" t="s">
        <v>393</v>
      </c>
      <c r="B176" t="s">
        <v>372</v>
      </c>
      <c r="C176" t="s">
        <v>394</v>
      </c>
      <c r="D176">
        <v>1972</v>
      </c>
      <c r="E176">
        <v>2017</v>
      </c>
      <c r="F176">
        <v>45</v>
      </c>
      <c r="G176">
        <v>174.8</v>
      </c>
      <c r="H176">
        <v>125.6</v>
      </c>
      <c r="I176">
        <f t="shared" si="2"/>
        <v>0.3441095890410959</v>
      </c>
    </row>
    <row r="177" spans="1:9" x14ac:dyDescent="0.2">
      <c r="A177" t="s">
        <v>395</v>
      </c>
      <c r="B177" t="s">
        <v>372</v>
      </c>
      <c r="C177" t="s">
        <v>396</v>
      </c>
      <c r="D177">
        <v>2004</v>
      </c>
      <c r="E177">
        <v>2005</v>
      </c>
      <c r="F177">
        <v>16</v>
      </c>
      <c r="G177">
        <v>17.2</v>
      </c>
      <c r="H177">
        <v>5.2</v>
      </c>
      <c r="I177">
        <f t="shared" si="2"/>
        <v>1.4246575342465755E-2</v>
      </c>
    </row>
    <row r="178" spans="1:9" x14ac:dyDescent="0.2">
      <c r="A178" t="s">
        <v>411</v>
      </c>
      <c r="B178" t="s">
        <v>372</v>
      </c>
      <c r="C178" t="s">
        <v>397</v>
      </c>
      <c r="D178">
        <v>1976</v>
      </c>
      <c r="E178">
        <v>2014</v>
      </c>
      <c r="F178">
        <v>91</v>
      </c>
      <c r="G178">
        <v>188</v>
      </c>
      <c r="H178">
        <v>226.3</v>
      </c>
      <c r="I178">
        <f t="shared" si="2"/>
        <v>0.62</v>
      </c>
    </row>
    <row r="179" spans="1:9" x14ac:dyDescent="0.2">
      <c r="A179" t="s">
        <v>398</v>
      </c>
      <c r="B179" t="s">
        <v>399</v>
      </c>
      <c r="C179" t="s">
        <v>400</v>
      </c>
      <c r="D179">
        <v>1977</v>
      </c>
      <c r="E179">
        <v>2001</v>
      </c>
      <c r="F179">
        <v>29</v>
      </c>
      <c r="G179">
        <v>36.200000000000003</v>
      </c>
      <c r="H179">
        <v>69.099999999999994</v>
      </c>
      <c r="I179">
        <f t="shared" si="2"/>
        <v>0.18931506849315066</v>
      </c>
    </row>
    <row r="180" spans="1:9" x14ac:dyDescent="0.2">
      <c r="A180" t="s">
        <v>401</v>
      </c>
      <c r="B180" t="s">
        <v>402</v>
      </c>
      <c r="C180" t="s">
        <v>403</v>
      </c>
      <c r="D180">
        <v>1983</v>
      </c>
      <c r="E180">
        <v>2015</v>
      </c>
      <c r="F180">
        <v>52</v>
      </c>
      <c r="G180">
        <v>67.2</v>
      </c>
      <c r="H180">
        <v>358</v>
      </c>
      <c r="I180">
        <f t="shared" si="2"/>
        <v>0.98082191780821915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2020-02-03T11:31:06Z</dcterms:created>
  <dcterms:modified xsi:type="dcterms:W3CDTF">2020-02-03T12:55:26Z</dcterms:modified>
</cp:coreProperties>
</file>