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showInkAnnotation="0" autoCompressPictures="0"/>
  <xr:revisionPtr revIDLastSave="0" documentId="13_ncr:1_{4C54AA60-51BE-48C2-9422-50F6A746106F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3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B3" i="3"/>
  <c r="C3" i="3"/>
  <c r="B4" i="3"/>
  <c r="C4" i="3"/>
  <c r="B5" i="3"/>
  <c r="C5" i="3"/>
</calcChain>
</file>

<file path=xl/sharedStrings.xml><?xml version="1.0" encoding="utf-8"?>
<sst xmlns="http://schemas.openxmlformats.org/spreadsheetml/2006/main" count="265" uniqueCount="102">
  <si>
    <t>Name der Flur des Bezirks oder der Gemeinde</t>
  </si>
  <si>
    <t>Nummer</t>
  </si>
  <si>
    <t>des alphabetischen Verzeichnisses</t>
  </si>
  <si>
    <t>der Flur</t>
  </si>
  <si>
    <t>Name Vorname und Wohnort des Eigentümers u. Nutznießers</t>
  </si>
  <si>
    <t>Kuturart</t>
  </si>
  <si>
    <t>Flächen-Inhalt der Grundstücke</t>
  </si>
  <si>
    <t>steuerbar</t>
  </si>
  <si>
    <t>M</t>
  </si>
  <si>
    <t>R</t>
  </si>
  <si>
    <t>F</t>
  </si>
  <si>
    <t>nicht steuerbar</t>
  </si>
  <si>
    <t>Flächen-Inhalt nach den Kulturarten</t>
  </si>
  <si>
    <t>Einstweiliges Vermerken der Klassen</t>
  </si>
  <si>
    <t>Klassierung</t>
  </si>
  <si>
    <t>1te Klasse</t>
  </si>
  <si>
    <t>2te Klasse</t>
  </si>
  <si>
    <t>3te Klasse</t>
  </si>
  <si>
    <t>4te Klasse</t>
  </si>
  <si>
    <t>5te Klasse</t>
  </si>
  <si>
    <t>Anwendung des Tarifs auf die Klassierung</t>
  </si>
  <si>
    <t>Rtr</t>
  </si>
  <si>
    <t>Sgr</t>
  </si>
  <si>
    <t>Pf</t>
  </si>
  <si>
    <t>Ertrag sämtlicher Klassen</t>
  </si>
  <si>
    <t>Total</t>
  </si>
  <si>
    <t>Garten</t>
  </si>
  <si>
    <t>x</t>
  </si>
  <si>
    <t>Acker</t>
  </si>
  <si>
    <t>Hütung</t>
  </si>
  <si>
    <t>Wiese</t>
  </si>
  <si>
    <t>Teich=Hütung</t>
  </si>
  <si>
    <t>Stockhei</t>
  </si>
  <si>
    <t>Hauptmann Brügmann &amp; Consort. zu Dortmund</t>
  </si>
  <si>
    <t>Holzung</t>
  </si>
  <si>
    <t>Öster-Bauerschaft</t>
  </si>
  <si>
    <t>Reinoldi-Kirche und Armen-Institut</t>
  </si>
  <si>
    <t>Burg-Bauerschaft</t>
  </si>
  <si>
    <t>Armen-Institut</t>
  </si>
  <si>
    <t>Öster-Holz</t>
  </si>
  <si>
    <t>Öster-Erlen-Holz</t>
  </si>
  <si>
    <t>Große Lake</t>
  </si>
  <si>
    <t>Am Österholze</t>
  </si>
  <si>
    <t>Landwehr</t>
  </si>
  <si>
    <t>Kirchenkamp</t>
  </si>
  <si>
    <t>Burg Holz</t>
  </si>
  <si>
    <t>An der Landwehr</t>
  </si>
  <si>
    <t>Holtkamp</t>
  </si>
  <si>
    <t>Lüttge Lege, Heinr. zu Nied. Eving</t>
  </si>
  <si>
    <t>Grävinghoff, Christoph zu Nied. Eving</t>
  </si>
  <si>
    <t>Holz</t>
  </si>
  <si>
    <t>75m=1 215m=2</t>
  </si>
  <si>
    <t>50m=1 100m=2 rest 3</t>
  </si>
  <si>
    <t>53m=1 120m=2 rest 3</t>
  </si>
  <si>
    <t>8m=3 rest 4</t>
  </si>
  <si>
    <t>1m=3 rest 4</t>
  </si>
  <si>
    <t>Beisemann, Giesbert zu Eving</t>
  </si>
  <si>
    <t>Beisemann, Casp. Wilh. zu Eving</t>
  </si>
  <si>
    <t>Mester, Herm. zu Eving</t>
  </si>
  <si>
    <t>Lohmann an d. Könsberger Mühle</t>
  </si>
  <si>
    <t>Schröder, Diedr. Joh. zu Lindenhorst</t>
  </si>
  <si>
    <t>Rüsch, Herm. zu Nieder Eving</t>
  </si>
  <si>
    <t>Barop, Justiz Commißar</t>
  </si>
  <si>
    <t>Reinoldimann, Casp. Diedr. zu Ellinghausen</t>
  </si>
  <si>
    <t>Kramer zu Lindenhorst</t>
  </si>
  <si>
    <t>Rommerschütt</t>
  </si>
  <si>
    <t>Grabensteich</t>
  </si>
  <si>
    <t>100r=4 rest 3</t>
  </si>
  <si>
    <t>1m=4 rest 3</t>
  </si>
  <si>
    <t>5m=3 rest 4</t>
  </si>
  <si>
    <t>1.96m=3 rest 4</t>
  </si>
  <si>
    <t>1.125m=3 rest 4</t>
  </si>
  <si>
    <t>Am Burgholze</t>
  </si>
  <si>
    <t>An der Chaussee nach Lünen</t>
  </si>
  <si>
    <t>Hasenhoff, Friedr. zu Nied. Eving</t>
  </si>
  <si>
    <t>Bennekemper, Thomas</t>
  </si>
  <si>
    <t>Rüsch, Wilh. u. Joh. am Fredenbaum</t>
  </si>
  <si>
    <t>Gehse, Anton, Bergmann</t>
  </si>
  <si>
    <t>Eickelberg, Franz</t>
  </si>
  <si>
    <t>Bilstein, Wittwe</t>
  </si>
  <si>
    <t>Rüping, Wittwe</t>
  </si>
  <si>
    <t>Becker, Heinr. Caspar</t>
  </si>
  <si>
    <t>Middeldorf, Diedrich</t>
  </si>
  <si>
    <t>Feldmann, C., Wittwe</t>
  </si>
  <si>
    <t>Busch, Wittwe</t>
  </si>
  <si>
    <t>Kaupe, Jacob</t>
  </si>
  <si>
    <t>Burg Bauerschaft</t>
  </si>
  <si>
    <t>Lübertz, Heinr.</t>
  </si>
  <si>
    <t>Landfermann, Zach. Franz</t>
  </si>
  <si>
    <t>Reinoldismann, Casp. Diedr. zu Ellinghausen</t>
  </si>
  <si>
    <t>Loh, Diedr. Wilh.</t>
  </si>
  <si>
    <t>Schröder, Pet. Heinr., Schneider zu Ellinghausen</t>
  </si>
  <si>
    <t>Meierling, Diedr. &amp; Rüsche, Joh. Herm. am Fredenbaum</t>
  </si>
  <si>
    <t>Reinoldsmann, Casp. Diedr. am Fredenbaum</t>
  </si>
  <si>
    <t>Feldmann, Eberh., Schneider</t>
  </si>
  <si>
    <t>Hobert, Heinr.</t>
  </si>
  <si>
    <t>15m=1 rest 2</t>
  </si>
  <si>
    <t>83m=1 230m=2 rest 3</t>
  </si>
  <si>
    <t>Seite</t>
  </si>
  <si>
    <t>Start</t>
  </si>
  <si>
    <t>Ende</t>
  </si>
  <si>
    <t>Vieh-Scheidacker=Holzung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</si>
</sst>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6" borderId="1" xfId="0" applyFill="1" applyBorder="1" applyAlignment="1">
      <alignment wrapText="1"/>
    </xf>
    <xf numFmtId="0" fontId="0" fillId="6" borderId="0" xfId="0" applyFill="1"/>
    <xf numFmtId="0" fontId="0" fillId="7" borderId="1" xfId="0" applyFill="1" applyBorder="1" applyAlignment="1">
      <alignment wrapText="1"/>
    </xf>
    <xf numFmtId="0" fontId="0" fillId="7" borderId="0" xfId="0" applyFill="1"/>
    <xf numFmtId="0" fontId="0" fillId="8" borderId="1" xfId="0" applyFill="1" applyBorder="1" applyAlignment="1">
      <alignment wrapText="1"/>
    </xf>
    <xf numFmtId="0" fontId="0" fillId="8" borderId="0" xfId="0" applyFill="1"/>
    <xf numFmtId="0" fontId="0" fillId="9" borderId="1" xfId="0" applyFill="1" applyBorder="1" applyAlignment="1">
      <alignment wrapText="1"/>
    </xf>
    <xf numFmtId="0" fontId="0" fillId="9" borderId="0" xfId="0" applyFill="1"/>
    <xf numFmtId="0" fontId="0" fillId="0" borderId="3" xfId="0" applyBorder="1" applyAlignment="1">
      <alignment wrapText="1"/>
    </xf>
    <xf numFmtId="0" fontId="0" fillId="0" borderId="2" xfId="0" applyBorder="1"/>
    <xf numFmtId="0" fontId="0" fillId="2" borderId="3" xfId="0" applyFill="1" applyBorder="1" applyAlignment="1">
      <alignment wrapText="1"/>
    </xf>
    <xf numFmtId="0" fontId="0" fillId="2" borderId="2" xfId="0" applyFill="1" applyBorder="1"/>
    <xf numFmtId="0" fontId="0" fillId="5" borderId="5" xfId="0" applyFill="1" applyBorder="1" applyAlignment="1">
      <alignment wrapText="1"/>
    </xf>
    <xf numFmtId="0" fontId="0" fillId="5" borderId="4" xfId="0" applyFill="1" applyBorder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4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BC72A-98F3-4107-840D-69E2C94CD096}" name="Tabelle2" displayName="Tabelle2" ref="A1:I5" totalsRowShown="0">
  <autoFilter ref="A1:I5" xr:uid="{9C4BC72A-98F3-4107-840D-69E2C94CD096}"/>
  <tableColumns count="9">
    <tableColumn id="1" xr3:uid="{C1C430A4-2C46-44BB-97BA-5804FDC3DD7E}" name="Seite"/>
    <tableColumn id="8" xr3:uid="{553C219E-9F87-47BD-94E9-598CF6B812F7}" name="Start"/>
    <tableColumn id="9" xr3:uid="{8C7A3B0F-A3D8-4EAB-8D4C-C77E37093288}" name="Ende" dataDxfId="0">
      <calculatedColumnFormula>B2+15</calculatedColumnFormula>
    </tableColumn>
    <tableColumn id="2" xr3:uid="{B0F6E424-4127-4A98-B2B9-F15EA06EA1DB}" name="M"/>
    <tableColumn id="3" xr3:uid="{83F58821-932D-4486-A4CC-439E97F5851A}" name="R"/>
    <tableColumn id="4" xr3:uid="{764F7301-991C-4FB0-8D56-1BCDBE8EBBA2}" name="F"/>
    <tableColumn id="5" xr3:uid="{F65D6705-9334-4ECF-BD18-8CB266CF44C3}" name="Rtr"/>
    <tableColumn id="6" xr3:uid="{1A2D1B1B-6B49-45E2-ABF0-D21A96C498DE}" name="Sgr"/>
    <tableColumn id="7" xr3:uid="{DA4E4E7E-7F8A-4A76-A8AB-CEFE91DE223E}" name="P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topLeftCell="B1" workbookViewId="0">
      <pane ySplit="3" topLeftCell="A4" activePane="bottomLeft" state="frozen"/>
      <selection pane="bottomLeft" activeCell="E10" sqref="E10"/>
    </sheetView>
  </sheetViews>
  <sheetFormatPr baseColWidth="10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4" bestFit="1" customWidth="1"/>
    <col min="8" max="8" width="3.140625" style="4" bestFit="1" customWidth="1"/>
    <col min="9" max="9" width="3" style="6" bestFit="1" customWidth="1"/>
    <col min="10" max="10" width="2.35546875" style="6" bestFit="1" customWidth="1"/>
    <col min="11" max="11" width="2.140625" style="6" bestFit="1" customWidth="1"/>
    <col min="12" max="13" width="4.140625" style="8" bestFit="1" customWidth="1"/>
    <col min="14" max="14" width="3.140625" style="8" bestFit="1" customWidth="1"/>
    <col min="16" max="16" width="3.140625" style="24" hidden="1" customWidth="1" outlineLevel="1"/>
    <col min="17" max="17" width="4.140625" style="10" hidden="1" customWidth="1" outlineLevel="1"/>
    <col min="18" max="18" width="3.140625" style="10" hidden="1" customWidth="1" outlineLevel="1"/>
    <col min="19" max="19" width="4.140625" style="12" hidden="1" customWidth="1" outlineLevel="1"/>
    <col min="20" max="21" width="3.140625" style="12" hidden="1" customWidth="1" outlineLevel="1"/>
    <col min="22" max="23" width="4.140625" style="14" hidden="1" customWidth="1" outlineLevel="1"/>
    <col min="24" max="24" width="3.140625" style="14" hidden="1" customWidth="1" outlineLevel="1"/>
    <col min="25" max="25" width="3" style="16" hidden="1" customWidth="1" outlineLevel="1"/>
    <col min="26" max="26" width="2.35546875" style="16" hidden="1" customWidth="1" outlineLevel="1"/>
    <col min="27" max="27" width="2.140625" style="16" hidden="1" customWidth="1" outlineLevel="1"/>
    <col min="28" max="28" width="3" style="18" hidden="1" customWidth="1" outlineLevel="1"/>
    <col min="29" max="29" width="2.35546875" style="18" hidden="1" customWidth="1" outlineLevel="1"/>
    <col min="30" max="30" width="2.140625" style="18" hidden="1" customWidth="1" outlineLevel="1"/>
    <col min="31" max="31" width="4.140625" style="24" hidden="1" customWidth="1" outlineLevel="1"/>
    <col min="32" max="32" width="3.85546875" style="10" hidden="1" customWidth="1" outlineLevel="1"/>
    <col min="33" max="33" width="3.140625" style="10" hidden="1" customWidth="1" outlineLevel="1"/>
    <col min="34" max="34" width="4.140625" style="12" hidden="1" customWidth="1" outlineLevel="1"/>
    <col min="35" max="35" width="3.85546875" style="12" hidden="1" customWidth="1" outlineLevel="1"/>
    <col min="36" max="36" width="2.85546875" style="12" hidden="1" customWidth="1" outlineLevel="1"/>
    <col min="37" max="37" width="4.140625" style="14" hidden="1" customWidth="1" outlineLevel="1"/>
    <col min="38" max="38" width="3.85546875" style="14" hidden="1" customWidth="1" outlineLevel="1"/>
    <col min="39" max="39" width="2.85546875" style="14" hidden="1" customWidth="1" outlineLevel="1"/>
    <col min="40" max="40" width="3.640625" style="16" hidden="1" customWidth="1" outlineLevel="1"/>
    <col min="41" max="41" width="3.85546875" style="16" hidden="1" customWidth="1" outlineLevel="1"/>
    <col min="42" max="42" width="2.85546875" style="16" hidden="1" customWidth="1" outlineLevel="1"/>
    <col min="43" max="43" width="3.640625" style="18" hidden="1" customWidth="1" outlineLevel="1"/>
    <col min="44" max="44" width="3.85546875" style="18" hidden="1" customWidth="1" outlineLevel="1"/>
    <col min="45" max="45" width="3.140625" style="18" hidden="1" customWidth="1" outlineLevel="1"/>
    <col min="46" max="46" width="5.140625" style="20" bestFit="1" customWidth="1" collapsed="1"/>
    <col min="47" max="47" width="3.85546875" bestFit="1" customWidth="1"/>
    <col min="48" max="48" width="3.140625" bestFit="1" customWidth="1"/>
    <col min="49" max="49" width="3.640625" style="22" bestFit="1" customWidth="1"/>
    <col min="50" max="50" width="3.85546875" style="4" bestFit="1" customWidth="1"/>
    <col min="51" max="51" width="2.85546875" style="4" bestFit="1" customWidth="1"/>
  </cols>
  <sheetData>
    <row r="1" spans="1:51" s="1" customFormat="1" x14ac:dyDescent="0.45">
      <c r="A1" s="25" t="s">
        <v>0</v>
      </c>
      <c r="B1" s="25" t="s">
        <v>1</v>
      </c>
      <c r="C1" s="25"/>
      <c r="D1" s="25" t="s">
        <v>4</v>
      </c>
      <c r="E1" s="25" t="s">
        <v>5</v>
      </c>
      <c r="F1" s="25" t="s">
        <v>6</v>
      </c>
      <c r="G1" s="25"/>
      <c r="H1" s="25"/>
      <c r="I1" s="25"/>
      <c r="J1" s="25"/>
      <c r="K1" s="25"/>
      <c r="L1" s="33" t="s">
        <v>12</v>
      </c>
      <c r="M1" s="33"/>
      <c r="N1" s="33"/>
      <c r="O1" s="25" t="s">
        <v>13</v>
      </c>
      <c r="P1" s="25" t="s">
        <v>14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20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24</v>
      </c>
      <c r="AU1" s="25"/>
      <c r="AV1" s="25"/>
      <c r="AW1" s="26" t="s">
        <v>25</v>
      </c>
      <c r="AX1" s="26"/>
      <c r="AY1" s="26"/>
    </row>
    <row r="2" spans="1:51" s="1" customFormat="1" x14ac:dyDescent="0.45">
      <c r="A2" s="25"/>
      <c r="B2" s="25" t="s">
        <v>2</v>
      </c>
      <c r="C2" s="25" t="s">
        <v>3</v>
      </c>
      <c r="D2" s="25"/>
      <c r="E2" s="25"/>
      <c r="F2" s="26" t="s">
        <v>7</v>
      </c>
      <c r="G2" s="26"/>
      <c r="H2" s="26"/>
      <c r="I2" s="32" t="s">
        <v>11</v>
      </c>
      <c r="J2" s="32"/>
      <c r="K2" s="32"/>
      <c r="L2" s="33"/>
      <c r="M2" s="33"/>
      <c r="N2" s="33"/>
      <c r="O2" s="25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27" t="s">
        <v>19</v>
      </c>
      <c r="AC2" s="27"/>
      <c r="AD2" s="27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27" t="s">
        <v>19</v>
      </c>
      <c r="AR2" s="27"/>
      <c r="AS2" s="27"/>
      <c r="AT2" s="25"/>
      <c r="AU2" s="25"/>
      <c r="AV2" s="25"/>
      <c r="AW2" s="26"/>
      <c r="AX2" s="26"/>
      <c r="AY2" s="26"/>
    </row>
    <row r="3" spans="1:51" s="2" customFormat="1" ht="16.3" thickBot="1" x14ac:dyDescent="0.5">
      <c r="A3" s="34"/>
      <c r="B3" s="34"/>
      <c r="C3" s="34"/>
      <c r="D3" s="34"/>
      <c r="E3" s="34"/>
      <c r="F3" s="3" t="s">
        <v>8</v>
      </c>
      <c r="G3" s="3" t="s">
        <v>9</v>
      </c>
      <c r="H3" s="3" t="s">
        <v>10</v>
      </c>
      <c r="I3" s="5" t="s">
        <v>8</v>
      </c>
      <c r="J3" s="5" t="s">
        <v>9</v>
      </c>
      <c r="K3" s="5" t="s">
        <v>10</v>
      </c>
      <c r="L3" s="7" t="s">
        <v>8</v>
      </c>
      <c r="M3" s="7" t="s">
        <v>9</v>
      </c>
      <c r="N3" s="7" t="s">
        <v>10</v>
      </c>
      <c r="O3" s="34"/>
      <c r="P3" s="23" t="s">
        <v>8</v>
      </c>
      <c r="Q3" s="9" t="s">
        <v>9</v>
      </c>
      <c r="R3" s="9" t="s">
        <v>10</v>
      </c>
      <c r="S3" s="11" t="s">
        <v>8</v>
      </c>
      <c r="T3" s="11" t="s">
        <v>9</v>
      </c>
      <c r="U3" s="11" t="s">
        <v>10</v>
      </c>
      <c r="V3" s="13" t="s">
        <v>8</v>
      </c>
      <c r="W3" s="13" t="s">
        <v>9</v>
      </c>
      <c r="X3" s="13" t="s">
        <v>10</v>
      </c>
      <c r="Y3" s="15" t="s">
        <v>8</v>
      </c>
      <c r="Z3" s="15" t="s">
        <v>9</v>
      </c>
      <c r="AA3" s="15" t="s">
        <v>10</v>
      </c>
      <c r="AB3" s="17" t="s">
        <v>8</v>
      </c>
      <c r="AC3" s="17" t="s">
        <v>9</v>
      </c>
      <c r="AD3" s="17" t="s">
        <v>10</v>
      </c>
      <c r="AE3" s="23" t="s">
        <v>21</v>
      </c>
      <c r="AF3" s="9" t="s">
        <v>22</v>
      </c>
      <c r="AG3" s="9" t="s">
        <v>23</v>
      </c>
      <c r="AH3" s="11" t="s">
        <v>21</v>
      </c>
      <c r="AI3" s="11" t="s">
        <v>22</v>
      </c>
      <c r="AJ3" s="11" t="s">
        <v>23</v>
      </c>
      <c r="AK3" s="13" t="s">
        <v>21</v>
      </c>
      <c r="AL3" s="13" t="s">
        <v>22</v>
      </c>
      <c r="AM3" s="13" t="s">
        <v>23</v>
      </c>
      <c r="AN3" s="15" t="s">
        <v>21</v>
      </c>
      <c r="AO3" s="15" t="s">
        <v>22</v>
      </c>
      <c r="AP3" s="15" t="s">
        <v>23</v>
      </c>
      <c r="AQ3" s="17" t="s">
        <v>21</v>
      </c>
      <c r="AR3" s="17" t="s">
        <v>22</v>
      </c>
      <c r="AS3" s="17" t="s">
        <v>23</v>
      </c>
      <c r="AT3" s="19" t="s">
        <v>21</v>
      </c>
      <c r="AU3" s="2" t="s">
        <v>22</v>
      </c>
      <c r="AV3" s="2" t="s">
        <v>23</v>
      </c>
      <c r="AW3" s="21" t="s">
        <v>21</v>
      </c>
      <c r="AX3" s="3" t="s">
        <v>22</v>
      </c>
      <c r="AY3" s="3" t="s">
        <v>23</v>
      </c>
    </row>
    <row r="4" spans="1:51" ht="16.3" thickTop="1" x14ac:dyDescent="0.45">
      <c r="A4" t="s">
        <v>32</v>
      </c>
      <c r="B4">
        <v>160</v>
      </c>
      <c r="C4">
        <v>1</v>
      </c>
      <c r="D4" t="s">
        <v>33</v>
      </c>
      <c r="E4" t="s">
        <v>34</v>
      </c>
      <c r="F4" s="4">
        <v>21</v>
      </c>
      <c r="G4" s="4">
        <v>54</v>
      </c>
      <c r="L4" s="8">
        <v>21</v>
      </c>
      <c r="M4" s="8">
        <v>54</v>
      </c>
      <c r="O4" t="s">
        <v>96</v>
      </c>
      <c r="P4" s="24">
        <v>15</v>
      </c>
      <c r="S4" s="12">
        <v>6</v>
      </c>
      <c r="T4" s="12">
        <v>54</v>
      </c>
      <c r="AE4" s="24">
        <v>22</v>
      </c>
      <c r="AF4" s="10">
        <v>15</v>
      </c>
      <c r="AH4" s="12">
        <v>5</v>
      </c>
      <c r="AI4" s="12">
        <v>20</v>
      </c>
      <c r="AJ4" s="12">
        <v>1</v>
      </c>
      <c r="AT4" s="20">
        <v>28</v>
      </c>
      <c r="AU4">
        <v>5</v>
      </c>
      <c r="AV4">
        <v>1</v>
      </c>
      <c r="AW4" s="22" t="s">
        <v>27</v>
      </c>
    </row>
    <row r="5" spans="1:51" x14ac:dyDescent="0.45">
      <c r="A5" t="s">
        <v>39</v>
      </c>
      <c r="B5">
        <v>39</v>
      </c>
      <c r="C5">
        <v>2</v>
      </c>
      <c r="D5" t="s">
        <v>35</v>
      </c>
      <c r="E5" t="s">
        <v>29</v>
      </c>
      <c r="F5" s="4">
        <v>603</v>
      </c>
      <c r="G5" s="4">
        <v>168</v>
      </c>
      <c r="L5" s="8">
        <v>603</v>
      </c>
      <c r="M5" s="8">
        <v>168</v>
      </c>
      <c r="O5" t="s">
        <v>97</v>
      </c>
      <c r="P5" s="24">
        <v>83</v>
      </c>
      <c r="S5" s="12">
        <v>230</v>
      </c>
      <c r="V5" s="14">
        <v>290</v>
      </c>
      <c r="W5" s="14">
        <v>168</v>
      </c>
      <c r="AE5" s="24">
        <v>315</v>
      </c>
      <c r="AF5" s="10">
        <v>12</v>
      </c>
      <c r="AH5" s="12">
        <v>598</v>
      </c>
      <c r="AK5" s="14">
        <v>407</v>
      </c>
      <c r="AL5" s="14">
        <v>9</v>
      </c>
      <c r="AM5" s="14">
        <v>2</v>
      </c>
      <c r="AT5" s="20">
        <v>1320</v>
      </c>
      <c r="AU5">
        <v>21</v>
      </c>
      <c r="AV5">
        <v>2</v>
      </c>
      <c r="AW5" s="22" t="s">
        <v>27</v>
      </c>
    </row>
    <row r="6" spans="1:51" x14ac:dyDescent="0.45">
      <c r="E6" t="s">
        <v>50</v>
      </c>
      <c r="F6" s="4">
        <v>300</v>
      </c>
      <c r="O6" t="s">
        <v>51</v>
      </c>
      <c r="AT6" s="20">
        <v>315</v>
      </c>
    </row>
    <row r="7" spans="1:51" x14ac:dyDescent="0.45">
      <c r="A7" t="s">
        <v>40</v>
      </c>
      <c r="B7">
        <v>160</v>
      </c>
      <c r="C7">
        <v>3</v>
      </c>
      <c r="D7" t="s">
        <v>33</v>
      </c>
      <c r="E7" t="s">
        <v>34</v>
      </c>
      <c r="F7" s="4">
        <v>193</v>
      </c>
      <c r="G7" s="4">
        <v>60</v>
      </c>
      <c r="O7" t="s">
        <v>52</v>
      </c>
      <c r="AT7" s="20">
        <v>191</v>
      </c>
    </row>
    <row r="8" spans="1:51" x14ac:dyDescent="0.45">
      <c r="A8" t="s">
        <v>41</v>
      </c>
      <c r="B8">
        <v>39</v>
      </c>
      <c r="C8">
        <v>4</v>
      </c>
      <c r="D8" t="s">
        <v>35</v>
      </c>
      <c r="E8" t="s">
        <v>30</v>
      </c>
      <c r="F8" s="4">
        <v>30</v>
      </c>
      <c r="G8" s="4">
        <v>178</v>
      </c>
      <c r="O8">
        <v>4</v>
      </c>
      <c r="AT8" s="20">
        <v>46</v>
      </c>
      <c r="AU8">
        <v>14</v>
      </c>
      <c r="AV8">
        <v>6</v>
      </c>
    </row>
    <row r="9" spans="1:51" x14ac:dyDescent="0.45">
      <c r="A9" t="s">
        <v>42</v>
      </c>
      <c r="B9">
        <v>39</v>
      </c>
      <c r="C9">
        <v>5</v>
      </c>
      <c r="D9" t="s">
        <v>35</v>
      </c>
      <c r="E9" t="s">
        <v>101</v>
      </c>
      <c r="G9" s="4">
        <v>96</v>
      </c>
      <c r="O9">
        <v>3</v>
      </c>
      <c r="AU9">
        <v>22</v>
      </c>
      <c r="AV9">
        <v>5</v>
      </c>
    </row>
    <row r="10" spans="1:51" x14ac:dyDescent="0.45">
      <c r="A10" t="s">
        <v>43</v>
      </c>
      <c r="B10">
        <v>39</v>
      </c>
      <c r="C10">
        <v>6</v>
      </c>
      <c r="D10" t="s">
        <v>35</v>
      </c>
      <c r="E10" t="s">
        <v>28</v>
      </c>
      <c r="F10" s="4">
        <v>1</v>
      </c>
      <c r="G10" s="4">
        <v>126</v>
      </c>
      <c r="O10">
        <v>4</v>
      </c>
      <c r="AT10" s="20">
        <v>4</v>
      </c>
      <c r="AU10">
        <v>2</v>
      </c>
      <c r="AV10">
        <v>5</v>
      </c>
    </row>
    <row r="11" spans="1:51" x14ac:dyDescent="0.45">
      <c r="A11" t="s">
        <v>44</v>
      </c>
      <c r="B11">
        <v>503</v>
      </c>
      <c r="C11">
        <v>7</v>
      </c>
      <c r="D11" t="s">
        <v>36</v>
      </c>
      <c r="E11" t="s">
        <v>28</v>
      </c>
      <c r="F11" s="4">
        <v>15</v>
      </c>
      <c r="G11" s="4">
        <v>118</v>
      </c>
      <c r="O11">
        <v>4</v>
      </c>
      <c r="AT11" s="20">
        <v>37</v>
      </c>
      <c r="AU11">
        <v>17</v>
      </c>
      <c r="AV11">
        <v>2</v>
      </c>
    </row>
    <row r="12" spans="1:51" x14ac:dyDescent="0.45">
      <c r="A12" t="s">
        <v>45</v>
      </c>
      <c r="B12">
        <v>38</v>
      </c>
      <c r="C12">
        <v>8</v>
      </c>
      <c r="D12" t="s">
        <v>37</v>
      </c>
      <c r="E12" t="s">
        <v>29</v>
      </c>
      <c r="F12" s="4">
        <v>593</v>
      </c>
      <c r="G12" s="4">
        <v>59</v>
      </c>
      <c r="O12" t="s">
        <v>53</v>
      </c>
      <c r="AT12" s="20">
        <v>1101</v>
      </c>
      <c r="AU12">
        <v>25</v>
      </c>
      <c r="AV12">
        <v>9</v>
      </c>
    </row>
    <row r="13" spans="1:51" x14ac:dyDescent="0.45">
      <c r="E13" t="s">
        <v>50</v>
      </c>
      <c r="F13" s="4">
        <v>40</v>
      </c>
      <c r="O13">
        <v>2</v>
      </c>
      <c r="AT13" s="20">
        <v>36</v>
      </c>
    </row>
    <row r="14" spans="1:51" x14ac:dyDescent="0.45">
      <c r="A14" t="s">
        <v>43</v>
      </c>
      <c r="B14">
        <v>38</v>
      </c>
      <c r="C14">
        <v>9</v>
      </c>
      <c r="D14" t="s">
        <v>37</v>
      </c>
      <c r="E14" t="s">
        <v>28</v>
      </c>
      <c r="F14" s="4">
        <v>1</v>
      </c>
      <c r="G14" s="4">
        <v>41</v>
      </c>
      <c r="O14">
        <v>4</v>
      </c>
      <c r="AT14" s="20">
        <v>2</v>
      </c>
      <c r="AU14">
        <v>28</v>
      </c>
      <c r="AV14">
        <v>5</v>
      </c>
    </row>
    <row r="15" spans="1:51" x14ac:dyDescent="0.45">
      <c r="A15" t="s">
        <v>43</v>
      </c>
      <c r="B15">
        <v>38</v>
      </c>
      <c r="C15">
        <v>10</v>
      </c>
      <c r="D15" t="s">
        <v>37</v>
      </c>
      <c r="E15" t="s">
        <v>28</v>
      </c>
      <c r="F15" s="4">
        <v>1</v>
      </c>
      <c r="G15" s="4">
        <v>162</v>
      </c>
      <c r="O15">
        <v>4</v>
      </c>
      <c r="AT15" s="20">
        <v>4</v>
      </c>
      <c r="AU15">
        <v>16</v>
      </c>
      <c r="AV15">
        <v>10</v>
      </c>
    </row>
    <row r="16" spans="1:51" x14ac:dyDescent="0.45">
      <c r="A16" t="s">
        <v>43</v>
      </c>
      <c r="B16">
        <v>38</v>
      </c>
      <c r="C16">
        <v>11</v>
      </c>
      <c r="D16" t="s">
        <v>37</v>
      </c>
      <c r="E16" t="s">
        <v>28</v>
      </c>
      <c r="F16" s="4">
        <v>1</v>
      </c>
      <c r="G16" s="4">
        <v>24</v>
      </c>
      <c r="H16" s="4">
        <v>50</v>
      </c>
      <c r="O16">
        <v>4</v>
      </c>
      <c r="AT16" s="20">
        <v>2</v>
      </c>
      <c r="AU16">
        <v>21</v>
      </c>
      <c r="AV16">
        <v>11</v>
      </c>
    </row>
    <row r="17" spans="1:48" x14ac:dyDescent="0.45">
      <c r="A17" t="s">
        <v>46</v>
      </c>
      <c r="B17">
        <v>11</v>
      </c>
      <c r="C17">
        <v>12</v>
      </c>
      <c r="D17" t="s">
        <v>38</v>
      </c>
      <c r="E17" t="s">
        <v>28</v>
      </c>
      <c r="F17" s="4">
        <v>1</v>
      </c>
      <c r="G17" s="4">
        <v>178</v>
      </c>
      <c r="O17">
        <v>4</v>
      </c>
      <c r="AT17" s="20">
        <v>4</v>
      </c>
      <c r="AU17">
        <v>23</v>
      </c>
      <c r="AV17">
        <v>2</v>
      </c>
    </row>
    <row r="18" spans="1:48" x14ac:dyDescent="0.45">
      <c r="A18" t="s">
        <v>47</v>
      </c>
      <c r="B18">
        <v>647</v>
      </c>
      <c r="C18">
        <v>13</v>
      </c>
      <c r="D18" t="s">
        <v>48</v>
      </c>
      <c r="E18" t="s">
        <v>28</v>
      </c>
      <c r="F18" s="4">
        <v>16</v>
      </c>
      <c r="G18" s="4">
        <v>42</v>
      </c>
      <c r="O18" t="s">
        <v>54</v>
      </c>
      <c r="AT18" s="20">
        <v>53</v>
      </c>
      <c r="AU18">
        <v>10</v>
      </c>
      <c r="AV18">
        <v>10</v>
      </c>
    </row>
    <row r="19" spans="1:48" x14ac:dyDescent="0.45">
      <c r="A19" t="s">
        <v>47</v>
      </c>
      <c r="B19">
        <v>11</v>
      </c>
      <c r="C19">
        <v>14</v>
      </c>
      <c r="D19" t="s">
        <v>38</v>
      </c>
      <c r="E19" t="s">
        <v>28</v>
      </c>
      <c r="F19" s="4">
        <v>7</v>
      </c>
      <c r="G19" s="4">
        <v>119</v>
      </c>
      <c r="O19">
        <v>4</v>
      </c>
      <c r="AT19" s="20">
        <v>18</v>
      </c>
      <c r="AU19">
        <v>11</v>
      </c>
      <c r="AV19">
        <v>7</v>
      </c>
    </row>
    <row r="20" spans="1:48" x14ac:dyDescent="0.45">
      <c r="A20" t="s">
        <v>47</v>
      </c>
      <c r="B20">
        <v>297</v>
      </c>
      <c r="C20">
        <v>15</v>
      </c>
      <c r="D20" t="s">
        <v>49</v>
      </c>
      <c r="E20" t="s">
        <v>28</v>
      </c>
      <c r="F20" s="4">
        <v>2</v>
      </c>
      <c r="G20" s="4">
        <v>78</v>
      </c>
      <c r="O20" t="s">
        <v>55</v>
      </c>
      <c r="AT20" s="20">
        <v>7</v>
      </c>
      <c r="AU20">
        <v>19</v>
      </c>
      <c r="AV20">
        <v>2</v>
      </c>
    </row>
    <row r="21" spans="1:48" x14ac:dyDescent="0.45">
      <c r="A21" t="s">
        <v>47</v>
      </c>
      <c r="B21">
        <v>631</v>
      </c>
      <c r="C21">
        <v>16</v>
      </c>
      <c r="D21" t="s">
        <v>59</v>
      </c>
      <c r="E21" t="s">
        <v>28</v>
      </c>
      <c r="F21" s="4">
        <v>1</v>
      </c>
      <c r="G21" s="4">
        <v>35</v>
      </c>
      <c r="H21" s="4">
        <v>50</v>
      </c>
      <c r="O21" t="s">
        <v>67</v>
      </c>
      <c r="AT21" s="20">
        <v>4</v>
      </c>
      <c r="AV21">
        <v>11</v>
      </c>
    </row>
    <row r="22" spans="1:48" x14ac:dyDescent="0.45">
      <c r="A22" t="s">
        <v>47</v>
      </c>
      <c r="B22">
        <v>853</v>
      </c>
      <c r="C22">
        <v>17</v>
      </c>
      <c r="D22" t="s">
        <v>89</v>
      </c>
      <c r="E22" t="s">
        <v>28</v>
      </c>
      <c r="F22" s="4">
        <v>2</v>
      </c>
      <c r="G22" s="4">
        <v>36</v>
      </c>
      <c r="O22" t="s">
        <v>68</v>
      </c>
      <c r="AT22" s="20">
        <v>7</v>
      </c>
      <c r="AU22">
        <v>13</v>
      </c>
      <c r="AV22">
        <v>2</v>
      </c>
    </row>
    <row r="23" spans="1:48" x14ac:dyDescent="0.45">
      <c r="A23" t="s">
        <v>47</v>
      </c>
      <c r="B23">
        <v>51</v>
      </c>
      <c r="C23">
        <v>18</v>
      </c>
      <c r="D23" t="s">
        <v>56</v>
      </c>
      <c r="E23" t="s">
        <v>28</v>
      </c>
      <c r="F23" s="4">
        <v>2</v>
      </c>
      <c r="G23" s="4">
        <v>41</v>
      </c>
      <c r="H23" s="4">
        <v>50</v>
      </c>
      <c r="O23" t="s">
        <v>68</v>
      </c>
      <c r="AT23" s="20">
        <v>7</v>
      </c>
      <c r="AU23">
        <v>17</v>
      </c>
      <c r="AV23">
        <v>1</v>
      </c>
    </row>
    <row r="24" spans="1:48" x14ac:dyDescent="0.45">
      <c r="A24" t="s">
        <v>47</v>
      </c>
      <c r="B24">
        <v>49</v>
      </c>
      <c r="C24">
        <v>19</v>
      </c>
      <c r="D24" t="s">
        <v>57</v>
      </c>
      <c r="E24" t="s">
        <v>28</v>
      </c>
      <c r="F24" s="4">
        <v>2</v>
      </c>
      <c r="G24" s="4">
        <v>40</v>
      </c>
      <c r="O24" t="s">
        <v>68</v>
      </c>
      <c r="AT24" s="20">
        <v>7</v>
      </c>
      <c r="AU24">
        <v>16</v>
      </c>
    </row>
    <row r="25" spans="1:48" x14ac:dyDescent="0.45">
      <c r="A25" t="s">
        <v>47</v>
      </c>
      <c r="B25">
        <v>702</v>
      </c>
      <c r="C25">
        <v>20</v>
      </c>
      <c r="D25" t="s">
        <v>58</v>
      </c>
      <c r="E25" t="s">
        <v>28</v>
      </c>
      <c r="F25" s="4">
        <v>9</v>
      </c>
      <c r="G25" s="4">
        <v>160</v>
      </c>
      <c r="H25" s="4">
        <v>50</v>
      </c>
      <c r="O25" t="s">
        <v>69</v>
      </c>
      <c r="AT25" s="20">
        <v>32</v>
      </c>
      <c r="AU25">
        <v>22</v>
      </c>
      <c r="AV25">
        <v>2</v>
      </c>
    </row>
    <row r="26" spans="1:48" x14ac:dyDescent="0.45">
      <c r="A26" t="s">
        <v>47</v>
      </c>
      <c r="B26">
        <v>49</v>
      </c>
      <c r="C26">
        <v>21</v>
      </c>
      <c r="D26" t="s">
        <v>57</v>
      </c>
      <c r="E26" t="s">
        <v>28</v>
      </c>
      <c r="F26" s="4">
        <v>3</v>
      </c>
      <c r="G26" s="4">
        <v>12</v>
      </c>
      <c r="O26" t="s">
        <v>70</v>
      </c>
      <c r="AT26" s="20">
        <v>10</v>
      </c>
      <c r="AU26">
        <v>3</v>
      </c>
      <c r="AV26">
        <v>7</v>
      </c>
    </row>
    <row r="27" spans="1:48" x14ac:dyDescent="0.45">
      <c r="A27" t="s">
        <v>47</v>
      </c>
      <c r="B27">
        <v>631</v>
      </c>
      <c r="C27">
        <v>22</v>
      </c>
      <c r="D27" t="s">
        <v>59</v>
      </c>
      <c r="E27" t="s">
        <v>28</v>
      </c>
      <c r="F27" s="4">
        <v>3</v>
      </c>
      <c r="G27" s="4">
        <v>73</v>
      </c>
      <c r="O27" t="s">
        <v>71</v>
      </c>
      <c r="AT27" s="20">
        <v>11</v>
      </c>
      <c r="AU27">
        <v>6</v>
      </c>
      <c r="AV27">
        <v>8</v>
      </c>
    </row>
    <row r="28" spans="1:48" x14ac:dyDescent="0.45">
      <c r="A28" t="s">
        <v>47</v>
      </c>
      <c r="B28">
        <v>647</v>
      </c>
      <c r="C28">
        <v>23</v>
      </c>
      <c r="D28" t="s">
        <v>48</v>
      </c>
      <c r="E28" t="s">
        <v>30</v>
      </c>
      <c r="F28" s="4">
        <v>7</v>
      </c>
      <c r="G28" s="4">
        <v>2</v>
      </c>
      <c r="O28">
        <v>3</v>
      </c>
      <c r="AT28" s="20">
        <v>21</v>
      </c>
      <c r="AU28">
        <v>1</v>
      </c>
    </row>
    <row r="29" spans="1:48" x14ac:dyDescent="0.45">
      <c r="A29" t="s">
        <v>65</v>
      </c>
      <c r="B29">
        <v>989</v>
      </c>
      <c r="C29">
        <v>24</v>
      </c>
      <c r="D29" t="s">
        <v>60</v>
      </c>
      <c r="E29" t="s">
        <v>28</v>
      </c>
      <c r="F29" s="4">
        <v>3</v>
      </c>
      <c r="G29" s="4">
        <v>79</v>
      </c>
      <c r="O29">
        <v>4</v>
      </c>
      <c r="AT29" s="20">
        <v>8</v>
      </c>
      <c r="AU29">
        <v>7</v>
      </c>
      <c r="AV29">
        <v>7</v>
      </c>
    </row>
    <row r="30" spans="1:48" x14ac:dyDescent="0.45">
      <c r="A30" t="s">
        <v>66</v>
      </c>
      <c r="B30">
        <v>647</v>
      </c>
      <c r="C30">
        <v>25</v>
      </c>
      <c r="D30" t="s">
        <v>48</v>
      </c>
      <c r="E30" t="s">
        <v>28</v>
      </c>
      <c r="F30" s="4">
        <v>2</v>
      </c>
      <c r="G30" s="4">
        <v>22</v>
      </c>
      <c r="O30">
        <v>4</v>
      </c>
      <c r="AT30" s="20">
        <v>5</v>
      </c>
      <c r="AU30">
        <v>2</v>
      </c>
      <c r="AV30">
        <v>10</v>
      </c>
    </row>
    <row r="31" spans="1:48" x14ac:dyDescent="0.45">
      <c r="A31" t="s">
        <v>47</v>
      </c>
      <c r="B31">
        <v>907</v>
      </c>
      <c r="C31">
        <v>26</v>
      </c>
      <c r="D31" t="s">
        <v>61</v>
      </c>
      <c r="E31" t="s">
        <v>28</v>
      </c>
      <c r="F31" s="4">
        <v>2</v>
      </c>
      <c r="G31" s="4">
        <v>174</v>
      </c>
      <c r="O31">
        <v>4</v>
      </c>
      <c r="AT31" s="20">
        <v>7</v>
      </c>
      <c r="AU31">
        <v>3</v>
      </c>
      <c r="AV31">
        <v>7</v>
      </c>
    </row>
    <row r="32" spans="1:48" x14ac:dyDescent="0.45">
      <c r="A32" t="s">
        <v>47</v>
      </c>
      <c r="B32">
        <v>30</v>
      </c>
      <c r="C32">
        <v>27</v>
      </c>
      <c r="D32" t="s">
        <v>62</v>
      </c>
      <c r="E32" t="s">
        <v>28</v>
      </c>
      <c r="F32" s="4">
        <v>2</v>
      </c>
      <c r="G32" s="4">
        <v>141</v>
      </c>
      <c r="O32">
        <v>4</v>
      </c>
      <c r="AT32" s="20">
        <v>6</v>
      </c>
      <c r="AU32">
        <v>20</v>
      </c>
      <c r="AV32">
        <v>5</v>
      </c>
    </row>
    <row r="33" spans="1:48" x14ac:dyDescent="0.45">
      <c r="A33" t="s">
        <v>47</v>
      </c>
      <c r="B33">
        <v>853</v>
      </c>
      <c r="C33">
        <v>28</v>
      </c>
      <c r="D33" t="s">
        <v>63</v>
      </c>
      <c r="E33" t="s">
        <v>28</v>
      </c>
      <c r="F33" s="4">
        <v>1</v>
      </c>
      <c r="G33" s="4">
        <v>67</v>
      </c>
      <c r="H33" s="4">
        <v>50</v>
      </c>
      <c r="O33">
        <v>4</v>
      </c>
      <c r="AT33" s="20">
        <v>3</v>
      </c>
      <c r="AU33">
        <v>9</v>
      </c>
    </row>
    <row r="34" spans="1:48" x14ac:dyDescent="0.45">
      <c r="A34" t="s">
        <v>47</v>
      </c>
      <c r="B34">
        <v>907</v>
      </c>
      <c r="C34">
        <v>29</v>
      </c>
      <c r="D34" t="s">
        <v>61</v>
      </c>
      <c r="E34" t="s">
        <v>28</v>
      </c>
      <c r="G34" s="4">
        <v>112</v>
      </c>
      <c r="H34" s="4">
        <v>50</v>
      </c>
      <c r="O34">
        <v>4</v>
      </c>
      <c r="AT34" s="20">
        <v>1</v>
      </c>
      <c r="AU34">
        <v>15</v>
      </c>
    </row>
    <row r="35" spans="1:48" x14ac:dyDescent="0.45">
      <c r="A35" t="s">
        <v>47</v>
      </c>
      <c r="B35">
        <v>561</v>
      </c>
      <c r="C35">
        <v>30</v>
      </c>
      <c r="D35" t="s">
        <v>64</v>
      </c>
      <c r="E35" t="s">
        <v>28</v>
      </c>
      <c r="G35" s="4">
        <v>140</v>
      </c>
      <c r="O35">
        <v>4</v>
      </c>
      <c r="AT35" s="20">
        <v>1</v>
      </c>
      <c r="AU35">
        <v>26</v>
      </c>
    </row>
    <row r="36" spans="1:48" x14ac:dyDescent="0.45">
      <c r="A36" t="s">
        <v>47</v>
      </c>
      <c r="B36">
        <v>339</v>
      </c>
      <c r="C36">
        <v>31</v>
      </c>
      <c r="D36" t="s">
        <v>74</v>
      </c>
      <c r="E36" t="s">
        <v>28</v>
      </c>
      <c r="F36" s="4">
        <v>2</v>
      </c>
      <c r="G36" s="4">
        <v>54</v>
      </c>
      <c r="O36">
        <v>3</v>
      </c>
      <c r="AT36" s="20">
        <v>9</v>
      </c>
      <c r="AU36">
        <v>19</v>
      </c>
      <c r="AV36">
        <v>10</v>
      </c>
    </row>
    <row r="37" spans="1:48" x14ac:dyDescent="0.45">
      <c r="A37" t="s">
        <v>47</v>
      </c>
      <c r="B37">
        <v>57</v>
      </c>
      <c r="C37">
        <v>32</v>
      </c>
      <c r="D37" t="s">
        <v>75</v>
      </c>
      <c r="E37" t="s">
        <v>28</v>
      </c>
      <c r="F37" s="4">
        <v>2</v>
      </c>
      <c r="G37" s="4">
        <v>67</v>
      </c>
      <c r="O37">
        <v>3</v>
      </c>
      <c r="AT37" s="20">
        <v>9</v>
      </c>
      <c r="AU37">
        <v>28</v>
      </c>
      <c r="AV37">
        <v>11</v>
      </c>
    </row>
    <row r="38" spans="1:48" x14ac:dyDescent="0.45">
      <c r="A38" t="s">
        <v>47</v>
      </c>
      <c r="B38">
        <v>630</v>
      </c>
      <c r="C38">
        <v>33</v>
      </c>
      <c r="D38" t="s">
        <v>90</v>
      </c>
      <c r="E38" t="s">
        <v>28</v>
      </c>
      <c r="G38" s="4">
        <v>145</v>
      </c>
      <c r="O38">
        <v>3</v>
      </c>
      <c r="AT38" s="20">
        <v>3</v>
      </c>
      <c r="AU38">
        <v>11</v>
      </c>
      <c r="AV38">
        <v>6</v>
      </c>
    </row>
    <row r="39" spans="1:48" x14ac:dyDescent="0.45">
      <c r="A39" t="s">
        <v>47</v>
      </c>
      <c r="B39">
        <v>909</v>
      </c>
      <c r="C39">
        <v>34</v>
      </c>
      <c r="D39" t="s">
        <v>76</v>
      </c>
      <c r="E39" t="s">
        <v>28</v>
      </c>
      <c r="F39" s="4">
        <v>1</v>
      </c>
      <c r="G39" s="4">
        <v>121</v>
      </c>
      <c r="O39">
        <v>3</v>
      </c>
      <c r="AT39" s="20">
        <v>7</v>
      </c>
      <c r="AV39">
        <v>8</v>
      </c>
    </row>
    <row r="40" spans="1:48" x14ac:dyDescent="0.45">
      <c r="A40" t="s">
        <v>47</v>
      </c>
      <c r="B40">
        <v>907</v>
      </c>
      <c r="C40">
        <v>35</v>
      </c>
      <c r="D40" t="s">
        <v>61</v>
      </c>
      <c r="E40" t="s">
        <v>28</v>
      </c>
      <c r="F40" s="4">
        <v>1</v>
      </c>
      <c r="G40" s="4">
        <v>59</v>
      </c>
      <c r="O40">
        <v>3</v>
      </c>
      <c r="AT40" s="20">
        <v>5</v>
      </c>
      <c r="AU40">
        <v>17</v>
      </c>
      <c r="AV40">
        <v>4</v>
      </c>
    </row>
    <row r="41" spans="1:48" x14ac:dyDescent="0.45">
      <c r="A41" t="s">
        <v>47</v>
      </c>
      <c r="B41">
        <v>992</v>
      </c>
      <c r="C41">
        <v>36</v>
      </c>
      <c r="D41" t="s">
        <v>91</v>
      </c>
      <c r="E41" t="s">
        <v>28</v>
      </c>
      <c r="F41" s="4">
        <v>1</v>
      </c>
      <c r="G41" s="4">
        <v>49</v>
      </c>
      <c r="O41">
        <v>3</v>
      </c>
      <c r="AT41" s="20">
        <v>5</v>
      </c>
      <c r="AU41">
        <v>10</v>
      </c>
      <c r="AV41">
        <v>3</v>
      </c>
    </row>
    <row r="42" spans="1:48" x14ac:dyDescent="0.45">
      <c r="A42" t="s">
        <v>43</v>
      </c>
      <c r="B42">
        <v>38</v>
      </c>
      <c r="C42">
        <v>37</v>
      </c>
      <c r="D42" t="s">
        <v>37</v>
      </c>
      <c r="E42" t="s">
        <v>28</v>
      </c>
      <c r="F42" s="4">
        <v>2</v>
      </c>
      <c r="G42" s="4">
        <v>5</v>
      </c>
      <c r="O42">
        <v>4</v>
      </c>
      <c r="AT42" s="20">
        <v>4</v>
      </c>
      <c r="AU42">
        <v>26</v>
      </c>
    </row>
    <row r="43" spans="1:48" x14ac:dyDescent="0.45">
      <c r="A43" t="s">
        <v>43</v>
      </c>
      <c r="B43">
        <v>38</v>
      </c>
      <c r="C43">
        <v>38</v>
      </c>
      <c r="D43" t="s">
        <v>37</v>
      </c>
      <c r="E43" t="s">
        <v>28</v>
      </c>
      <c r="F43" s="4">
        <v>3</v>
      </c>
      <c r="G43" s="4">
        <v>111</v>
      </c>
      <c r="O43">
        <v>4</v>
      </c>
      <c r="AT43" s="20">
        <v>8</v>
      </c>
      <c r="AU43">
        <v>20</v>
      </c>
      <c r="AV43">
        <v>5</v>
      </c>
    </row>
    <row r="44" spans="1:48" x14ac:dyDescent="0.45">
      <c r="A44" t="s">
        <v>72</v>
      </c>
      <c r="B44">
        <v>705</v>
      </c>
      <c r="C44">
        <v>39</v>
      </c>
      <c r="D44" t="s">
        <v>92</v>
      </c>
      <c r="E44" t="s">
        <v>28</v>
      </c>
      <c r="G44" s="4">
        <v>74</v>
      </c>
      <c r="O44">
        <v>4</v>
      </c>
      <c r="AU44">
        <v>29</v>
      </c>
      <c r="AV44">
        <v>7</v>
      </c>
    </row>
    <row r="45" spans="1:48" x14ac:dyDescent="0.45">
      <c r="A45" t="s">
        <v>72</v>
      </c>
      <c r="B45">
        <v>280</v>
      </c>
      <c r="C45">
        <v>40</v>
      </c>
      <c r="D45" t="s">
        <v>77</v>
      </c>
      <c r="E45" t="s">
        <v>26</v>
      </c>
      <c r="G45" s="4">
        <v>49</v>
      </c>
      <c r="H45" s="4">
        <v>79</v>
      </c>
      <c r="O45">
        <v>3</v>
      </c>
      <c r="AT45" s="20">
        <v>1</v>
      </c>
      <c r="AU45">
        <v>22</v>
      </c>
      <c r="AV45">
        <v>6</v>
      </c>
    </row>
    <row r="46" spans="1:48" x14ac:dyDescent="0.45">
      <c r="A46" t="s">
        <v>73</v>
      </c>
      <c r="B46">
        <v>222</v>
      </c>
      <c r="C46">
        <v>41</v>
      </c>
      <c r="D46" t="s">
        <v>78</v>
      </c>
      <c r="E46" t="s">
        <v>28</v>
      </c>
      <c r="F46" s="4">
        <v>1</v>
      </c>
      <c r="G46" s="4">
        <v>24</v>
      </c>
      <c r="H46" s="4">
        <v>50</v>
      </c>
      <c r="O46">
        <v>4</v>
      </c>
      <c r="AT46" s="20">
        <v>2</v>
      </c>
      <c r="AU46">
        <v>21</v>
      </c>
      <c r="AV46">
        <v>11</v>
      </c>
    </row>
    <row r="47" spans="1:48" x14ac:dyDescent="0.45">
      <c r="A47" t="s">
        <v>72</v>
      </c>
      <c r="B47">
        <v>86</v>
      </c>
      <c r="C47">
        <v>42</v>
      </c>
      <c r="D47" t="s">
        <v>79</v>
      </c>
      <c r="E47" t="s">
        <v>26</v>
      </c>
      <c r="G47" s="4">
        <v>49</v>
      </c>
      <c r="H47" s="4">
        <v>40</v>
      </c>
      <c r="O47">
        <v>3</v>
      </c>
      <c r="AT47" s="20">
        <v>1</v>
      </c>
      <c r="AU47">
        <v>22</v>
      </c>
      <c r="AV47">
        <v>3</v>
      </c>
    </row>
    <row r="48" spans="1:48" x14ac:dyDescent="0.45">
      <c r="A48" t="s">
        <v>73</v>
      </c>
      <c r="B48">
        <v>902</v>
      </c>
      <c r="C48">
        <v>43</v>
      </c>
      <c r="D48" t="s">
        <v>80</v>
      </c>
      <c r="E48" t="s">
        <v>26</v>
      </c>
      <c r="G48" s="4">
        <v>89</v>
      </c>
      <c r="O48">
        <v>3</v>
      </c>
      <c r="AT48" s="20">
        <v>3</v>
      </c>
      <c r="AU48">
        <v>3</v>
      </c>
      <c r="AV48">
        <v>11</v>
      </c>
    </row>
    <row r="49" spans="1:48" x14ac:dyDescent="0.45">
      <c r="A49" t="s">
        <v>72</v>
      </c>
      <c r="B49">
        <v>43</v>
      </c>
      <c r="C49">
        <v>44</v>
      </c>
      <c r="D49" t="s">
        <v>81</v>
      </c>
      <c r="E49" t="s">
        <v>28</v>
      </c>
      <c r="G49" s="4">
        <v>139</v>
      </c>
      <c r="H49" s="4">
        <v>50</v>
      </c>
      <c r="O49">
        <v>4</v>
      </c>
      <c r="AT49" s="20">
        <v>1</v>
      </c>
      <c r="AU49">
        <v>25</v>
      </c>
      <c r="AV49">
        <v>9</v>
      </c>
    </row>
    <row r="50" spans="1:48" x14ac:dyDescent="0.45">
      <c r="A50" t="s">
        <v>73</v>
      </c>
      <c r="B50">
        <v>707</v>
      </c>
      <c r="C50">
        <v>45</v>
      </c>
      <c r="D50" t="s">
        <v>82</v>
      </c>
      <c r="E50" t="s">
        <v>26</v>
      </c>
      <c r="G50" s="4">
        <v>78</v>
      </c>
      <c r="O50">
        <v>3</v>
      </c>
      <c r="AT50" s="20">
        <v>2</v>
      </c>
      <c r="AU50">
        <v>22</v>
      </c>
      <c r="AV50">
        <v>4</v>
      </c>
    </row>
    <row r="51" spans="1:48" x14ac:dyDescent="0.45">
      <c r="A51" t="s">
        <v>73</v>
      </c>
      <c r="B51">
        <v>707</v>
      </c>
      <c r="C51">
        <v>46</v>
      </c>
      <c r="D51" t="s">
        <v>82</v>
      </c>
      <c r="E51" t="s">
        <v>26</v>
      </c>
      <c r="G51" s="4">
        <v>28</v>
      </c>
      <c r="O51">
        <v>3</v>
      </c>
      <c r="AU51">
        <v>29</v>
      </c>
      <c r="AV51">
        <v>7</v>
      </c>
    </row>
    <row r="52" spans="1:48" x14ac:dyDescent="0.45">
      <c r="A52" t="s">
        <v>73</v>
      </c>
      <c r="B52">
        <v>854</v>
      </c>
      <c r="C52">
        <v>47</v>
      </c>
      <c r="D52" t="s">
        <v>93</v>
      </c>
      <c r="E52" t="s">
        <v>28</v>
      </c>
      <c r="G52" s="4">
        <v>98</v>
      </c>
      <c r="O52">
        <v>4</v>
      </c>
      <c r="AT52" s="20">
        <v>1</v>
      </c>
      <c r="AU52">
        <v>9</v>
      </c>
      <c r="AV52">
        <v>2</v>
      </c>
    </row>
    <row r="53" spans="1:48" x14ac:dyDescent="0.45">
      <c r="A53" t="s">
        <v>73</v>
      </c>
      <c r="B53">
        <v>246</v>
      </c>
      <c r="C53">
        <v>48</v>
      </c>
      <c r="D53" t="s">
        <v>94</v>
      </c>
      <c r="E53" t="s">
        <v>26</v>
      </c>
      <c r="G53" s="4">
        <v>130</v>
      </c>
      <c r="H53" s="4">
        <v>22</v>
      </c>
      <c r="O53">
        <v>3</v>
      </c>
      <c r="AT53" s="20">
        <v>4</v>
      </c>
      <c r="AU53">
        <v>17</v>
      </c>
      <c r="AV53">
        <v>5</v>
      </c>
    </row>
    <row r="54" spans="1:48" x14ac:dyDescent="0.45">
      <c r="A54" t="s">
        <v>73</v>
      </c>
      <c r="B54">
        <v>405</v>
      </c>
      <c r="C54">
        <v>49</v>
      </c>
      <c r="D54" t="s">
        <v>95</v>
      </c>
      <c r="E54" t="s">
        <v>26</v>
      </c>
      <c r="G54" s="4">
        <v>64</v>
      </c>
      <c r="H54" s="4">
        <v>67</v>
      </c>
      <c r="O54">
        <v>3</v>
      </c>
      <c r="AT54" s="20">
        <v>2</v>
      </c>
      <c r="AU54">
        <v>8</v>
      </c>
      <c r="AV54">
        <v>4</v>
      </c>
    </row>
    <row r="55" spans="1:48" x14ac:dyDescent="0.45">
      <c r="A55" t="s">
        <v>73</v>
      </c>
      <c r="B55">
        <v>247</v>
      </c>
      <c r="C55">
        <v>50</v>
      </c>
      <c r="D55" t="s">
        <v>83</v>
      </c>
      <c r="E55" t="s">
        <v>26</v>
      </c>
      <c r="G55" s="4">
        <v>98</v>
      </c>
      <c r="H55" s="4">
        <v>45</v>
      </c>
      <c r="O55">
        <v>3</v>
      </c>
      <c r="AT55" s="20">
        <v>3</v>
      </c>
      <c r="AU55">
        <v>13</v>
      </c>
      <c r="AV55">
        <v>9</v>
      </c>
    </row>
    <row r="56" spans="1:48" x14ac:dyDescent="0.45">
      <c r="A56" t="s">
        <v>73</v>
      </c>
      <c r="B56">
        <v>169</v>
      </c>
      <c r="C56">
        <v>51</v>
      </c>
      <c r="D56" t="s">
        <v>84</v>
      </c>
      <c r="E56" t="s">
        <v>26</v>
      </c>
      <c r="G56" s="4">
        <v>111</v>
      </c>
      <c r="H56" s="4">
        <v>15</v>
      </c>
      <c r="O56">
        <v>3</v>
      </c>
      <c r="AT56" s="20">
        <v>3</v>
      </c>
      <c r="AU56">
        <v>27</v>
      </c>
      <c r="AV56">
        <v>4</v>
      </c>
    </row>
    <row r="57" spans="1:48" x14ac:dyDescent="0.45">
      <c r="A57" t="s">
        <v>73</v>
      </c>
      <c r="B57">
        <v>480</v>
      </c>
      <c r="C57">
        <v>52</v>
      </c>
      <c r="D57" t="s">
        <v>85</v>
      </c>
      <c r="E57" t="s">
        <v>28</v>
      </c>
      <c r="G57" s="4">
        <v>158</v>
      </c>
      <c r="H57" s="4">
        <v>71</v>
      </c>
      <c r="O57">
        <v>4</v>
      </c>
      <c r="AT57" s="20">
        <v>2</v>
      </c>
      <c r="AU57">
        <v>3</v>
      </c>
      <c r="AV57">
        <v>6</v>
      </c>
    </row>
    <row r="58" spans="1:48" x14ac:dyDescent="0.45">
      <c r="A58" t="s">
        <v>73</v>
      </c>
      <c r="B58">
        <v>38</v>
      </c>
      <c r="C58">
        <v>53</v>
      </c>
      <c r="D58" t="s">
        <v>86</v>
      </c>
      <c r="E58" t="s">
        <v>29</v>
      </c>
      <c r="G58" s="4">
        <v>55</v>
      </c>
      <c r="H58" s="4">
        <v>25</v>
      </c>
      <c r="O58">
        <v>3</v>
      </c>
      <c r="AU58">
        <v>12</v>
      </c>
      <c r="AV58">
        <v>10</v>
      </c>
    </row>
    <row r="59" spans="1:48" x14ac:dyDescent="0.45">
      <c r="A59" t="s">
        <v>72</v>
      </c>
      <c r="B59">
        <v>636</v>
      </c>
      <c r="C59">
        <v>54</v>
      </c>
      <c r="D59" t="s">
        <v>87</v>
      </c>
      <c r="E59" t="s">
        <v>26</v>
      </c>
      <c r="G59" s="4">
        <v>82</v>
      </c>
      <c r="H59" s="4">
        <v>25</v>
      </c>
      <c r="O59">
        <v>3</v>
      </c>
      <c r="AT59" s="20">
        <v>2</v>
      </c>
      <c r="AU59">
        <v>26</v>
      </c>
      <c r="AV59">
        <v>9</v>
      </c>
    </row>
    <row r="60" spans="1:48" x14ac:dyDescent="0.45">
      <c r="A60" t="s">
        <v>72</v>
      </c>
      <c r="B60">
        <v>169</v>
      </c>
      <c r="C60">
        <v>55</v>
      </c>
      <c r="D60" t="s">
        <v>84</v>
      </c>
      <c r="E60" t="s">
        <v>26</v>
      </c>
      <c r="G60" s="4">
        <v>82</v>
      </c>
      <c r="O60">
        <v>3</v>
      </c>
      <c r="AT60" s="20">
        <v>2</v>
      </c>
      <c r="AU60">
        <v>26</v>
      </c>
      <c r="AV60">
        <v>7</v>
      </c>
    </row>
    <row r="61" spans="1:48" x14ac:dyDescent="0.45">
      <c r="A61" t="s">
        <v>72</v>
      </c>
      <c r="B61">
        <v>600</v>
      </c>
      <c r="C61">
        <v>56</v>
      </c>
      <c r="D61" t="s">
        <v>88</v>
      </c>
      <c r="E61" t="s">
        <v>31</v>
      </c>
      <c r="G61" s="4">
        <v>35</v>
      </c>
      <c r="H61" s="4">
        <v>25</v>
      </c>
      <c r="O61">
        <v>1</v>
      </c>
      <c r="AU61">
        <v>22</v>
      </c>
      <c r="AV61">
        <v>5</v>
      </c>
    </row>
  </sheetData>
  <mergeCells count="25">
    <mergeCell ref="E1:E3"/>
    <mergeCell ref="A1:A3"/>
    <mergeCell ref="B1:C1"/>
    <mergeCell ref="B2:B3"/>
    <mergeCell ref="C2:C3"/>
    <mergeCell ref="D1:D3"/>
    <mergeCell ref="F1:K1"/>
    <mergeCell ref="F2:H2"/>
    <mergeCell ref="I2:K2"/>
    <mergeCell ref="L1:N2"/>
    <mergeCell ref="O1:O3"/>
    <mergeCell ref="AE1:AS1"/>
    <mergeCell ref="AT1:AV2"/>
    <mergeCell ref="AW1:AY2"/>
    <mergeCell ref="AB2:AD2"/>
    <mergeCell ref="AE2:AG2"/>
    <mergeCell ref="AH2:AJ2"/>
    <mergeCell ref="AK2:AM2"/>
    <mergeCell ref="AN2:AP2"/>
    <mergeCell ref="AQ2:AS2"/>
    <mergeCell ref="P1:AD1"/>
    <mergeCell ref="P2:R2"/>
    <mergeCell ref="S2:U2"/>
    <mergeCell ref="V2:X2"/>
    <mergeCell ref="Y2:AA2"/>
  </mergeCells>
  <pageMargins left="0.75" right="0.75" top="1" bottom="1" header="0.5" footer="0.5"/>
  <pageSetup paperSize="429496729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2FD5-3AAE-413F-9B20-FD9BF399BD19}">
  <dimension ref="A1:I5"/>
  <sheetViews>
    <sheetView workbookViewId="0">
      <selection activeCell="C26" sqref="C26"/>
    </sheetView>
  </sheetViews>
  <sheetFormatPr baseColWidth="10" defaultRowHeight="15.9" x14ac:dyDescent="0.45"/>
  <sheetData>
    <row r="1" spans="1:9" x14ac:dyDescent="0.45">
      <c r="A1" t="s">
        <v>98</v>
      </c>
      <c r="B1" t="s">
        <v>99</v>
      </c>
      <c r="C1" t="s">
        <v>100</v>
      </c>
      <c r="D1" t="s">
        <v>8</v>
      </c>
      <c r="E1" t="s">
        <v>9</v>
      </c>
      <c r="F1" t="s">
        <v>10</v>
      </c>
      <c r="G1" t="s">
        <v>21</v>
      </c>
      <c r="H1" t="s">
        <v>22</v>
      </c>
      <c r="I1" t="s">
        <v>23</v>
      </c>
    </row>
    <row r="2" spans="1:9" x14ac:dyDescent="0.45">
      <c r="A2">
        <v>1</v>
      </c>
      <c r="B2">
        <v>1</v>
      </c>
      <c r="C2">
        <f t="shared" ref="C2:C5" si="0">B2+15</f>
        <v>16</v>
      </c>
      <c r="D2">
        <v>1833</v>
      </c>
      <c r="E2">
        <v>63</v>
      </c>
      <c r="F2">
        <v>50</v>
      </c>
      <c r="G2">
        <v>3176</v>
      </c>
      <c r="I2">
        <v>5</v>
      </c>
    </row>
    <row r="3" spans="1:9" x14ac:dyDescent="0.45">
      <c r="A3">
        <v>2</v>
      </c>
      <c r="B3">
        <f>B2+15</f>
        <v>16</v>
      </c>
      <c r="C3">
        <f t="shared" si="0"/>
        <v>31</v>
      </c>
      <c r="D3">
        <v>45</v>
      </c>
      <c r="E3">
        <v>56</v>
      </c>
      <c r="F3">
        <v>50</v>
      </c>
      <c r="G3">
        <v>135</v>
      </c>
      <c r="H3">
        <v>15</v>
      </c>
    </row>
    <row r="4" spans="1:9" x14ac:dyDescent="0.45">
      <c r="A4">
        <v>3</v>
      </c>
      <c r="B4">
        <f t="shared" ref="B4:B5" si="1">B3+15</f>
        <v>31</v>
      </c>
      <c r="C4">
        <f t="shared" si="0"/>
        <v>46</v>
      </c>
      <c r="D4">
        <v>19</v>
      </c>
      <c r="E4">
        <v>35</v>
      </c>
      <c r="F4">
        <v>19</v>
      </c>
      <c r="G4">
        <v>69</v>
      </c>
      <c r="H4">
        <v>13</v>
      </c>
      <c r="I4">
        <v>2</v>
      </c>
    </row>
    <row r="5" spans="1:9" x14ac:dyDescent="0.45">
      <c r="A5">
        <v>4</v>
      </c>
      <c r="B5">
        <f t="shared" si="1"/>
        <v>46</v>
      </c>
      <c r="C5">
        <f t="shared" si="0"/>
        <v>61</v>
      </c>
      <c r="D5">
        <v>5</v>
      </c>
      <c r="E5">
        <v>43</v>
      </c>
      <c r="F5">
        <v>95</v>
      </c>
      <c r="G5">
        <v>25</v>
      </c>
      <c r="H5">
        <v>17</v>
      </c>
      <c r="I5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1899-12-29T23:00:00Z</dcterms:created>
  <dcterms:modified xsi:type="dcterms:W3CDTF">2025-04-26T13:03:10Z</dcterms:modified>
</cp:coreProperties>
</file>