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5DF659C3-E934-4D23-93A6-E30C8BBB73B4}" xr6:coauthVersionLast="47" xr6:coauthVersionMax="47" xr10:uidLastSave="{00000000-0000-0000-0000-000000000000}"/>
  <bookViews>
    <workbookView xWindow="1440" yWindow="1440" windowWidth="23649" windowHeight="16303" tabRatio="500" xr2:uid="{00000000-000D-0000-FFFF-FFFF00000000}"/>
  </bookViews>
  <sheets>
    <sheet name="Blatt1" sheetId="1" r:id="rId1"/>
    <sheet name="Summen" sheetId="2" r:id="rId2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2" l="1"/>
  <c r="B3" i="2" s="1"/>
  <c r="C3" i="2" s="1"/>
  <c r="B4" i="2" s="1"/>
  <c r="C4" i="2" s="1"/>
  <c r="B5" i="2" s="1"/>
  <c r="C5" i="2" s="1"/>
  <c r="B6" i="2" s="1"/>
  <c r="C6" i="2" s="1"/>
</calcChain>
</file>

<file path=xl/sharedStrings.xml><?xml version="1.0" encoding="utf-8"?>
<sst xmlns="http://schemas.openxmlformats.org/spreadsheetml/2006/main" count="319" uniqueCount="103">
  <si>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</si>
  <si>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</si>
  <si>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</si>
  <si>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</si>
  <si>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</si>
  <si>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</si>
  <si>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</si>
  <si>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</si>
  <si>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</si>
  <si>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</si>
  <si>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</si>
  <si>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</si>
  <si>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</si>
  <si>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</si>
  <si>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</si>
  <si>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</si>
  <si>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</si>
  <si>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</si>
  <si>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</si>
  <si>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</si>
  <si>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</si>
  <si>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</si>
  <si>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</si>
  <si>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</si>
  <si>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</si>
  <si>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</si>
  <si>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Auf’m Höchsten</t>
  </si>
  <si>
    <t>Schulte, Diedr. aufm Höchsten</t>
  </si>
  <si>
    <t>Hofraum</t>
  </si>
  <si>
    <t>Garten</t>
  </si>
  <si>
    <t>Acker</t>
  </si>
  <si>
    <t>4a</t>
  </si>
  <si>
    <t>Vorhölter, Heinr. u. Cons. zu Holzen</t>
  </si>
  <si>
    <t>Steinbruch</t>
  </si>
  <si>
    <t>4b</t>
  </si>
  <si>
    <t>Schulte, Conr. aufm Höchsten</t>
  </si>
  <si>
    <t>2m=3 rest 4</t>
  </si>
  <si>
    <t>Haus</t>
  </si>
  <si>
    <t>Eckard, Firedr. aufm Höchsten</t>
  </si>
  <si>
    <t>In der Reichsmark</t>
  </si>
  <si>
    <t>Tillmann, Diedr. zu Wandhofen</t>
  </si>
  <si>
    <t>Prinz, Diedrich zu Wandhofen</t>
  </si>
  <si>
    <t>Holz</t>
  </si>
  <si>
    <t>Vorhölter, Heinr. zu Holzen</t>
  </si>
  <si>
    <t>13a</t>
  </si>
  <si>
    <t>13b</t>
  </si>
  <si>
    <t>In den St?cken</t>
  </si>
  <si>
    <t>Nähring, Wittwe zu Wandhofen</t>
  </si>
  <si>
    <t>6m=3 rest 2</t>
  </si>
  <si>
    <t>Im Sommerberge</t>
  </si>
  <si>
    <t>Vorhölter, Heinrich zu Holzen</t>
  </si>
  <si>
    <t>2m=3 rest 2</t>
  </si>
  <si>
    <t>Plesser, Friedr. zu Holzen</t>
  </si>
  <si>
    <t>7m=3 rest 2</t>
  </si>
  <si>
    <t>Klöting, Friedr. zu Holzen</t>
  </si>
  <si>
    <t>Fiene, Heinrich zu Holzen</t>
  </si>
  <si>
    <t>Holsiepe, Franz  zu Holzen</t>
  </si>
  <si>
    <t>Heuerhoff, Casp. Died. zu Holzen</t>
  </si>
  <si>
    <t>23a</t>
  </si>
  <si>
    <t>Goebel, Franz zu Holzen</t>
  </si>
  <si>
    <t>23b</t>
  </si>
  <si>
    <t>Schriever, Caspar zu Holzen</t>
  </si>
  <si>
    <t>Mohr, Friedr. im Sommerberge</t>
  </si>
  <si>
    <t>26a</t>
  </si>
  <si>
    <t>26b</t>
  </si>
  <si>
    <t>In den Birken</t>
  </si>
  <si>
    <t>Overbeck, Heinr. zu Holzen</t>
  </si>
  <si>
    <t>Ob dem Stübeken</t>
  </si>
  <si>
    <t>Vorholter, Heinr. zu Holzen</t>
  </si>
  <si>
    <t>6m=2 rest 3</t>
  </si>
  <si>
    <t>20m=1 29m=2 rest 3</t>
  </si>
  <si>
    <t>Im Langeloh</t>
  </si>
  <si>
    <t>Ob dem Wiesenplatze</t>
  </si>
  <si>
    <t>7m=4 rest 3</t>
  </si>
  <si>
    <t>An der Wiese</t>
  </si>
  <si>
    <t>Oberste Wiese</t>
  </si>
  <si>
    <t>Wiese</t>
  </si>
  <si>
    <t>ob dem Pasche</t>
  </si>
  <si>
    <t>ob dem Auwer</t>
  </si>
  <si>
    <t>Unterste Wiese</t>
  </si>
  <si>
    <t>2m=1 rest 2</t>
  </si>
  <si>
    <t>Baumhof</t>
  </si>
  <si>
    <t>Am Hof</t>
  </si>
  <si>
    <t>In den [Stauken]</t>
  </si>
  <si>
    <t>Dieckmann, Joh. Heinr. zu Holzen</t>
  </si>
  <si>
    <t>Ob dem Brauk</t>
  </si>
  <si>
    <t>Hütung</t>
  </si>
  <si>
    <t>Möller, Joh. Diedr. zu Holzen</t>
  </si>
  <si>
    <t>Vogt, Diedr. zu Holzen</t>
  </si>
  <si>
    <t>Dieckmann, Heinr. zu Holzen</t>
  </si>
  <si>
    <t>d. [niedsche] Hof</t>
  </si>
  <si>
    <t>der oberste Hof</t>
  </si>
  <si>
    <t>Resbergs Kamp</t>
  </si>
  <si>
    <t>25m=1 30m=2 rest 3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</si>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</sst>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0CECE"/>
        <bgColor rgb="FFD6DCE5"/>
      </patternFill>
    </fill>
    <fill>
      <patternFill patternType="solid">
        <fgColor rgb="FFD6DCE5"/>
        <bgColor rgb="FFDAE3F3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DEEBF7"/>
      </patternFill>
    </fill>
    <fill>
      <patternFill patternType="solid">
        <fgColor rgb="FFFFF2CC"/>
        <bgColor rgb="FFFBE5D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1" xfId="0" applyFill="1" applyBorder="1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2" displayName="Tabelle2" ref="A1:O5" totalsRowShown="0">
  <autoFilter ref="A1:O5" xr:uid="{00000000-0009-0000-0100-000001000000}"/>
  <tableColumns count="15">
    <tableColumn id="1" xr3:uid="{00000000-0010-0000-0000-000001000000}" name="Seite"/>
    <tableColumn id="2" xr3:uid="{00000000-0010-0000-0000-000002000000}" name="Start"/>
    <tableColumn id="3" xr3:uid="{00000000-0010-0000-0000-000003000000}" name="Ende"/>
    <tableColumn id="4" xr3:uid="{00000000-0010-0000-0000-000004000000}" name="M"/>
    <tableColumn id="5" xr3:uid="{00000000-0010-0000-0000-000005000000}" name="R"/>
    <tableColumn id="6" xr3:uid="{00000000-0010-0000-0000-000006000000}" name="F"/>
    <tableColumn id="7" xr3:uid="{00000000-0010-0000-0000-000007000000}" name="Rtr"/>
    <tableColumn id="8" xr3:uid="{00000000-0010-0000-0000-000008000000}" name="Sgr"/>
    <tableColumn id="9" xr3:uid="{00000000-0010-0000-0000-000009000000}" name="Pf"/>
    <tableColumn id="10" xr3:uid="{00000000-0010-0000-0000-00000A000000}" name="M frei"/>
    <tableColumn id="11" xr3:uid="{00000000-0010-0000-0000-00000B000000}" name="R frei"/>
    <tableColumn id="12" xr3:uid="{00000000-0010-0000-0000-00000C000000}" name="F frei"/>
    <tableColumn id="13" xr3:uid="{00000000-0010-0000-0000-00000D000000}" name="Rtr frei"/>
    <tableColumn id="14" xr3:uid="{00000000-0010-0000-0000-00000E000000}" name="Sgr frei"/>
    <tableColumn id="15" xr3:uid="{00000000-0010-0000-0000-00000F000000}" name="Pf frei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5"/>
  <sheetViews>
    <sheetView tabSelected="1" topLeftCell="A7" zoomScale="53" zoomScaleNormal="53" workbookViewId="0">
      <selection activeCell="B40" sqref="B40"/>
    </sheetView>
  </sheetViews>
  <sheetFormatPr baseColWidth="10" defaultColWidth="10.42578125" defaultRowHeight="15.9" outlineLevelCol="1" x14ac:dyDescent="0.45"/>
  <cols>
    <col min="1" max="1" width="19.140625" customWidth="1"/>
    <col min="2" max="2" width="8" customWidth="1"/>
    <col min="3" max="3" width="6.35546875" customWidth="1"/>
    <col min="4" max="4" width="30.85546875" customWidth="1"/>
    <col min="5" max="5" width="20.85546875" customWidth="1"/>
    <col min="6" max="8" width="4.140625" style="1" customWidth="1"/>
    <col min="9" max="11" width="4.140625" style="2" customWidth="1"/>
    <col min="12" max="14" width="4.140625" style="3" customWidth="1"/>
    <col min="15" max="15" width="10.85546875" style="4" customWidth="1"/>
    <col min="16" max="18" width="4.140625" style="5" hidden="1" customWidth="1" outlineLevel="1"/>
    <col min="19" max="21" width="4.140625" style="6" hidden="1" customWidth="1" outlineLevel="1"/>
    <col min="22" max="24" width="4.140625" style="7" hidden="1" customWidth="1" outlineLevel="1"/>
    <col min="25" max="27" width="4.140625" style="8" hidden="1" customWidth="1" outlineLevel="1"/>
    <col min="28" max="29" width="4.140625" style="9" hidden="1" customWidth="1" outlineLevel="1"/>
    <col min="30" max="30" width="4.140625" style="10" hidden="1" customWidth="1" outlineLevel="1"/>
    <col min="31" max="33" width="4.140625" style="5" hidden="1" customWidth="1" outlineLevel="1"/>
    <col min="34" max="36" width="4.140625" style="6" hidden="1" customWidth="1" outlineLevel="1"/>
    <col min="37" max="39" width="4.140625" style="7" hidden="1" customWidth="1" outlineLevel="1"/>
    <col min="40" max="42" width="4.140625" style="8" hidden="1" customWidth="1" outlineLevel="1"/>
    <col min="43" max="44" width="4.140625" style="9" hidden="1" customWidth="1" outlineLevel="1"/>
    <col min="45" max="45" width="4.140625" style="10" hidden="1" customWidth="1" outlineLevel="1"/>
    <col min="46" max="46" width="4.140625" customWidth="1" collapsed="1"/>
    <col min="47" max="47" width="4.140625" customWidth="1"/>
    <col min="48" max="48" width="4.140625" style="4" customWidth="1"/>
    <col min="49" max="51" width="4.140625" style="1" customWidth="1"/>
  </cols>
  <sheetData>
    <row r="1" spans="1:51" s="11" customFormat="1" ht="33.75" customHeight="1" x14ac:dyDescent="0.45">
      <c r="A1" s="26" t="s">
        <v>0</v>
      </c>
      <c r="B1" s="25" t="s">
        <v>1</v>
      </c>
      <c r="C1" s="25"/>
      <c r="D1" s="26" t="s">
        <v>2</v>
      </c>
      <c r="E1" s="26" t="s">
        <v>3</v>
      </c>
      <c r="F1" s="25" t="s">
        <v>4</v>
      </c>
      <c r="G1" s="25"/>
      <c r="H1" s="25"/>
      <c r="I1" s="25"/>
      <c r="J1" s="25"/>
      <c r="K1" s="25"/>
      <c r="L1" s="34" t="s">
        <v>5</v>
      </c>
      <c r="M1" s="34"/>
      <c r="N1" s="34"/>
      <c r="O1" s="24" t="s">
        <v>6</v>
      </c>
      <c r="P1" s="25" t="s">
        <v>7</v>
      </c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 t="s">
        <v>8</v>
      </c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 t="s">
        <v>9</v>
      </c>
      <c r="AU1" s="25"/>
      <c r="AV1" s="25"/>
      <c r="AW1" s="27" t="s">
        <v>10</v>
      </c>
      <c r="AX1" s="27"/>
      <c r="AY1" s="27"/>
    </row>
    <row r="2" spans="1:51" s="11" customFormat="1" ht="15.75" customHeight="1" x14ac:dyDescent="0.45">
      <c r="A2" s="26"/>
      <c r="B2" s="26" t="s">
        <v>11</v>
      </c>
      <c r="C2" s="26" t="s">
        <v>12</v>
      </c>
      <c r="D2" s="26"/>
      <c r="E2" s="26"/>
      <c r="F2" s="27" t="s">
        <v>13</v>
      </c>
      <c r="G2" s="27"/>
      <c r="H2" s="27"/>
      <c r="I2" s="28" t="s">
        <v>14</v>
      </c>
      <c r="J2" s="28"/>
      <c r="K2" s="28"/>
      <c r="L2" s="34"/>
      <c r="M2" s="34"/>
      <c r="N2" s="34"/>
      <c r="O2" s="24"/>
      <c r="P2" s="29" t="s">
        <v>15</v>
      </c>
      <c r="Q2" s="29"/>
      <c r="R2" s="29"/>
      <c r="S2" s="30" t="s">
        <v>16</v>
      </c>
      <c r="T2" s="30"/>
      <c r="U2" s="30"/>
      <c r="V2" s="31" t="s">
        <v>17</v>
      </c>
      <c r="W2" s="31"/>
      <c r="X2" s="31"/>
      <c r="Y2" s="32" t="s">
        <v>18</v>
      </c>
      <c r="Z2" s="32"/>
      <c r="AA2" s="32"/>
      <c r="AB2" s="33" t="s">
        <v>19</v>
      </c>
      <c r="AC2" s="33"/>
      <c r="AD2" s="33"/>
      <c r="AE2" s="29" t="s">
        <v>15</v>
      </c>
      <c r="AF2" s="29"/>
      <c r="AG2" s="29"/>
      <c r="AH2" s="30" t="s">
        <v>16</v>
      </c>
      <c r="AI2" s="30"/>
      <c r="AJ2" s="30"/>
      <c r="AK2" s="31" t="s">
        <v>17</v>
      </c>
      <c r="AL2" s="31"/>
      <c r="AM2" s="31"/>
      <c r="AN2" s="32" t="s">
        <v>18</v>
      </c>
      <c r="AO2" s="32"/>
      <c r="AP2" s="32"/>
      <c r="AQ2" s="33" t="s">
        <v>19</v>
      </c>
      <c r="AR2" s="33"/>
      <c r="AS2" s="33"/>
      <c r="AT2" s="25"/>
      <c r="AU2" s="25"/>
      <c r="AV2" s="25"/>
      <c r="AW2" s="27"/>
      <c r="AX2" s="27"/>
      <c r="AY2" s="27"/>
    </row>
    <row r="3" spans="1:51" s="21" customFormat="1" x14ac:dyDescent="0.45">
      <c r="A3" s="26"/>
      <c r="B3" s="26"/>
      <c r="C3" s="26"/>
      <c r="D3" s="26"/>
      <c r="E3" s="26"/>
      <c r="F3" s="12" t="s">
        <v>20</v>
      </c>
      <c r="G3" s="12" t="s">
        <v>21</v>
      </c>
      <c r="H3" s="12" t="s">
        <v>22</v>
      </c>
      <c r="I3" s="13" t="s">
        <v>20</v>
      </c>
      <c r="J3" s="13" t="s">
        <v>21</v>
      </c>
      <c r="K3" s="13" t="s">
        <v>22</v>
      </c>
      <c r="L3" s="14" t="s">
        <v>20</v>
      </c>
      <c r="M3" s="14" t="s">
        <v>21</v>
      </c>
      <c r="N3" s="14" t="s">
        <v>22</v>
      </c>
      <c r="O3" s="24"/>
      <c r="P3" s="15" t="s">
        <v>20</v>
      </c>
      <c r="Q3" s="15" t="s">
        <v>21</v>
      </c>
      <c r="R3" s="15" t="s">
        <v>22</v>
      </c>
      <c r="S3" s="16" t="s">
        <v>20</v>
      </c>
      <c r="T3" s="16" t="s">
        <v>21</v>
      </c>
      <c r="U3" s="16" t="s">
        <v>22</v>
      </c>
      <c r="V3" s="17" t="s">
        <v>20</v>
      </c>
      <c r="W3" s="17" t="s">
        <v>21</v>
      </c>
      <c r="X3" s="17" t="s">
        <v>22</v>
      </c>
      <c r="Y3" s="18" t="s">
        <v>20</v>
      </c>
      <c r="Z3" s="18" t="s">
        <v>21</v>
      </c>
      <c r="AA3" s="18" t="s">
        <v>22</v>
      </c>
      <c r="AB3" s="19" t="s">
        <v>20</v>
      </c>
      <c r="AC3" s="19" t="s">
        <v>21</v>
      </c>
      <c r="AD3" s="20" t="s">
        <v>22</v>
      </c>
      <c r="AE3" s="15" t="s">
        <v>23</v>
      </c>
      <c r="AF3" s="15" t="s">
        <v>24</v>
      </c>
      <c r="AG3" s="15" t="s">
        <v>25</v>
      </c>
      <c r="AH3" s="16" t="s">
        <v>23</v>
      </c>
      <c r="AI3" s="16" t="s">
        <v>24</v>
      </c>
      <c r="AJ3" s="16" t="s">
        <v>25</v>
      </c>
      <c r="AK3" s="17" t="s">
        <v>23</v>
      </c>
      <c r="AL3" s="17" t="s">
        <v>24</v>
      </c>
      <c r="AM3" s="17" t="s">
        <v>25</v>
      </c>
      <c r="AN3" s="18" t="s">
        <v>23</v>
      </c>
      <c r="AO3" s="18" t="s">
        <v>24</v>
      </c>
      <c r="AP3" s="18" t="s">
        <v>25</v>
      </c>
      <c r="AQ3" s="19" t="s">
        <v>23</v>
      </c>
      <c r="AR3" s="19" t="s">
        <v>24</v>
      </c>
      <c r="AS3" s="20" t="s">
        <v>25</v>
      </c>
      <c r="AT3" s="21" t="s">
        <v>23</v>
      </c>
      <c r="AU3" s="21" t="s">
        <v>24</v>
      </c>
      <c r="AV3" s="22" t="s">
        <v>25</v>
      </c>
      <c r="AW3" s="12" t="s">
        <v>23</v>
      </c>
      <c r="AX3" s="12" t="s">
        <v>24</v>
      </c>
      <c r="AY3" s="12" t="s">
        <v>25</v>
      </c>
    </row>
    <row r="4" spans="1:51" x14ac:dyDescent="0.45">
      <c r="A4" t="s">
        <v>26</v>
      </c>
      <c r="B4">
        <v>69</v>
      </c>
      <c r="C4">
        <v>1</v>
      </c>
      <c r="D4" t="s">
        <v>27</v>
      </c>
      <c r="E4" t="s">
        <v>28</v>
      </c>
      <c r="G4" s="1">
        <v>88</v>
      </c>
      <c r="H4" s="1">
        <v>36</v>
      </c>
      <c r="O4" s="4">
        <v>1</v>
      </c>
      <c r="AT4">
        <v>1</v>
      </c>
      <c r="AU4">
        <v>23</v>
      </c>
      <c r="AV4">
        <v>1</v>
      </c>
    </row>
    <row r="5" spans="1:51" x14ac:dyDescent="0.45">
      <c r="A5" t="s">
        <v>26</v>
      </c>
      <c r="B5">
        <v>69</v>
      </c>
      <c r="C5">
        <v>2</v>
      </c>
      <c r="D5" t="s">
        <v>27</v>
      </c>
      <c r="E5" t="s">
        <v>29</v>
      </c>
      <c r="G5" s="1">
        <v>126</v>
      </c>
      <c r="H5" s="1">
        <v>9</v>
      </c>
      <c r="O5" s="4">
        <v>2</v>
      </c>
      <c r="AT5">
        <v>2</v>
      </c>
      <c r="AU5">
        <v>15</v>
      </c>
      <c r="AV5">
        <v>7</v>
      </c>
    </row>
    <row r="6" spans="1:51" x14ac:dyDescent="0.45">
      <c r="A6" t="s">
        <v>26</v>
      </c>
      <c r="B6">
        <v>69</v>
      </c>
      <c r="C6">
        <v>3</v>
      </c>
      <c r="D6" t="s">
        <v>27</v>
      </c>
      <c r="E6" t="s">
        <v>30</v>
      </c>
      <c r="F6" s="1">
        <v>1</v>
      </c>
      <c r="G6" s="1">
        <v>148</v>
      </c>
      <c r="O6" s="4">
        <v>4</v>
      </c>
      <c r="AT6">
        <v>1</v>
      </c>
      <c r="AU6">
        <v>13</v>
      </c>
      <c r="AV6">
        <v>9</v>
      </c>
    </row>
    <row r="7" spans="1:51" x14ac:dyDescent="0.45">
      <c r="A7" t="s">
        <v>26</v>
      </c>
      <c r="B7">
        <v>87</v>
      </c>
      <c r="C7" t="s">
        <v>31</v>
      </c>
      <c r="D7" t="s">
        <v>32</v>
      </c>
      <c r="E7" t="s">
        <v>33</v>
      </c>
      <c r="F7" s="1">
        <v>1</v>
      </c>
      <c r="G7" s="1">
        <v>102</v>
      </c>
      <c r="H7" s="1">
        <v>66</v>
      </c>
      <c r="O7" s="4">
        <v>1</v>
      </c>
      <c r="AT7">
        <v>1</v>
      </c>
      <c r="AU7">
        <v>17</v>
      </c>
      <c r="AV7">
        <v>2</v>
      </c>
    </row>
    <row r="8" spans="1:51" x14ac:dyDescent="0.45">
      <c r="A8" t="s">
        <v>26</v>
      </c>
      <c r="B8">
        <v>87</v>
      </c>
      <c r="C8" t="s">
        <v>34</v>
      </c>
      <c r="D8" t="s">
        <v>32</v>
      </c>
      <c r="E8" t="s">
        <v>30</v>
      </c>
      <c r="F8" s="1">
        <v>1</v>
      </c>
      <c r="G8" s="1">
        <v>19</v>
      </c>
      <c r="H8" s="1">
        <v>34</v>
      </c>
      <c r="O8" s="4">
        <v>4</v>
      </c>
      <c r="AU8">
        <v>26</v>
      </c>
      <c r="AV8">
        <v>6</v>
      </c>
    </row>
    <row r="9" spans="1:51" x14ac:dyDescent="0.45">
      <c r="A9" t="s">
        <v>26</v>
      </c>
      <c r="B9">
        <v>70</v>
      </c>
      <c r="C9">
        <v>5</v>
      </c>
      <c r="D9" t="s">
        <v>35</v>
      </c>
      <c r="E9" t="s">
        <v>30</v>
      </c>
      <c r="F9" s="1">
        <v>5</v>
      </c>
      <c r="G9" s="1">
        <v>68</v>
      </c>
      <c r="H9" s="1">
        <v>50</v>
      </c>
      <c r="O9" s="4" t="s">
        <v>36</v>
      </c>
      <c r="AT9">
        <v>5</v>
      </c>
      <c r="AU9">
        <v>21</v>
      </c>
      <c r="AV9">
        <v>1</v>
      </c>
    </row>
    <row r="10" spans="1:51" x14ac:dyDescent="0.45">
      <c r="A10" t="s">
        <v>26</v>
      </c>
      <c r="B10">
        <v>70</v>
      </c>
      <c r="C10">
        <v>6</v>
      </c>
      <c r="D10" t="s">
        <v>35</v>
      </c>
      <c r="E10" t="s">
        <v>37</v>
      </c>
      <c r="G10" s="1">
        <v>4</v>
      </c>
      <c r="H10" s="1">
        <v>84</v>
      </c>
      <c r="O10" s="4">
        <v>1</v>
      </c>
      <c r="AU10">
        <v>2</v>
      </c>
      <c r="AV10">
        <v>10</v>
      </c>
    </row>
    <row r="11" spans="1:51" x14ac:dyDescent="0.45">
      <c r="A11" t="s">
        <v>26</v>
      </c>
      <c r="B11">
        <v>12</v>
      </c>
      <c r="C11">
        <v>7</v>
      </c>
      <c r="D11" t="s">
        <v>38</v>
      </c>
      <c r="E11" t="s">
        <v>37</v>
      </c>
      <c r="G11" s="1">
        <v>5</v>
      </c>
      <c r="H11" s="1">
        <v>77</v>
      </c>
      <c r="O11" s="4">
        <v>1</v>
      </c>
      <c r="AU11">
        <v>3</v>
      </c>
      <c r="AV11">
        <v>7</v>
      </c>
    </row>
    <row r="12" spans="1:51" x14ac:dyDescent="0.45">
      <c r="A12" t="s">
        <v>26</v>
      </c>
      <c r="B12">
        <v>12</v>
      </c>
      <c r="C12">
        <v>8</v>
      </c>
      <c r="D12" t="s">
        <v>38</v>
      </c>
      <c r="E12" t="s">
        <v>30</v>
      </c>
      <c r="F12" s="1">
        <v>3</v>
      </c>
      <c r="G12" s="1">
        <v>15</v>
      </c>
      <c r="H12" s="1">
        <v>50</v>
      </c>
      <c r="O12" s="4">
        <v>3</v>
      </c>
      <c r="AT12">
        <v>4</v>
      </c>
      <c r="AU12">
        <v>18</v>
      </c>
      <c r="AV12">
        <v>10</v>
      </c>
    </row>
    <row r="13" spans="1:51" x14ac:dyDescent="0.45">
      <c r="A13" t="s">
        <v>39</v>
      </c>
      <c r="B13">
        <v>81</v>
      </c>
      <c r="C13">
        <v>9</v>
      </c>
      <c r="D13" t="s">
        <v>40</v>
      </c>
      <c r="E13" t="s">
        <v>30</v>
      </c>
      <c r="G13" s="1">
        <v>130</v>
      </c>
      <c r="H13" s="1">
        <v>44</v>
      </c>
      <c r="O13" s="4">
        <v>4</v>
      </c>
      <c r="AU13">
        <v>17</v>
      </c>
      <c r="AV13">
        <v>5</v>
      </c>
    </row>
    <row r="14" spans="1:51" x14ac:dyDescent="0.45">
      <c r="A14" t="s">
        <v>39</v>
      </c>
      <c r="B14">
        <v>54</v>
      </c>
      <c r="C14">
        <v>10</v>
      </c>
      <c r="D14" t="s">
        <v>41</v>
      </c>
      <c r="E14" t="s">
        <v>30</v>
      </c>
      <c r="G14" s="1">
        <v>159</v>
      </c>
      <c r="H14" s="1">
        <v>56</v>
      </c>
      <c r="O14" s="4">
        <v>4</v>
      </c>
      <c r="AU14">
        <v>21</v>
      </c>
      <c r="AV14">
        <v>3</v>
      </c>
    </row>
    <row r="15" spans="1:51" x14ac:dyDescent="0.45">
      <c r="A15" t="s">
        <v>39</v>
      </c>
      <c r="B15">
        <v>54</v>
      </c>
      <c r="C15">
        <v>11</v>
      </c>
      <c r="D15" t="s">
        <v>41</v>
      </c>
      <c r="E15" t="s">
        <v>42</v>
      </c>
      <c r="F15" s="1">
        <v>8</v>
      </c>
      <c r="G15" s="1">
        <v>1</v>
      </c>
      <c r="O15" s="4">
        <v>2</v>
      </c>
      <c r="AT15">
        <v>5</v>
      </c>
      <c r="AU15">
        <v>18</v>
      </c>
      <c r="AV15">
        <v>1</v>
      </c>
    </row>
    <row r="16" spans="1:51" x14ac:dyDescent="0.45">
      <c r="A16" t="s">
        <v>39</v>
      </c>
      <c r="B16">
        <v>86</v>
      </c>
      <c r="C16">
        <v>12</v>
      </c>
      <c r="D16" t="s">
        <v>43</v>
      </c>
      <c r="E16" t="s">
        <v>42</v>
      </c>
      <c r="G16" s="1">
        <v>113</v>
      </c>
      <c r="O16" s="4">
        <v>2</v>
      </c>
      <c r="AU16">
        <v>13</v>
      </c>
      <c r="AV16">
        <v>3</v>
      </c>
    </row>
    <row r="17" spans="1:48" x14ac:dyDescent="0.45">
      <c r="A17" t="s">
        <v>39</v>
      </c>
      <c r="B17">
        <v>81</v>
      </c>
      <c r="C17" t="s">
        <v>44</v>
      </c>
      <c r="D17" t="s">
        <v>40</v>
      </c>
      <c r="E17" t="s">
        <v>42</v>
      </c>
      <c r="F17" s="1">
        <v>12</v>
      </c>
      <c r="G17" s="1">
        <v>71</v>
      </c>
      <c r="H17" s="1">
        <v>7</v>
      </c>
      <c r="O17" s="4">
        <v>2</v>
      </c>
      <c r="AT17">
        <v>8</v>
      </c>
      <c r="AU17">
        <v>20</v>
      </c>
      <c r="AV17">
        <v>3</v>
      </c>
    </row>
    <row r="18" spans="1:48" x14ac:dyDescent="0.45">
      <c r="A18" t="s">
        <v>39</v>
      </c>
      <c r="B18">
        <v>81</v>
      </c>
      <c r="C18" t="s">
        <v>45</v>
      </c>
      <c r="D18" t="s">
        <v>40</v>
      </c>
      <c r="E18" t="s">
        <v>30</v>
      </c>
      <c r="F18" s="1">
        <v>2</v>
      </c>
      <c r="G18" s="1">
        <v>5</v>
      </c>
      <c r="H18" s="1">
        <v>93</v>
      </c>
      <c r="O18" s="4">
        <v>4</v>
      </c>
      <c r="AT18">
        <v>1</v>
      </c>
      <c r="AU18">
        <v>18</v>
      </c>
      <c r="AV18">
        <v>10</v>
      </c>
    </row>
    <row r="19" spans="1:48" x14ac:dyDescent="0.45">
      <c r="A19" t="s">
        <v>46</v>
      </c>
      <c r="B19">
        <v>46</v>
      </c>
      <c r="C19">
        <v>14</v>
      </c>
      <c r="D19" t="s">
        <v>47</v>
      </c>
      <c r="E19" t="s">
        <v>42</v>
      </c>
      <c r="F19" s="1">
        <v>17</v>
      </c>
      <c r="G19" s="1">
        <v>7</v>
      </c>
      <c r="O19" s="4" t="s">
        <v>48</v>
      </c>
      <c r="AT19">
        <v>9</v>
      </c>
      <c r="AU19">
        <v>21</v>
      </c>
      <c r="AV19">
        <v>10</v>
      </c>
    </row>
    <row r="20" spans="1:48" x14ac:dyDescent="0.45">
      <c r="A20" t="s">
        <v>49</v>
      </c>
      <c r="B20">
        <v>86</v>
      </c>
      <c r="C20">
        <v>15</v>
      </c>
      <c r="D20" t="s">
        <v>50</v>
      </c>
      <c r="E20" t="s">
        <v>42</v>
      </c>
      <c r="F20" s="1">
        <v>15</v>
      </c>
      <c r="G20" s="1">
        <v>170</v>
      </c>
      <c r="H20" s="1">
        <v>61</v>
      </c>
      <c r="O20" s="4" t="s">
        <v>51</v>
      </c>
      <c r="AT20">
        <v>8</v>
      </c>
      <c r="AU20">
        <v>28</v>
      </c>
      <c r="AV20">
        <v>11</v>
      </c>
    </row>
    <row r="21" spans="1:48" x14ac:dyDescent="0.45">
      <c r="A21" t="s">
        <v>49</v>
      </c>
      <c r="B21">
        <v>86</v>
      </c>
      <c r="C21">
        <v>16</v>
      </c>
      <c r="D21" t="s">
        <v>50</v>
      </c>
      <c r="E21" t="s">
        <v>30</v>
      </c>
      <c r="F21" s="1">
        <v>2</v>
      </c>
      <c r="G21" s="1">
        <v>82</v>
      </c>
      <c r="O21" s="4">
        <v>4</v>
      </c>
      <c r="AT21">
        <v>1</v>
      </c>
      <c r="AU21">
        <v>28</v>
      </c>
      <c r="AV21">
        <v>11</v>
      </c>
    </row>
    <row r="22" spans="1:48" x14ac:dyDescent="0.45">
      <c r="A22" t="s">
        <v>49</v>
      </c>
      <c r="B22">
        <v>51</v>
      </c>
      <c r="C22">
        <v>17</v>
      </c>
      <c r="D22" t="s">
        <v>52</v>
      </c>
      <c r="E22" t="s">
        <v>30</v>
      </c>
      <c r="F22" s="1">
        <v>2</v>
      </c>
      <c r="G22" s="1">
        <v>98</v>
      </c>
      <c r="O22" s="4">
        <v>4</v>
      </c>
      <c r="AT22">
        <v>2</v>
      </c>
      <c r="AU22">
        <v>1</v>
      </c>
      <c r="AV22">
        <v>1</v>
      </c>
    </row>
    <row r="23" spans="1:48" x14ac:dyDescent="0.45">
      <c r="A23" t="s">
        <v>49</v>
      </c>
      <c r="B23">
        <v>51</v>
      </c>
      <c r="C23">
        <v>18</v>
      </c>
      <c r="D23" t="s">
        <v>52</v>
      </c>
      <c r="E23" t="s">
        <v>42</v>
      </c>
      <c r="F23" s="1">
        <v>23</v>
      </c>
      <c r="G23" s="1">
        <v>2</v>
      </c>
      <c r="H23" s="1">
        <v>50</v>
      </c>
      <c r="O23" s="4" t="s">
        <v>53</v>
      </c>
      <c r="AT23">
        <v>13</v>
      </c>
      <c r="AU23">
        <v>16</v>
      </c>
      <c r="AV23">
        <v>3</v>
      </c>
    </row>
    <row r="24" spans="1:48" x14ac:dyDescent="0.45">
      <c r="A24" t="s">
        <v>49</v>
      </c>
      <c r="B24">
        <v>33</v>
      </c>
      <c r="C24">
        <v>19</v>
      </c>
      <c r="D24" t="s">
        <v>54</v>
      </c>
      <c r="E24" t="s">
        <v>42</v>
      </c>
      <c r="F24" s="1">
        <v>9</v>
      </c>
      <c r="G24" s="1">
        <v>127</v>
      </c>
      <c r="O24" s="4">
        <v>2</v>
      </c>
      <c r="AT24">
        <v>6</v>
      </c>
      <c r="AU24">
        <v>23</v>
      </c>
      <c r="AV24">
        <v>10</v>
      </c>
    </row>
    <row r="25" spans="1:48" x14ac:dyDescent="0.45">
      <c r="A25" t="s">
        <v>49</v>
      </c>
      <c r="B25">
        <v>14</v>
      </c>
      <c r="C25">
        <v>20</v>
      </c>
      <c r="D25" t="s">
        <v>55</v>
      </c>
      <c r="E25" t="s">
        <v>42</v>
      </c>
      <c r="F25" s="1">
        <v>6</v>
      </c>
      <c r="G25" s="1">
        <v>137</v>
      </c>
      <c r="H25" s="1">
        <v>50</v>
      </c>
      <c r="O25" s="4">
        <v>2</v>
      </c>
      <c r="AT25">
        <v>4</v>
      </c>
      <c r="AU25">
        <v>22</v>
      </c>
      <c r="AV25">
        <v>2</v>
      </c>
    </row>
    <row r="26" spans="1:48" x14ac:dyDescent="0.45">
      <c r="A26" t="s">
        <v>49</v>
      </c>
      <c r="B26">
        <v>28</v>
      </c>
      <c r="C26">
        <v>21</v>
      </c>
      <c r="D26" t="s">
        <v>56</v>
      </c>
      <c r="E26" t="s">
        <v>42</v>
      </c>
      <c r="F26" s="1">
        <v>9</v>
      </c>
      <c r="G26" s="1">
        <v>78</v>
      </c>
      <c r="H26" s="1">
        <v>50</v>
      </c>
      <c r="O26" s="4">
        <v>2</v>
      </c>
      <c r="AT26">
        <v>6</v>
      </c>
      <c r="AU26">
        <v>18</v>
      </c>
      <c r="AV26">
        <v>1</v>
      </c>
    </row>
    <row r="27" spans="1:48" x14ac:dyDescent="0.45">
      <c r="A27" t="s">
        <v>49</v>
      </c>
      <c r="B27">
        <v>25</v>
      </c>
      <c r="C27">
        <v>22</v>
      </c>
      <c r="D27" t="s">
        <v>57</v>
      </c>
      <c r="E27" t="s">
        <v>42</v>
      </c>
      <c r="F27" s="1">
        <v>18</v>
      </c>
      <c r="G27" s="1">
        <v>18</v>
      </c>
      <c r="H27" s="1">
        <v>50</v>
      </c>
      <c r="O27" s="4">
        <v>2</v>
      </c>
      <c r="AT27">
        <v>12</v>
      </c>
      <c r="AU27">
        <v>20</v>
      </c>
      <c r="AV27">
        <v>2</v>
      </c>
    </row>
    <row r="28" spans="1:48" x14ac:dyDescent="0.45">
      <c r="A28" t="s">
        <v>49</v>
      </c>
      <c r="B28">
        <v>20</v>
      </c>
      <c r="C28" t="s">
        <v>58</v>
      </c>
      <c r="D28" t="s">
        <v>59</v>
      </c>
      <c r="E28" t="s">
        <v>30</v>
      </c>
      <c r="F28" s="1">
        <v>1</v>
      </c>
      <c r="G28" s="1">
        <v>158</v>
      </c>
      <c r="H28" s="1">
        <v>66</v>
      </c>
      <c r="O28" s="4">
        <v>4</v>
      </c>
      <c r="AT28">
        <v>1</v>
      </c>
      <c r="AU28">
        <v>15</v>
      </c>
      <c r="AV28">
        <v>2</v>
      </c>
    </row>
    <row r="29" spans="1:48" x14ac:dyDescent="0.45">
      <c r="A29" t="s">
        <v>49</v>
      </c>
      <c r="B29">
        <v>66</v>
      </c>
      <c r="C29" t="s">
        <v>60</v>
      </c>
      <c r="D29" t="s">
        <v>61</v>
      </c>
      <c r="E29" t="s">
        <v>42</v>
      </c>
      <c r="F29" s="1">
        <v>1</v>
      </c>
      <c r="G29" s="1">
        <v>14</v>
      </c>
      <c r="H29" s="1">
        <v>88</v>
      </c>
      <c r="O29" s="4">
        <v>2</v>
      </c>
      <c r="AU29">
        <v>22</v>
      </c>
      <c r="AV29">
        <v>9</v>
      </c>
    </row>
    <row r="30" spans="1:48" x14ac:dyDescent="0.45">
      <c r="A30" t="s">
        <v>49</v>
      </c>
      <c r="B30">
        <v>20</v>
      </c>
      <c r="C30">
        <v>24</v>
      </c>
      <c r="D30" t="s">
        <v>59</v>
      </c>
      <c r="E30" t="s">
        <v>37</v>
      </c>
      <c r="G30" s="1">
        <v>2</v>
      </c>
      <c r="H30" s="1">
        <v>10</v>
      </c>
      <c r="O30" s="4">
        <v>1</v>
      </c>
      <c r="AU30">
        <v>1</v>
      </c>
      <c r="AV30">
        <v>3</v>
      </c>
    </row>
    <row r="31" spans="1:48" x14ac:dyDescent="0.45">
      <c r="A31" t="s">
        <v>49</v>
      </c>
      <c r="B31">
        <v>42</v>
      </c>
      <c r="C31">
        <v>25</v>
      </c>
      <c r="D31" t="s">
        <v>62</v>
      </c>
      <c r="E31" t="s">
        <v>37</v>
      </c>
      <c r="G31" s="1">
        <v>2</v>
      </c>
      <c r="H31" s="1">
        <v>10</v>
      </c>
      <c r="O31" s="4">
        <v>1</v>
      </c>
      <c r="AU31">
        <v>1</v>
      </c>
      <c r="AV31">
        <v>3</v>
      </c>
    </row>
    <row r="32" spans="1:48" x14ac:dyDescent="0.45">
      <c r="A32" t="s">
        <v>49</v>
      </c>
      <c r="B32">
        <v>42</v>
      </c>
      <c r="C32" t="s">
        <v>64</v>
      </c>
      <c r="D32" t="s">
        <v>62</v>
      </c>
      <c r="E32" t="s">
        <v>30</v>
      </c>
      <c r="F32" s="1">
        <v>1</v>
      </c>
      <c r="G32" s="1">
        <v>114</v>
      </c>
      <c r="H32" s="1">
        <v>24</v>
      </c>
      <c r="O32" s="4">
        <v>4</v>
      </c>
      <c r="AT32">
        <v>1</v>
      </c>
      <c r="AU32">
        <v>9</v>
      </c>
      <c r="AV32">
        <v>3</v>
      </c>
    </row>
    <row r="33" spans="1:48" x14ac:dyDescent="0.45">
      <c r="A33" t="s">
        <v>49</v>
      </c>
      <c r="B33">
        <v>66</v>
      </c>
      <c r="C33" t="s">
        <v>63</v>
      </c>
      <c r="D33" t="s">
        <v>61</v>
      </c>
      <c r="E33" t="s">
        <v>30</v>
      </c>
      <c r="G33" s="1">
        <v>51</v>
      </c>
      <c r="H33" s="1">
        <v>85</v>
      </c>
      <c r="O33" s="4">
        <v>4</v>
      </c>
      <c r="AU33">
        <v>6</v>
      </c>
      <c r="AV33">
        <v>11</v>
      </c>
    </row>
    <row r="34" spans="1:48" x14ac:dyDescent="0.45">
      <c r="A34" t="s">
        <v>49</v>
      </c>
      <c r="B34">
        <v>42</v>
      </c>
      <c r="C34">
        <v>27</v>
      </c>
      <c r="D34" t="s">
        <v>62</v>
      </c>
      <c r="E34" t="s">
        <v>42</v>
      </c>
      <c r="F34" s="1">
        <v>2</v>
      </c>
      <c r="G34" s="1">
        <v>33</v>
      </c>
      <c r="H34" s="1">
        <v>31</v>
      </c>
      <c r="O34" s="4">
        <v>2</v>
      </c>
      <c r="AT34">
        <v>1</v>
      </c>
      <c r="AU34">
        <v>15</v>
      </c>
      <c r="AV34">
        <v>10</v>
      </c>
    </row>
    <row r="35" spans="1:48" x14ac:dyDescent="0.45">
      <c r="A35" t="s">
        <v>49</v>
      </c>
      <c r="B35">
        <v>20</v>
      </c>
      <c r="C35">
        <v>28</v>
      </c>
      <c r="D35" t="s">
        <v>59</v>
      </c>
      <c r="E35" t="s">
        <v>42</v>
      </c>
      <c r="F35" s="1">
        <v>2</v>
      </c>
      <c r="G35" s="1">
        <v>33</v>
      </c>
      <c r="H35" s="1">
        <v>31</v>
      </c>
      <c r="O35" s="4">
        <v>2</v>
      </c>
      <c r="AT35">
        <v>1</v>
      </c>
      <c r="AU35">
        <v>15</v>
      </c>
      <c r="AV35">
        <v>11</v>
      </c>
    </row>
    <row r="36" spans="1:48" x14ac:dyDescent="0.45">
      <c r="A36" t="s">
        <v>49</v>
      </c>
      <c r="B36">
        <v>66</v>
      </c>
      <c r="C36">
        <v>29</v>
      </c>
      <c r="D36" t="s">
        <v>61</v>
      </c>
      <c r="E36" t="s">
        <v>37</v>
      </c>
      <c r="G36" s="1">
        <v>1</v>
      </c>
      <c r="H36" s="1">
        <v>60</v>
      </c>
      <c r="O36" s="4">
        <v>1</v>
      </c>
      <c r="AU36">
        <v>1</v>
      </c>
      <c r="AV36"/>
    </row>
    <row r="37" spans="1:48" x14ac:dyDescent="0.45">
      <c r="A37" t="s">
        <v>49</v>
      </c>
      <c r="B37">
        <v>66</v>
      </c>
      <c r="C37">
        <v>30</v>
      </c>
      <c r="D37" t="s">
        <v>61</v>
      </c>
      <c r="E37" t="s">
        <v>30</v>
      </c>
      <c r="F37" s="1">
        <v>5</v>
      </c>
      <c r="G37" s="1">
        <v>158</v>
      </c>
      <c r="H37" s="1">
        <v>50</v>
      </c>
      <c r="O37" s="4">
        <v>4</v>
      </c>
      <c r="AT37">
        <v>4</v>
      </c>
      <c r="AU37">
        <v>21</v>
      </c>
      <c r="AV37">
        <v>2</v>
      </c>
    </row>
    <row r="38" spans="1:48" x14ac:dyDescent="0.45">
      <c r="A38" t="s">
        <v>65</v>
      </c>
      <c r="B38">
        <v>47</v>
      </c>
      <c r="C38">
        <v>31</v>
      </c>
      <c r="D38" t="s">
        <v>66</v>
      </c>
      <c r="E38" t="s">
        <v>42</v>
      </c>
      <c r="F38" s="1">
        <v>9</v>
      </c>
      <c r="G38" s="1">
        <v>95</v>
      </c>
      <c r="O38" s="4">
        <v>1</v>
      </c>
      <c r="AT38">
        <v>10</v>
      </c>
      <c r="AU38">
        <v>14</v>
      </c>
      <c r="AV38">
        <v>6</v>
      </c>
    </row>
    <row r="39" spans="1:48" x14ac:dyDescent="0.45">
      <c r="A39" t="s">
        <v>67</v>
      </c>
      <c r="B39">
        <v>47</v>
      </c>
      <c r="C39">
        <v>32</v>
      </c>
      <c r="D39" t="s">
        <v>66</v>
      </c>
      <c r="E39" t="s">
        <v>30</v>
      </c>
      <c r="F39" s="1">
        <v>6</v>
      </c>
      <c r="G39" s="1">
        <v>15</v>
      </c>
      <c r="H39" s="1">
        <v>50</v>
      </c>
      <c r="O39" s="4">
        <v>3</v>
      </c>
      <c r="AT39">
        <v>9</v>
      </c>
      <c r="AU39">
        <v>3</v>
      </c>
      <c r="AV39">
        <v>11</v>
      </c>
    </row>
    <row r="40" spans="1:48" x14ac:dyDescent="0.45">
      <c r="A40" t="s">
        <v>67</v>
      </c>
      <c r="B40">
        <v>86</v>
      </c>
      <c r="C40">
        <v>33</v>
      </c>
      <c r="D40" t="s">
        <v>68</v>
      </c>
      <c r="E40" t="s">
        <v>30</v>
      </c>
      <c r="F40" s="1">
        <v>19</v>
      </c>
      <c r="G40" s="1">
        <v>25</v>
      </c>
      <c r="O40" s="4" t="s">
        <v>69</v>
      </c>
      <c r="AT40">
        <v>35</v>
      </c>
      <c r="AU40">
        <v>9</v>
      </c>
      <c r="AV40">
        <v>3</v>
      </c>
    </row>
    <row r="41" spans="1:48" x14ac:dyDescent="0.45">
      <c r="A41" t="s">
        <v>67</v>
      </c>
      <c r="B41">
        <v>51</v>
      </c>
      <c r="C41">
        <v>34</v>
      </c>
      <c r="D41" t="s">
        <v>52</v>
      </c>
      <c r="E41" t="s">
        <v>30</v>
      </c>
      <c r="F41" s="1">
        <v>69</v>
      </c>
      <c r="G41" s="1">
        <v>98</v>
      </c>
      <c r="O41" s="4" t="s">
        <v>70</v>
      </c>
      <c r="AT41">
        <v>178</v>
      </c>
      <c r="AU41">
        <v>6</v>
      </c>
      <c r="AV41">
        <v>6</v>
      </c>
    </row>
    <row r="42" spans="1:48" x14ac:dyDescent="0.45">
      <c r="A42" t="s">
        <v>71</v>
      </c>
      <c r="B42">
        <v>51</v>
      </c>
      <c r="C42">
        <v>35</v>
      </c>
      <c r="D42" t="s">
        <v>52</v>
      </c>
      <c r="E42" t="s">
        <v>42</v>
      </c>
      <c r="F42" s="1">
        <v>3</v>
      </c>
      <c r="G42" s="1">
        <v>69</v>
      </c>
      <c r="H42" s="1">
        <v>50</v>
      </c>
      <c r="O42" s="4">
        <v>1</v>
      </c>
      <c r="AT42">
        <v>3</v>
      </c>
      <c r="AU42">
        <v>21</v>
      </c>
      <c r="AV42">
        <v>9</v>
      </c>
    </row>
    <row r="43" spans="1:48" x14ac:dyDescent="0.45">
      <c r="A43" t="s">
        <v>71</v>
      </c>
      <c r="B43">
        <v>86</v>
      </c>
      <c r="C43">
        <v>36</v>
      </c>
      <c r="D43" t="s">
        <v>43</v>
      </c>
      <c r="E43" t="s">
        <v>42</v>
      </c>
      <c r="F43" s="1">
        <v>10</v>
      </c>
      <c r="G43" s="1">
        <v>24</v>
      </c>
      <c r="O43" s="4">
        <v>1</v>
      </c>
      <c r="AT43">
        <v>11</v>
      </c>
      <c r="AU43">
        <v>4</v>
      </c>
      <c r="AV43">
        <v>5</v>
      </c>
    </row>
    <row r="44" spans="1:48" x14ac:dyDescent="0.45">
      <c r="A44" t="s">
        <v>72</v>
      </c>
      <c r="B44">
        <v>86</v>
      </c>
      <c r="C44">
        <v>37</v>
      </c>
      <c r="D44" t="s">
        <v>43</v>
      </c>
      <c r="E44" t="s">
        <v>30</v>
      </c>
      <c r="F44" s="1">
        <v>21</v>
      </c>
      <c r="G44" s="1">
        <v>38</v>
      </c>
      <c r="O44" s="4" t="s">
        <v>73</v>
      </c>
      <c r="AT44">
        <v>26</v>
      </c>
      <c r="AU44">
        <v>27</v>
      </c>
      <c r="AV44">
        <v>6</v>
      </c>
    </row>
    <row r="45" spans="1:48" x14ac:dyDescent="0.45">
      <c r="A45" t="s">
        <v>74</v>
      </c>
      <c r="B45">
        <v>51</v>
      </c>
      <c r="C45">
        <v>38</v>
      </c>
      <c r="D45" t="s">
        <v>52</v>
      </c>
      <c r="E45" t="s">
        <v>42</v>
      </c>
      <c r="G45" s="1">
        <v>158</v>
      </c>
      <c r="H45" s="1">
        <v>75</v>
      </c>
      <c r="O45" s="4">
        <v>3</v>
      </c>
      <c r="AU45">
        <v>8</v>
      </c>
      <c r="AV45">
        <v>11</v>
      </c>
    </row>
    <row r="46" spans="1:48" x14ac:dyDescent="0.45">
      <c r="A46" t="s">
        <v>75</v>
      </c>
      <c r="B46">
        <v>51</v>
      </c>
      <c r="C46">
        <v>39</v>
      </c>
      <c r="D46" t="s">
        <v>52</v>
      </c>
      <c r="E46" t="s">
        <v>76</v>
      </c>
      <c r="F46" s="1">
        <v>3</v>
      </c>
      <c r="G46" s="1">
        <v>162</v>
      </c>
      <c r="O46" s="4">
        <v>2</v>
      </c>
      <c r="AT46">
        <v>15</v>
      </c>
      <c r="AU46">
        <v>18</v>
      </c>
      <c r="AV46"/>
    </row>
    <row r="47" spans="1:48" x14ac:dyDescent="0.45">
      <c r="A47" t="s">
        <v>77</v>
      </c>
      <c r="B47">
        <v>51</v>
      </c>
      <c r="C47">
        <v>40</v>
      </c>
      <c r="D47" t="s">
        <v>52</v>
      </c>
      <c r="E47" t="s">
        <v>30</v>
      </c>
      <c r="F47" s="1">
        <v>12</v>
      </c>
      <c r="G47" s="1">
        <v>68</v>
      </c>
      <c r="H47" s="1">
        <v>50</v>
      </c>
      <c r="O47" s="4">
        <v>3</v>
      </c>
      <c r="AT47">
        <v>18</v>
      </c>
      <c r="AU47">
        <v>17</v>
      </c>
      <c r="AV47">
        <v>1</v>
      </c>
    </row>
    <row r="48" spans="1:48" x14ac:dyDescent="0.45">
      <c r="A48" t="s">
        <v>78</v>
      </c>
      <c r="B48">
        <v>51</v>
      </c>
      <c r="C48">
        <v>41</v>
      </c>
      <c r="D48" t="s">
        <v>52</v>
      </c>
      <c r="E48" t="s">
        <v>30</v>
      </c>
      <c r="F48" s="1">
        <v>1</v>
      </c>
      <c r="G48" s="1">
        <v>107</v>
      </c>
      <c r="O48" s="4">
        <v>3</v>
      </c>
      <c r="AT48">
        <v>2</v>
      </c>
      <c r="AU48">
        <v>11</v>
      </c>
      <c r="AV48">
        <v>9</v>
      </c>
    </row>
    <row r="49" spans="1:48" x14ac:dyDescent="0.45">
      <c r="A49" t="s">
        <v>79</v>
      </c>
      <c r="B49">
        <v>51</v>
      </c>
      <c r="C49">
        <v>42</v>
      </c>
      <c r="D49" t="s">
        <v>52</v>
      </c>
      <c r="E49" t="s">
        <v>76</v>
      </c>
      <c r="F49" s="1">
        <v>5</v>
      </c>
      <c r="G49" s="1">
        <v>34</v>
      </c>
      <c r="H49" s="1">
        <v>50</v>
      </c>
      <c r="O49" s="4" t="s">
        <v>80</v>
      </c>
      <c r="AT49">
        <v>23</v>
      </c>
      <c r="AU49">
        <v>13</v>
      </c>
      <c r="AV49"/>
    </row>
    <row r="50" spans="1:48" x14ac:dyDescent="0.45">
      <c r="A50" t="s">
        <v>79</v>
      </c>
      <c r="B50">
        <v>51</v>
      </c>
      <c r="C50">
        <v>43</v>
      </c>
      <c r="D50" t="s">
        <v>52</v>
      </c>
      <c r="E50" t="s">
        <v>42</v>
      </c>
      <c r="G50" s="1">
        <v>47</v>
      </c>
      <c r="H50" s="1">
        <v>14</v>
      </c>
      <c r="O50" s="4">
        <v>1</v>
      </c>
      <c r="AU50">
        <v>8</v>
      </c>
      <c r="AV50">
        <v>7</v>
      </c>
    </row>
    <row r="51" spans="1:48" x14ac:dyDescent="0.45">
      <c r="A51" t="s">
        <v>79</v>
      </c>
      <c r="B51">
        <v>51</v>
      </c>
      <c r="C51">
        <v>44</v>
      </c>
      <c r="D51" t="s">
        <v>52</v>
      </c>
      <c r="E51" t="s">
        <v>81</v>
      </c>
      <c r="G51" s="1">
        <v>89</v>
      </c>
      <c r="H51" s="1">
        <v>7</v>
      </c>
      <c r="O51" s="4">
        <v>1</v>
      </c>
      <c r="AT51">
        <v>2</v>
      </c>
      <c r="AU51">
        <v>2</v>
      </c>
      <c r="AV51">
        <v>4</v>
      </c>
    </row>
    <row r="52" spans="1:48" x14ac:dyDescent="0.45">
      <c r="A52" t="s">
        <v>79</v>
      </c>
      <c r="B52">
        <v>51</v>
      </c>
      <c r="C52">
        <v>45</v>
      </c>
      <c r="D52" t="s">
        <v>52</v>
      </c>
      <c r="E52" t="s">
        <v>28</v>
      </c>
      <c r="F52" s="1">
        <v>3</v>
      </c>
      <c r="G52" s="1">
        <v>33</v>
      </c>
      <c r="O52" s="4">
        <v>1</v>
      </c>
      <c r="AT52">
        <v>11</v>
      </c>
      <c r="AU52">
        <v>13</v>
      </c>
      <c r="AV52">
        <v>10</v>
      </c>
    </row>
    <row r="53" spans="1:48" x14ac:dyDescent="0.45">
      <c r="A53" t="s">
        <v>82</v>
      </c>
      <c r="B53">
        <v>51</v>
      </c>
      <c r="C53">
        <v>46</v>
      </c>
      <c r="D53" t="s">
        <v>52</v>
      </c>
      <c r="E53" t="s">
        <v>42</v>
      </c>
      <c r="F53" s="1">
        <v>6</v>
      </c>
      <c r="G53" s="1">
        <v>13</v>
      </c>
      <c r="O53" s="4">
        <v>1</v>
      </c>
      <c r="AT53">
        <v>6</v>
      </c>
      <c r="AU53">
        <v>20</v>
      </c>
      <c r="AV53">
        <v>5</v>
      </c>
    </row>
    <row r="54" spans="1:48" x14ac:dyDescent="0.45">
      <c r="A54" t="s">
        <v>82</v>
      </c>
      <c r="B54">
        <v>51</v>
      </c>
      <c r="C54">
        <v>47</v>
      </c>
      <c r="D54" t="s">
        <v>52</v>
      </c>
      <c r="E54" t="s">
        <v>29</v>
      </c>
      <c r="F54" s="1">
        <v>1</v>
      </c>
      <c r="G54" s="1">
        <v>159</v>
      </c>
      <c r="O54" s="4">
        <v>1</v>
      </c>
      <c r="AT54">
        <v>7</v>
      </c>
      <c r="AU54">
        <v>27</v>
      </c>
      <c r="AV54">
        <v>4</v>
      </c>
    </row>
    <row r="55" spans="1:48" x14ac:dyDescent="0.45">
      <c r="A55" t="s">
        <v>83</v>
      </c>
      <c r="B55">
        <v>14</v>
      </c>
      <c r="C55">
        <v>48</v>
      </c>
      <c r="D55" t="s">
        <v>55</v>
      </c>
      <c r="E55" t="s">
        <v>30</v>
      </c>
      <c r="F55" s="1">
        <v>3</v>
      </c>
      <c r="G55" s="1">
        <v>151</v>
      </c>
      <c r="H55" s="1">
        <v>50</v>
      </c>
      <c r="O55" s="4">
        <v>3</v>
      </c>
      <c r="AT55">
        <v>5</v>
      </c>
      <c r="AU55">
        <v>22</v>
      </c>
      <c r="AV55">
        <v>11</v>
      </c>
    </row>
    <row r="56" spans="1:48" x14ac:dyDescent="0.45">
      <c r="A56" t="s">
        <v>83</v>
      </c>
      <c r="B56">
        <v>14</v>
      </c>
      <c r="C56">
        <v>49</v>
      </c>
      <c r="D56" t="s">
        <v>55</v>
      </c>
      <c r="E56" t="s">
        <v>42</v>
      </c>
      <c r="G56" s="1">
        <v>50</v>
      </c>
      <c r="O56" s="4">
        <v>1</v>
      </c>
      <c r="AU56">
        <v>9</v>
      </c>
      <c r="AV56">
        <v>2</v>
      </c>
    </row>
    <row r="57" spans="1:48" x14ac:dyDescent="0.45">
      <c r="A57" t="s">
        <v>83</v>
      </c>
      <c r="B57">
        <v>14</v>
      </c>
      <c r="C57">
        <v>50</v>
      </c>
      <c r="D57" t="s">
        <v>55</v>
      </c>
      <c r="E57" t="s">
        <v>28</v>
      </c>
      <c r="G57" s="1">
        <v>61</v>
      </c>
      <c r="H57" s="1">
        <v>74</v>
      </c>
      <c r="O57" s="4">
        <v>1</v>
      </c>
      <c r="AT57">
        <v>1</v>
      </c>
      <c r="AU57">
        <v>6</v>
      </c>
      <c r="AV57">
        <v>11</v>
      </c>
    </row>
    <row r="58" spans="1:48" x14ac:dyDescent="0.45">
      <c r="A58" t="s">
        <v>83</v>
      </c>
      <c r="B58">
        <v>14</v>
      </c>
      <c r="C58">
        <v>51</v>
      </c>
      <c r="D58" t="s">
        <v>55</v>
      </c>
      <c r="E58" t="s">
        <v>81</v>
      </c>
      <c r="G58" s="1">
        <v>65</v>
      </c>
      <c r="H58" s="1">
        <v>85</v>
      </c>
      <c r="O58" s="4">
        <v>1</v>
      </c>
      <c r="AT58">
        <v>1</v>
      </c>
      <c r="AU58">
        <v>16</v>
      </c>
      <c r="AV58">
        <v>2</v>
      </c>
    </row>
    <row r="59" spans="1:48" x14ac:dyDescent="0.45">
      <c r="A59" t="s">
        <v>75</v>
      </c>
      <c r="B59">
        <v>8</v>
      </c>
      <c r="C59">
        <v>52</v>
      </c>
      <c r="D59" t="s">
        <v>84</v>
      </c>
      <c r="E59" t="s">
        <v>76</v>
      </c>
      <c r="F59" s="1">
        <v>1</v>
      </c>
      <c r="G59" s="1">
        <v>81</v>
      </c>
      <c r="H59" s="1">
        <v>50</v>
      </c>
      <c r="O59" s="4">
        <v>2</v>
      </c>
      <c r="AT59">
        <v>5</v>
      </c>
      <c r="AU59">
        <v>24</v>
      </c>
      <c r="AV59">
        <v>4</v>
      </c>
    </row>
    <row r="60" spans="1:48" x14ac:dyDescent="0.45">
      <c r="A60" t="s">
        <v>79</v>
      </c>
      <c r="B60">
        <v>8</v>
      </c>
      <c r="C60">
        <v>53</v>
      </c>
      <c r="D60" t="s">
        <v>84</v>
      </c>
      <c r="E60" t="s">
        <v>76</v>
      </c>
      <c r="F60" s="1">
        <v>2</v>
      </c>
      <c r="G60" s="1">
        <v>160</v>
      </c>
      <c r="O60" s="4" t="s">
        <v>80</v>
      </c>
      <c r="AT60">
        <v>14</v>
      </c>
      <c r="AU60">
        <v>6</v>
      </c>
      <c r="AV60">
        <v>8</v>
      </c>
    </row>
    <row r="61" spans="1:48" x14ac:dyDescent="0.45">
      <c r="A61" t="s">
        <v>83</v>
      </c>
      <c r="B61">
        <v>8</v>
      </c>
      <c r="C61">
        <v>54</v>
      </c>
      <c r="D61" t="s">
        <v>84</v>
      </c>
      <c r="E61" t="s">
        <v>30</v>
      </c>
      <c r="F61" s="1">
        <v>8</v>
      </c>
      <c r="G61" s="1">
        <v>12</v>
      </c>
      <c r="H61" s="1">
        <v>50</v>
      </c>
      <c r="O61" s="4">
        <v>3</v>
      </c>
      <c r="AT61">
        <v>12</v>
      </c>
      <c r="AU61">
        <v>3</v>
      </c>
      <c r="AV61">
        <v>2</v>
      </c>
    </row>
    <row r="62" spans="1:48" x14ac:dyDescent="0.45">
      <c r="A62" t="s">
        <v>83</v>
      </c>
      <c r="B62">
        <v>8</v>
      </c>
      <c r="C62">
        <v>55</v>
      </c>
      <c r="D62" t="s">
        <v>84</v>
      </c>
      <c r="E62" t="s">
        <v>30</v>
      </c>
      <c r="F62" s="1">
        <v>14</v>
      </c>
      <c r="G62" s="1">
        <v>63</v>
      </c>
      <c r="O62" s="4">
        <v>2</v>
      </c>
      <c r="AT62">
        <v>37</v>
      </c>
      <c r="AU62">
        <v>9</v>
      </c>
      <c r="AV62">
        <v>4</v>
      </c>
    </row>
    <row r="63" spans="1:48" x14ac:dyDescent="0.45">
      <c r="A63" s="23" t="s">
        <v>83</v>
      </c>
      <c r="B63">
        <v>47</v>
      </c>
      <c r="C63">
        <v>56</v>
      </c>
      <c r="D63" t="s">
        <v>66</v>
      </c>
      <c r="E63" t="s">
        <v>42</v>
      </c>
      <c r="G63" s="1">
        <v>121</v>
      </c>
      <c r="H63" s="1">
        <v>25</v>
      </c>
      <c r="O63" s="4">
        <v>1</v>
      </c>
      <c r="AU63">
        <v>22</v>
      </c>
      <c r="AV63">
        <v>2</v>
      </c>
    </row>
    <row r="64" spans="1:48" x14ac:dyDescent="0.45">
      <c r="A64" t="s">
        <v>65</v>
      </c>
      <c r="B64">
        <v>47</v>
      </c>
      <c r="C64">
        <v>57</v>
      </c>
      <c r="D64" t="s">
        <v>66</v>
      </c>
      <c r="E64" t="s">
        <v>30</v>
      </c>
      <c r="F64" s="1">
        <v>9</v>
      </c>
      <c r="G64" s="1">
        <v>166</v>
      </c>
      <c r="H64" s="1">
        <v>50</v>
      </c>
      <c r="O64" s="4">
        <v>3</v>
      </c>
      <c r="AT64">
        <v>14</v>
      </c>
      <c r="AU64">
        <v>26</v>
      </c>
      <c r="AV64">
        <v>8</v>
      </c>
    </row>
    <row r="65" spans="1:48" x14ac:dyDescent="0.45">
      <c r="A65" t="s">
        <v>85</v>
      </c>
      <c r="B65">
        <v>47</v>
      </c>
      <c r="C65">
        <v>58</v>
      </c>
      <c r="D65" t="s">
        <v>66</v>
      </c>
      <c r="E65" t="s">
        <v>86</v>
      </c>
      <c r="F65" s="1">
        <v>12</v>
      </c>
      <c r="G65" s="1">
        <v>14</v>
      </c>
      <c r="O65" s="4">
        <v>1</v>
      </c>
      <c r="AT65">
        <v>8</v>
      </c>
      <c r="AU65">
        <v>13</v>
      </c>
      <c r="AV65">
        <v>7</v>
      </c>
    </row>
    <row r="66" spans="1:48" x14ac:dyDescent="0.45">
      <c r="A66" t="s">
        <v>83</v>
      </c>
      <c r="B66">
        <v>44</v>
      </c>
      <c r="C66">
        <v>59</v>
      </c>
      <c r="D66" t="s">
        <v>87</v>
      </c>
      <c r="E66" t="s">
        <v>30</v>
      </c>
      <c r="F66" s="1">
        <v>5</v>
      </c>
      <c r="G66" s="1">
        <v>50</v>
      </c>
      <c r="O66" s="4">
        <v>4</v>
      </c>
      <c r="AT66">
        <v>4</v>
      </c>
      <c r="AU66">
        <v>6</v>
      </c>
      <c r="AV66">
        <v>8</v>
      </c>
    </row>
    <row r="67" spans="1:48" x14ac:dyDescent="0.45">
      <c r="A67" t="s">
        <v>83</v>
      </c>
      <c r="B67">
        <v>85</v>
      </c>
      <c r="C67">
        <v>60</v>
      </c>
      <c r="D67" t="s">
        <v>88</v>
      </c>
      <c r="E67" t="s">
        <v>86</v>
      </c>
      <c r="F67" s="1">
        <v>3</v>
      </c>
      <c r="G67" s="1">
        <v>107</v>
      </c>
      <c r="O67" s="4">
        <v>1</v>
      </c>
      <c r="AT67">
        <v>2</v>
      </c>
      <c r="AU67">
        <v>15</v>
      </c>
      <c r="AV67">
        <v>6</v>
      </c>
    </row>
    <row r="68" spans="1:48" x14ac:dyDescent="0.45">
      <c r="A68" t="s">
        <v>83</v>
      </c>
      <c r="B68">
        <v>85</v>
      </c>
      <c r="C68">
        <v>61</v>
      </c>
      <c r="D68" t="s">
        <v>88</v>
      </c>
      <c r="E68" t="s">
        <v>30</v>
      </c>
      <c r="F68" s="1">
        <v>1</v>
      </c>
      <c r="G68" s="1">
        <v>109</v>
      </c>
      <c r="H68" s="1">
        <v>50</v>
      </c>
      <c r="O68" s="4">
        <v>3</v>
      </c>
      <c r="AT68">
        <v>2</v>
      </c>
      <c r="AU68">
        <v>12</v>
      </c>
      <c r="AV68">
        <v>4</v>
      </c>
    </row>
    <row r="69" spans="1:48" x14ac:dyDescent="0.45">
      <c r="A69" t="s">
        <v>83</v>
      </c>
      <c r="B69">
        <v>8</v>
      </c>
      <c r="C69">
        <v>62</v>
      </c>
      <c r="D69" t="s">
        <v>89</v>
      </c>
      <c r="E69" t="s">
        <v>30</v>
      </c>
      <c r="F69" s="1">
        <v>2</v>
      </c>
      <c r="G69" s="1">
        <v>112</v>
      </c>
      <c r="H69" s="1">
        <v>50</v>
      </c>
      <c r="O69" s="4">
        <v>3</v>
      </c>
      <c r="AT69">
        <v>3</v>
      </c>
      <c r="AU69">
        <v>28</v>
      </c>
      <c r="AV69">
        <v>2</v>
      </c>
    </row>
    <row r="70" spans="1:48" x14ac:dyDescent="0.45">
      <c r="A70" t="s">
        <v>90</v>
      </c>
      <c r="B70">
        <v>47</v>
      </c>
      <c r="C70">
        <v>63</v>
      </c>
      <c r="D70" t="s">
        <v>66</v>
      </c>
      <c r="E70" t="s">
        <v>42</v>
      </c>
      <c r="F70" s="1">
        <v>10</v>
      </c>
      <c r="H70" s="1">
        <v>75</v>
      </c>
      <c r="O70" s="4">
        <v>1</v>
      </c>
      <c r="AT70">
        <v>11</v>
      </c>
      <c r="AV70">
        <v>1</v>
      </c>
    </row>
    <row r="71" spans="1:48" x14ac:dyDescent="0.45">
      <c r="A71" t="s">
        <v>91</v>
      </c>
      <c r="B71">
        <v>47</v>
      </c>
      <c r="C71">
        <v>64</v>
      </c>
      <c r="D71" t="s">
        <v>66</v>
      </c>
      <c r="E71" t="s">
        <v>42</v>
      </c>
      <c r="F71" s="1">
        <v>2</v>
      </c>
      <c r="G71" s="1">
        <v>25</v>
      </c>
      <c r="O71" s="4">
        <v>1</v>
      </c>
      <c r="AT71">
        <v>2</v>
      </c>
      <c r="AU71">
        <v>10</v>
      </c>
      <c r="AV71">
        <v>7</v>
      </c>
    </row>
    <row r="72" spans="1:48" x14ac:dyDescent="0.45">
      <c r="A72" t="s">
        <v>91</v>
      </c>
      <c r="B72">
        <v>47</v>
      </c>
      <c r="C72">
        <v>65</v>
      </c>
      <c r="D72" t="s">
        <v>66</v>
      </c>
      <c r="E72" t="s">
        <v>28</v>
      </c>
      <c r="F72" s="1">
        <v>1</v>
      </c>
      <c r="G72" s="1">
        <v>146</v>
      </c>
      <c r="O72" s="4">
        <v>1</v>
      </c>
      <c r="AT72">
        <v>6</v>
      </c>
      <c r="AU72">
        <v>15</v>
      </c>
      <c r="AV72">
        <v>7</v>
      </c>
    </row>
    <row r="73" spans="1:48" x14ac:dyDescent="0.45">
      <c r="A73" t="s">
        <v>91</v>
      </c>
      <c r="B73">
        <v>47</v>
      </c>
      <c r="C73">
        <v>66</v>
      </c>
      <c r="D73" t="s">
        <v>66</v>
      </c>
      <c r="E73" t="s">
        <v>42</v>
      </c>
      <c r="F73" s="1">
        <v>1</v>
      </c>
      <c r="G73" s="1">
        <v>27</v>
      </c>
      <c r="H73" s="1">
        <v>50</v>
      </c>
      <c r="O73" s="4">
        <v>1</v>
      </c>
      <c r="AT73">
        <v>1</v>
      </c>
      <c r="AU73">
        <v>8</v>
      </c>
      <c r="AV73"/>
    </row>
    <row r="74" spans="1:48" x14ac:dyDescent="0.45">
      <c r="A74" t="s">
        <v>91</v>
      </c>
      <c r="B74">
        <v>47</v>
      </c>
      <c r="C74">
        <v>67</v>
      </c>
      <c r="D74" t="s">
        <v>66</v>
      </c>
      <c r="E74" t="s">
        <v>29</v>
      </c>
      <c r="F74" s="1">
        <v>1</v>
      </c>
      <c r="G74" s="1">
        <v>104</v>
      </c>
      <c r="H74" s="1">
        <v>50</v>
      </c>
      <c r="O74" s="4">
        <v>1</v>
      </c>
      <c r="AT74">
        <v>6</v>
      </c>
      <c r="AU74">
        <v>19</v>
      </c>
      <c r="AV74">
        <v>2</v>
      </c>
    </row>
    <row r="75" spans="1:48" x14ac:dyDescent="0.45">
      <c r="A75" t="s">
        <v>92</v>
      </c>
      <c r="B75">
        <v>47</v>
      </c>
      <c r="C75">
        <v>68</v>
      </c>
      <c r="D75" t="s">
        <v>66</v>
      </c>
      <c r="E75" t="s">
        <v>30</v>
      </c>
      <c r="F75" s="1">
        <v>79</v>
      </c>
      <c r="G75" s="1">
        <v>84</v>
      </c>
      <c r="H75" s="1">
        <v>50</v>
      </c>
      <c r="O75" s="4" t="s">
        <v>93</v>
      </c>
      <c r="AT75">
        <v>204</v>
      </c>
      <c r="AU75">
        <v>21</v>
      </c>
      <c r="AV75">
        <v>1</v>
      </c>
    </row>
  </sheetData>
  <mergeCells count="25"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  <mergeCell ref="O1:O3"/>
    <mergeCell ref="P1:AD1"/>
    <mergeCell ref="AE1:AS1"/>
    <mergeCell ref="AT1:AV2"/>
    <mergeCell ref="A1:A3"/>
    <mergeCell ref="B1:C1"/>
    <mergeCell ref="D1:D3"/>
    <mergeCell ref="E1:E3"/>
    <mergeCell ref="F1:K1"/>
  </mergeCells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"/>
  <sheetViews>
    <sheetView zoomScale="53" zoomScaleNormal="53" workbookViewId="0">
      <selection activeCell="C4" sqref="C4"/>
    </sheetView>
  </sheetViews>
  <sheetFormatPr baseColWidth="10" defaultColWidth="10.42578125" defaultRowHeight="15.9" x14ac:dyDescent="0.45"/>
  <sheetData>
    <row r="1" spans="1:15" x14ac:dyDescent="0.45">
      <c r="A1" t="s">
        <v>94</v>
      </c>
      <c r="B1" t="s">
        <v>95</v>
      </c>
      <c r="C1" t="s">
        <v>96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</row>
    <row r="2" spans="1:15" x14ac:dyDescent="0.45">
      <c r="A2">
        <v>1</v>
      </c>
      <c r="B2">
        <v>1</v>
      </c>
      <c r="C2">
        <f>B2+13</f>
        <v>14</v>
      </c>
      <c r="D2">
        <v>38</v>
      </c>
      <c r="E2">
        <v>160</v>
      </c>
      <c r="F2">
        <v>6</v>
      </c>
      <c r="G2">
        <v>36</v>
      </c>
      <c r="H2">
        <v>11</v>
      </c>
      <c r="I2">
        <v>6</v>
      </c>
    </row>
    <row r="3" spans="1:15" x14ac:dyDescent="0.45">
      <c r="A3">
        <v>2</v>
      </c>
      <c r="B3">
        <f>C2</f>
        <v>14</v>
      </c>
      <c r="C3">
        <f>B3+13</f>
        <v>27</v>
      </c>
      <c r="D3">
        <v>109</v>
      </c>
      <c r="E3">
        <v>165</v>
      </c>
      <c r="F3">
        <v>44</v>
      </c>
      <c r="G3">
        <v>70</v>
      </c>
      <c r="H3">
        <v>27</v>
      </c>
      <c r="I3">
        <v>10</v>
      </c>
    </row>
    <row r="4" spans="1:15" x14ac:dyDescent="0.45">
      <c r="A4">
        <v>3</v>
      </c>
      <c r="B4">
        <f>C3</f>
        <v>27</v>
      </c>
      <c r="C4">
        <f>B4+15</f>
        <v>42</v>
      </c>
      <c r="D4">
        <v>168</v>
      </c>
      <c r="E4">
        <v>7</v>
      </c>
      <c r="F4">
        <v>97</v>
      </c>
      <c r="G4">
        <v>319</v>
      </c>
      <c r="H4">
        <v>17</v>
      </c>
      <c r="I4">
        <v>6</v>
      </c>
    </row>
    <row r="5" spans="1:15" x14ac:dyDescent="0.45">
      <c r="A5">
        <v>4</v>
      </c>
      <c r="B5">
        <f>C4</f>
        <v>42</v>
      </c>
      <c r="C5">
        <f>B5+15</f>
        <v>57</v>
      </c>
      <c r="D5">
        <v>49</v>
      </c>
      <c r="E5">
        <v>63</v>
      </c>
      <c r="F5">
        <v>5</v>
      </c>
      <c r="G5">
        <v>130</v>
      </c>
      <c r="H5">
        <v>26</v>
      </c>
      <c r="I5">
        <v>4</v>
      </c>
    </row>
    <row r="6" spans="1:15" x14ac:dyDescent="0.45">
      <c r="A6">
        <v>5</v>
      </c>
      <c r="B6">
        <f>C5</f>
        <v>57</v>
      </c>
      <c r="C6">
        <f>B6+15</f>
        <v>72</v>
      </c>
      <c r="D6">
        <v>131</v>
      </c>
      <c r="E6">
        <v>47</v>
      </c>
      <c r="F6">
        <v>75</v>
      </c>
      <c r="G6">
        <v>268</v>
      </c>
      <c r="H6">
        <v>27</v>
      </c>
      <c r="I6">
        <v>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1899-12-29T23:00:00Z</dcterms:created>
  <dcterms:modified xsi:type="dcterms:W3CDTF">2025-04-26T13:03:17Z</dcterms:modified>
  <dc:language/>
</cp:coreProperties>
</file>