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filterPrivacy="1" defaultThemeVersion="166925"/>
  <xr:revisionPtr revIDLastSave="0" documentId="13_ncr:1_{C8C1F67F-9D09-4A3F-AAF3-2AE4913132D2}" xr6:coauthVersionLast="47" xr6:coauthVersionMax="47" xr10:uidLastSave="{00000000-0000-0000-0000-000000000000}"/>
  <bookViews>
    <workbookView xWindow="1440" yWindow="1440" windowWidth="23649" windowHeight="16303" tabRatio="500" xr2:uid="{00000000-000D-0000-FFFF-FFFF00000000}"/>
  </bookViews>
  <sheets>
    <sheet name="Blatt1" sheetId="1" r:id="rId1"/>
    <sheet name="Summen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2" i="2" l="1"/>
  <c r="B3" i="2" s="1"/>
  <c r="C3" i="2" s="1"/>
  <c r="B4" i="2" s="1"/>
  <c r="C4" i="2" s="1"/>
  <c r="B5" i="2" s="1"/>
  <c r="C5" i="2" s="1"/>
  <c r="B6" i="2" s="1"/>
  <c r="C6" i="2" s="1"/>
  <c r="B7" i="2" s="1"/>
  <c r="C7" i="2" s="1"/>
  <c r="B8" i="2" s="1"/>
  <c r="C8" i="2" s="1"/>
</calcChain>
</file>

<file path=xl/sharedStrings.xml><?xml version="1.0" encoding="utf-8"?>
<sst xmlns="http://schemas.openxmlformats.org/spreadsheetml/2006/main" count="341" uniqueCount="117">
  <si>
    <t>Name der Flur des Bezirks oder der Gemeinde</t>
  </si>
  <si>
    <t>Nummer</t>
  </si>
  <si>
    <t>Name Vorname und Wohnort des Eigentümers u. Nutznießers</t>
  </si>
  <si>
    <t>Kuturart</t>
  </si>
  <si>
    <t>Flächen-Inhalt der Grundstücke</t>
  </si>
  <si>
    <t>Flächen-Inhalt nach den Kulturarten</t>
  </si>
  <si>
    <t>Einstweiliges Vermerken der Klassen</t>
  </si>
  <si>
    <t>Klassierung</t>
  </si>
  <si>
    <t>Anwendung des Tarifs auf die Klassierung</t>
  </si>
  <si>
    <t>Ertrag sämtlicher Klassen</t>
  </si>
  <si>
    <t>Total</t>
  </si>
  <si>
    <t>des alphabetischen Verzeichnisses</t>
  </si>
  <si>
    <t>der Flur</t>
  </si>
  <si>
    <t>steuerbar</t>
  </si>
  <si>
    <t>nicht steuerbar</t>
  </si>
  <si>
    <t>1te Klasse</t>
  </si>
  <si>
    <t>2te Klasse</t>
  </si>
  <si>
    <t>3te Klasse</t>
  </si>
  <si>
    <t>4te Klasse</t>
  </si>
  <si>
    <t>5te Klasse</t>
  </si>
  <si>
    <t>M</t>
  </si>
  <si>
    <t>R</t>
  </si>
  <si>
    <t>F</t>
  </si>
  <si>
    <t>Rtr</t>
  </si>
  <si>
    <t>Sgr</t>
  </si>
  <si>
    <t>Pf</t>
  </si>
  <si>
    <t>Auf der Hage</t>
  </si>
  <si>
    <t>Klostermann gnt. Böcker, Joh. Heinr.</t>
  </si>
  <si>
    <t>Ackerland</t>
  </si>
  <si>
    <t>Holzung</t>
  </si>
  <si>
    <t>Im Zuschlage</t>
  </si>
  <si>
    <t>Schröer, Joh. Diet.</t>
  </si>
  <si>
    <t>Aufm Rolande</t>
  </si>
  <si>
    <t>An [Lankens Hu?e]</t>
  </si>
  <si>
    <t>von Fürstenberg, Freiherr</t>
  </si>
  <si>
    <t>Dahlhaus, Casp. Diet.</t>
  </si>
  <si>
    <t>Auf dem Knapp</t>
  </si>
  <si>
    <t>Schulte, Heinr. Diet. an der Chaussee</t>
  </si>
  <si>
    <t>Hofraum</t>
  </si>
  <si>
    <t>Am Meininghaus</t>
  </si>
  <si>
    <t>Kautz, Lieutenant in Dortmund</t>
  </si>
  <si>
    <t>Auf dem [bracken] Stuhl</t>
  </si>
  <si>
    <t>Neben dem Eckendaln</t>
  </si>
  <si>
    <t>Klempt gnt. Witte, Heinr. Wilhm.</t>
  </si>
  <si>
    <t>Wiese</t>
  </si>
  <si>
    <t>Acker</t>
  </si>
  <si>
    <t>Im Eickendaln</t>
  </si>
  <si>
    <t>Im Wollsiepen</t>
  </si>
  <si>
    <t>Bovensmann, Henr. Diet.</t>
  </si>
  <si>
    <t>Klostermann gnt. Hartkopf, Joh. Heinr.</t>
  </si>
  <si>
    <t>?len</t>
  </si>
  <si>
    <t>Asenbergswiese</t>
  </si>
  <si>
    <t>Holz</t>
  </si>
  <si>
    <t>Ggarten</t>
  </si>
  <si>
    <t>Neben der Bergwiese</t>
  </si>
  <si>
    <t>die Bergwiese</t>
  </si>
  <si>
    <t>unterste Kamp</t>
  </si>
  <si>
    <t>Ley, Heinr.</t>
  </si>
  <si>
    <t>unterste Kamp daneben</t>
  </si>
  <si>
    <t>Schäferwiese</t>
  </si>
  <si>
    <t>Am Asenberge</t>
  </si>
  <si>
    <t>Pastorat zu Syburg</t>
  </si>
  <si>
    <t>Im Asenberge</t>
  </si>
  <si>
    <t>72m=2 rest 3</t>
  </si>
  <si>
    <t>[erster] Winkel</t>
  </si>
  <si>
    <t>das neue Haus</t>
  </si>
  <si>
    <t>Aufm Mühlenfelde</t>
  </si>
  <si>
    <t>6m=4 rest 3</t>
  </si>
  <si>
    <t>An der Mühle</t>
  </si>
  <si>
    <t>Oehlsiepen</t>
  </si>
  <si>
    <t>Hütung</t>
  </si>
  <si>
    <t>Oehlkamp</t>
  </si>
  <si>
    <t>8m=3 rest 2</t>
  </si>
  <si>
    <t>Haus Husen</t>
  </si>
  <si>
    <t>Obstgarten</t>
  </si>
  <si>
    <t>Weide</t>
  </si>
  <si>
    <t>Unter dem Wege</t>
  </si>
  <si>
    <t>Unterste Wintel</t>
  </si>
  <si>
    <t>Die Peterswiese</t>
  </si>
  <si>
    <t>Im Schlote</t>
  </si>
  <si>
    <t>3m=1 rest 2</t>
  </si>
  <si>
    <t>Am Sattler</t>
  </si>
  <si>
    <t>Baumhof</t>
  </si>
  <si>
    <t>Hausplätzchen</t>
  </si>
  <si>
    <t>Auf der [Stierenburg]</t>
  </si>
  <si>
    <t>Auf der Schlacht</t>
  </si>
  <si>
    <t>Im Schlachtsiepen</t>
  </si>
  <si>
    <t>Der Schlachtsiepen</t>
  </si>
  <si>
    <t>Adam, Diet. Heinr.</t>
  </si>
  <si>
    <t>An der Ruhr</t>
  </si>
  <si>
    <t>von Vinke, Oberpräsident</t>
  </si>
  <si>
    <t>der Böelsberg</t>
  </si>
  <si>
    <t>6m=2 rest 3</t>
  </si>
  <si>
    <t>Am Böelsberg</t>
  </si>
  <si>
    <t>3m=4 rest 5</t>
  </si>
  <si>
    <t>Aufm Böelsberg</t>
  </si>
  <si>
    <t>4m=4 rest 5</t>
  </si>
  <si>
    <t>Vor dem Haasen</t>
  </si>
  <si>
    <t>Am Elendshof</t>
  </si>
  <si>
    <t>Der Elendshof</t>
  </si>
  <si>
    <t>Sumpf=Weide</t>
  </si>
  <si>
    <t>Die unterrste Weide</t>
  </si>
  <si>
    <t>Mittelste Weide</t>
  </si>
  <si>
    <t>Oberste Weide</t>
  </si>
  <si>
    <t>Neben der obersten Weide a. d. Ruhr</t>
  </si>
  <si>
    <t>Die [Werthweide]</t>
  </si>
  <si>
    <t>16m=2 rest 1</t>
  </si>
  <si>
    <t>An der [Aalerbache]</t>
  </si>
  <si>
    <t>Seite</t>
  </si>
  <si>
    <t>Start</t>
  </si>
  <si>
    <t>Ende</t>
  </si>
  <si>
    <t>M frei</t>
  </si>
  <si>
    <t>R frei</t>
  </si>
  <si>
    <t>F frei</t>
  </si>
  <si>
    <t>Rtr frei</t>
  </si>
  <si>
    <t>Sgr frei</t>
  </si>
  <si>
    <t>Pf frei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</si>
</sst>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DAE3F3"/>
        <bgColor rgb="FFDEEBF7"/>
      </patternFill>
    </fill>
    <fill>
      <patternFill patternType="solid">
        <fgColor rgb="FFFBE5D6"/>
        <bgColor rgb="FFFFF2CC"/>
      </patternFill>
    </fill>
    <fill>
      <patternFill patternType="solid">
        <fgColor rgb="FFEDEDED"/>
        <bgColor rgb="FFDEEBF7"/>
      </patternFill>
    </fill>
    <fill>
      <patternFill patternType="solid">
        <fgColor rgb="FFFFF2CC"/>
        <bgColor rgb="FFFBE5D6"/>
      </patternFill>
    </fill>
    <fill>
      <patternFill patternType="solid">
        <fgColor rgb="FFDEEBF7"/>
        <bgColor rgb="FFDAE3F3"/>
      </patternFill>
    </fill>
    <fill>
      <patternFill patternType="solid">
        <fgColor rgb="FFE2F0D9"/>
        <bgColor rgb="FFEDEDED"/>
      </patternFill>
    </fill>
  </fills>
  <borders count="4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1" xfId="0" applyBorder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9" borderId="1" xfId="0" applyFill="1" applyBorder="1"/>
    <xf numFmtId="0" fontId="0" fillId="0" borderId="0" xfId="0" applyAlignment="1">
      <alignment wrapText="1"/>
    </xf>
    <xf numFmtId="0" fontId="0" fillId="2" borderId="2" xfId="0" applyFill="1" applyBorder="1" applyAlignment="1">
      <alignment wrapText="1"/>
    </xf>
    <xf numFmtId="0" fontId="0" fillId="3" borderId="2" xfId="0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2" xfId="0" applyFill="1" applyBorder="1" applyAlignment="1">
      <alignment wrapText="1"/>
    </xf>
    <xf numFmtId="0" fontId="0" fillId="6" borderId="2" xfId="0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9" borderId="2" xfId="0" applyFill="1" applyBorder="1" applyAlignment="1">
      <alignment wrapText="1"/>
    </xf>
    <xf numFmtId="0" fontId="0" fillId="9" borderId="3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2" borderId="0" xfId="0" applyFill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5" borderId="0" xfId="0" applyFill="1" applyAlignment="1">
      <alignment horizontal="center" wrapText="1"/>
    </xf>
    <xf numFmtId="0" fontId="0" fillId="6" borderId="0" xfId="0" applyFill="1" applyAlignment="1">
      <alignment horizontal="center" wrapText="1"/>
    </xf>
    <xf numFmtId="0" fontId="0" fillId="7" borderId="0" xfId="0" applyFill="1" applyAlignment="1">
      <alignment horizontal="center" wrapText="1"/>
    </xf>
    <xf numFmtId="0" fontId="0" fillId="8" borderId="0" xfId="0" applyFill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4" borderId="0" xfId="0" applyFill="1" applyAlignment="1">
      <alignment horizontal="center" wrapText="1"/>
    </xf>
    <xf numFmtId="0" fontId="0" fillId="0" borderId="3" xfId="0" applyBorder="1" applyAlignment="1">
      <alignment horizontal="center" wrapText="1"/>
    </xf>
    <xf numFmtId="0" fontId="0" fillId="0" borderId="0" xfId="0" applyAlignment="1">
      <alignment horizontal="center" wrapText="1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FF99"/>
      <rgbColor rgb="FF99CCFF"/>
      <rgbColor rgb="FFFF99CC"/>
      <rgbColor rgb="FFCC99FF"/>
      <rgbColor rgb="FFFBE5D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2" displayName="Tabelle2" ref="A1:O5" totalsRowShown="0">
  <autoFilter ref="A1:O5" xr:uid="{00000000-0009-0000-0100-000001000000}"/>
  <tableColumns count="15">
    <tableColumn id="1" xr3:uid="{00000000-0010-0000-0000-000001000000}" name="Seite"/>
    <tableColumn id="2" xr3:uid="{00000000-0010-0000-0000-000002000000}" name="Start"/>
    <tableColumn id="3" xr3:uid="{00000000-0010-0000-0000-000003000000}" name="Ende"/>
    <tableColumn id="4" xr3:uid="{00000000-0010-0000-0000-000004000000}" name="M"/>
    <tableColumn id="5" xr3:uid="{00000000-0010-0000-0000-000005000000}" name="R"/>
    <tableColumn id="6" xr3:uid="{00000000-0010-0000-0000-000006000000}" name="F"/>
    <tableColumn id="7" xr3:uid="{00000000-0010-0000-0000-000007000000}" name="Rtr"/>
    <tableColumn id="8" xr3:uid="{00000000-0010-0000-0000-000008000000}" name="Sgr"/>
    <tableColumn id="9" xr3:uid="{00000000-0010-0000-0000-000009000000}" name="Pf"/>
    <tableColumn id="10" xr3:uid="{00000000-0010-0000-0000-00000A000000}" name="M frei"/>
    <tableColumn id="11" xr3:uid="{00000000-0010-0000-0000-00000B000000}" name="R frei"/>
    <tableColumn id="12" xr3:uid="{00000000-0010-0000-0000-00000C000000}" name="F frei"/>
    <tableColumn id="13" xr3:uid="{00000000-0010-0000-0000-00000D000000}" name="Rtr frei"/>
    <tableColumn id="14" xr3:uid="{00000000-0010-0000-0000-00000E000000}" name="Sgr frei"/>
    <tableColumn id="15" xr3:uid="{00000000-0010-0000-0000-00000F000000}" name="Pf frei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7"/>
  <sheetViews>
    <sheetView tabSelected="1" topLeftCell="B1" zoomScale="54" zoomScaleNormal="54" workbookViewId="0">
      <selection activeCell="AU29" sqref="AU29"/>
    </sheetView>
  </sheetViews>
  <sheetFormatPr baseColWidth="10" defaultColWidth="10.42578125" defaultRowHeight="15.9" outlineLevelCol="1" x14ac:dyDescent="0.45"/>
  <cols>
    <col min="1" max="1" width="19.140625" customWidth="1"/>
    <col min="2" max="2" width="8" customWidth="1"/>
    <col min="3" max="3" width="6.35546875" customWidth="1"/>
    <col min="4" max="4" width="30.85546875" customWidth="1"/>
    <col min="5" max="5" width="20.85546875" customWidth="1"/>
    <col min="6" max="8" width="4.140625" style="1" customWidth="1"/>
    <col min="9" max="11" width="4.140625" style="2" customWidth="1"/>
    <col min="12" max="14" width="4.140625" style="3" customWidth="1"/>
    <col min="15" max="15" width="10.85546875" style="4" customWidth="1"/>
    <col min="16" max="18" width="4.140625" style="5" hidden="1" customWidth="1" outlineLevel="1"/>
    <col min="19" max="21" width="4.140625" style="6" hidden="1" customWidth="1" outlineLevel="1"/>
    <col min="22" max="24" width="4.140625" style="7" hidden="1" customWidth="1" outlineLevel="1"/>
    <col min="25" max="27" width="4.140625" style="8" hidden="1" customWidth="1" outlineLevel="1"/>
    <col min="28" max="29" width="4.140625" style="9" hidden="1" customWidth="1" outlineLevel="1"/>
    <col min="30" max="30" width="4.140625" style="10" hidden="1" customWidth="1" outlineLevel="1"/>
    <col min="31" max="33" width="4.140625" style="5" hidden="1" customWidth="1" outlineLevel="1"/>
    <col min="34" max="36" width="4.140625" style="6" hidden="1" customWidth="1" outlineLevel="1"/>
    <col min="37" max="39" width="4.140625" style="7" hidden="1" customWidth="1" outlineLevel="1"/>
    <col min="40" max="42" width="4.140625" style="8" hidden="1" customWidth="1" outlineLevel="1"/>
    <col min="43" max="44" width="4.140625" style="9" hidden="1" customWidth="1" outlineLevel="1"/>
    <col min="45" max="45" width="4.140625" style="10" hidden="1" customWidth="1" outlineLevel="1"/>
    <col min="46" max="46" width="4.140625" customWidth="1" collapsed="1"/>
    <col min="47" max="47" width="4.140625" customWidth="1"/>
    <col min="48" max="48" width="4.140625" style="4" customWidth="1"/>
    <col min="49" max="51" width="4.140625" style="1" customWidth="1"/>
  </cols>
  <sheetData>
    <row r="1" spans="1:51" s="11" customFormat="1" ht="33.75" customHeight="1" x14ac:dyDescent="0.45">
      <c r="A1" s="24" t="s">
        <v>0</v>
      </c>
      <c r="B1" s="33" t="s">
        <v>1</v>
      </c>
      <c r="C1" s="33"/>
      <c r="D1" s="24" t="s">
        <v>2</v>
      </c>
      <c r="E1" s="24" t="s">
        <v>3</v>
      </c>
      <c r="F1" s="33" t="s">
        <v>4</v>
      </c>
      <c r="G1" s="33"/>
      <c r="H1" s="33"/>
      <c r="I1" s="33"/>
      <c r="J1" s="33"/>
      <c r="K1" s="33"/>
      <c r="L1" s="31" t="s">
        <v>5</v>
      </c>
      <c r="M1" s="31"/>
      <c r="N1" s="31"/>
      <c r="O1" s="32" t="s">
        <v>6</v>
      </c>
      <c r="P1" s="33" t="s">
        <v>7</v>
      </c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  <c r="AC1" s="33"/>
      <c r="AD1" s="33"/>
      <c r="AE1" s="33" t="s">
        <v>8</v>
      </c>
      <c r="AF1" s="33"/>
      <c r="AG1" s="33"/>
      <c r="AH1" s="33"/>
      <c r="AI1" s="33"/>
      <c r="AJ1" s="33"/>
      <c r="AK1" s="33"/>
      <c r="AL1" s="33"/>
      <c r="AM1" s="33"/>
      <c r="AN1" s="33"/>
      <c r="AO1" s="33"/>
      <c r="AP1" s="33"/>
      <c r="AQ1" s="33"/>
      <c r="AR1" s="33"/>
      <c r="AS1" s="33"/>
      <c r="AT1" s="33" t="s">
        <v>9</v>
      </c>
      <c r="AU1" s="33"/>
      <c r="AV1" s="33"/>
      <c r="AW1" s="23" t="s">
        <v>10</v>
      </c>
      <c r="AX1" s="23"/>
      <c r="AY1" s="23"/>
    </row>
    <row r="2" spans="1:51" s="11" customFormat="1" ht="15.75" customHeight="1" x14ac:dyDescent="0.45">
      <c r="A2" s="24"/>
      <c r="B2" s="24" t="s">
        <v>11</v>
      </c>
      <c r="C2" s="24" t="s">
        <v>12</v>
      </c>
      <c r="D2" s="24"/>
      <c r="E2" s="24"/>
      <c r="F2" s="23" t="s">
        <v>13</v>
      </c>
      <c r="G2" s="23"/>
      <c r="H2" s="23"/>
      <c r="I2" s="25" t="s">
        <v>14</v>
      </c>
      <c r="J2" s="25"/>
      <c r="K2" s="25"/>
      <c r="L2" s="31"/>
      <c r="M2" s="31"/>
      <c r="N2" s="31"/>
      <c r="O2" s="32"/>
      <c r="P2" s="26" t="s">
        <v>15</v>
      </c>
      <c r="Q2" s="26"/>
      <c r="R2" s="26"/>
      <c r="S2" s="27" t="s">
        <v>16</v>
      </c>
      <c r="T2" s="27"/>
      <c r="U2" s="27"/>
      <c r="V2" s="28" t="s">
        <v>17</v>
      </c>
      <c r="W2" s="28"/>
      <c r="X2" s="28"/>
      <c r="Y2" s="29" t="s">
        <v>18</v>
      </c>
      <c r="Z2" s="29"/>
      <c r="AA2" s="29"/>
      <c r="AB2" s="30" t="s">
        <v>19</v>
      </c>
      <c r="AC2" s="30"/>
      <c r="AD2" s="30"/>
      <c r="AE2" s="26" t="s">
        <v>15</v>
      </c>
      <c r="AF2" s="26"/>
      <c r="AG2" s="26"/>
      <c r="AH2" s="27" t="s">
        <v>16</v>
      </c>
      <c r="AI2" s="27"/>
      <c r="AJ2" s="27"/>
      <c r="AK2" s="28" t="s">
        <v>17</v>
      </c>
      <c r="AL2" s="28"/>
      <c r="AM2" s="28"/>
      <c r="AN2" s="29" t="s">
        <v>18</v>
      </c>
      <c r="AO2" s="29"/>
      <c r="AP2" s="29"/>
      <c r="AQ2" s="30" t="s">
        <v>19</v>
      </c>
      <c r="AR2" s="30"/>
      <c r="AS2" s="30"/>
      <c r="AT2" s="33"/>
      <c r="AU2" s="33"/>
      <c r="AV2" s="33"/>
      <c r="AW2" s="23"/>
      <c r="AX2" s="23"/>
      <c r="AY2" s="23"/>
    </row>
    <row r="3" spans="1:51" s="21" customFormat="1" x14ac:dyDescent="0.45">
      <c r="A3" s="24"/>
      <c r="B3" s="24"/>
      <c r="C3" s="24"/>
      <c r="D3" s="24"/>
      <c r="E3" s="24"/>
      <c r="F3" s="12" t="s">
        <v>20</v>
      </c>
      <c r="G3" s="12" t="s">
        <v>21</v>
      </c>
      <c r="H3" s="12" t="s">
        <v>22</v>
      </c>
      <c r="I3" s="13" t="s">
        <v>20</v>
      </c>
      <c r="J3" s="13" t="s">
        <v>21</v>
      </c>
      <c r="K3" s="13" t="s">
        <v>22</v>
      </c>
      <c r="L3" s="14" t="s">
        <v>20</v>
      </c>
      <c r="M3" s="14" t="s">
        <v>21</v>
      </c>
      <c r="N3" s="14" t="s">
        <v>22</v>
      </c>
      <c r="O3" s="32"/>
      <c r="P3" s="15" t="s">
        <v>20</v>
      </c>
      <c r="Q3" s="15" t="s">
        <v>21</v>
      </c>
      <c r="R3" s="15" t="s">
        <v>22</v>
      </c>
      <c r="S3" s="16" t="s">
        <v>20</v>
      </c>
      <c r="T3" s="16" t="s">
        <v>21</v>
      </c>
      <c r="U3" s="16" t="s">
        <v>22</v>
      </c>
      <c r="V3" s="17" t="s">
        <v>20</v>
      </c>
      <c r="W3" s="17" t="s">
        <v>21</v>
      </c>
      <c r="X3" s="17" t="s">
        <v>22</v>
      </c>
      <c r="Y3" s="18" t="s">
        <v>20</v>
      </c>
      <c r="Z3" s="18" t="s">
        <v>21</v>
      </c>
      <c r="AA3" s="18" t="s">
        <v>22</v>
      </c>
      <c r="AB3" s="19" t="s">
        <v>20</v>
      </c>
      <c r="AC3" s="19" t="s">
        <v>21</v>
      </c>
      <c r="AD3" s="20" t="s">
        <v>22</v>
      </c>
      <c r="AE3" s="15" t="s">
        <v>23</v>
      </c>
      <c r="AF3" s="15" t="s">
        <v>24</v>
      </c>
      <c r="AG3" s="15" t="s">
        <v>25</v>
      </c>
      <c r="AH3" s="16" t="s">
        <v>23</v>
      </c>
      <c r="AI3" s="16" t="s">
        <v>24</v>
      </c>
      <c r="AJ3" s="16" t="s">
        <v>25</v>
      </c>
      <c r="AK3" s="17" t="s">
        <v>23</v>
      </c>
      <c r="AL3" s="17" t="s">
        <v>24</v>
      </c>
      <c r="AM3" s="17" t="s">
        <v>25</v>
      </c>
      <c r="AN3" s="18" t="s">
        <v>23</v>
      </c>
      <c r="AO3" s="18" t="s">
        <v>24</v>
      </c>
      <c r="AP3" s="18" t="s">
        <v>25</v>
      </c>
      <c r="AQ3" s="19" t="s">
        <v>23</v>
      </c>
      <c r="AR3" s="19" t="s">
        <v>24</v>
      </c>
      <c r="AS3" s="20" t="s">
        <v>25</v>
      </c>
      <c r="AT3" s="21" t="s">
        <v>23</v>
      </c>
      <c r="AU3" s="21" t="s">
        <v>24</v>
      </c>
      <c r="AV3" s="22" t="s">
        <v>25</v>
      </c>
      <c r="AW3" s="12" t="s">
        <v>23</v>
      </c>
      <c r="AX3" s="12" t="s">
        <v>24</v>
      </c>
      <c r="AY3" s="12" t="s">
        <v>25</v>
      </c>
    </row>
    <row r="4" spans="1:51" x14ac:dyDescent="0.45">
      <c r="A4" t="s">
        <v>26</v>
      </c>
      <c r="B4">
        <v>26</v>
      </c>
      <c r="C4">
        <v>1</v>
      </c>
      <c r="D4" t="s">
        <v>27</v>
      </c>
      <c r="E4" t="s">
        <v>28</v>
      </c>
      <c r="F4" s="1">
        <v>1</v>
      </c>
      <c r="G4" s="1">
        <v>84</v>
      </c>
      <c r="H4" s="1">
        <v>50</v>
      </c>
      <c r="O4" s="4">
        <v>4</v>
      </c>
      <c r="AT4">
        <v>1</v>
      </c>
      <c r="AU4">
        <v>14</v>
      </c>
      <c r="AV4" s="4">
        <v>1</v>
      </c>
    </row>
    <row r="5" spans="1:51" x14ac:dyDescent="0.45">
      <c r="A5" t="s">
        <v>26</v>
      </c>
      <c r="B5">
        <v>26</v>
      </c>
      <c r="C5">
        <v>2</v>
      </c>
      <c r="D5" t="s">
        <v>27</v>
      </c>
      <c r="E5" t="s">
        <v>29</v>
      </c>
      <c r="G5" s="1">
        <v>54</v>
      </c>
      <c r="H5" s="1">
        <v>79</v>
      </c>
      <c r="O5" s="4">
        <v>2</v>
      </c>
      <c r="AU5">
        <v>5</v>
      </c>
      <c r="AV5" s="4">
        <v>6</v>
      </c>
    </row>
    <row r="6" spans="1:51" x14ac:dyDescent="0.45">
      <c r="A6" t="s">
        <v>30</v>
      </c>
      <c r="B6">
        <v>50</v>
      </c>
      <c r="C6">
        <v>3</v>
      </c>
      <c r="D6" t="s">
        <v>31</v>
      </c>
      <c r="E6" t="s">
        <v>29</v>
      </c>
      <c r="F6" s="1">
        <v>1</v>
      </c>
      <c r="G6" s="1">
        <v>167</v>
      </c>
      <c r="O6" s="4">
        <v>2</v>
      </c>
      <c r="AT6">
        <v>1</v>
      </c>
      <c r="AU6">
        <v>4</v>
      </c>
      <c r="AV6" s="4">
        <v>8</v>
      </c>
    </row>
    <row r="7" spans="1:51" x14ac:dyDescent="0.45">
      <c r="A7" t="s">
        <v>32</v>
      </c>
      <c r="B7">
        <v>50</v>
      </c>
      <c r="C7">
        <v>4</v>
      </c>
      <c r="D7" t="s">
        <v>31</v>
      </c>
      <c r="E7" t="s">
        <v>28</v>
      </c>
      <c r="F7" s="1">
        <v>1</v>
      </c>
      <c r="G7" s="1">
        <v>49</v>
      </c>
      <c r="O7" s="4">
        <v>4</v>
      </c>
      <c r="AT7">
        <v>1</v>
      </c>
      <c r="AU7">
        <v>8</v>
      </c>
      <c r="AV7" s="4">
        <v>2</v>
      </c>
    </row>
    <row r="8" spans="1:51" x14ac:dyDescent="0.45">
      <c r="A8" t="s">
        <v>33</v>
      </c>
      <c r="B8">
        <v>15</v>
      </c>
      <c r="C8">
        <v>5</v>
      </c>
      <c r="D8" t="s">
        <v>34</v>
      </c>
      <c r="E8" t="s">
        <v>28</v>
      </c>
      <c r="G8" s="1">
        <v>12</v>
      </c>
      <c r="H8" s="1">
        <v>46</v>
      </c>
      <c r="O8" s="4">
        <v>4</v>
      </c>
      <c r="AU8">
        <v>2</v>
      </c>
      <c r="AV8" s="4">
        <v>1</v>
      </c>
    </row>
    <row r="9" spans="1:51" x14ac:dyDescent="0.45">
      <c r="A9" t="s">
        <v>33</v>
      </c>
      <c r="B9">
        <v>15</v>
      </c>
      <c r="C9">
        <v>6</v>
      </c>
      <c r="D9" t="s">
        <v>34</v>
      </c>
      <c r="E9" t="s">
        <v>29</v>
      </c>
      <c r="F9" s="1">
        <v>3</v>
      </c>
      <c r="G9" s="1">
        <v>73</v>
      </c>
      <c r="O9" s="4">
        <v>2</v>
      </c>
      <c r="AT9">
        <v>2</v>
      </c>
      <c r="AU9">
        <v>1</v>
      </c>
      <c r="AV9" s="4">
        <v>4</v>
      </c>
    </row>
    <row r="10" spans="1:51" x14ac:dyDescent="0.45">
      <c r="A10" t="s">
        <v>33</v>
      </c>
      <c r="B10">
        <v>10</v>
      </c>
      <c r="C10">
        <v>7</v>
      </c>
      <c r="D10" t="s">
        <v>35</v>
      </c>
      <c r="E10" t="s">
        <v>29</v>
      </c>
      <c r="G10" s="1">
        <v>76</v>
      </c>
      <c r="H10" s="1">
        <v>45</v>
      </c>
      <c r="O10" s="4">
        <v>3</v>
      </c>
      <c r="AU10">
        <v>4</v>
      </c>
      <c r="AV10" s="4">
        <v>3</v>
      </c>
    </row>
    <row r="11" spans="1:51" x14ac:dyDescent="0.45">
      <c r="A11" t="s">
        <v>33</v>
      </c>
      <c r="B11">
        <v>10</v>
      </c>
      <c r="C11">
        <v>8</v>
      </c>
      <c r="D11" t="s">
        <v>35</v>
      </c>
      <c r="E11" t="s">
        <v>28</v>
      </c>
      <c r="F11" s="1">
        <v>1</v>
      </c>
      <c r="G11" s="1">
        <v>1</v>
      </c>
      <c r="H11" s="1">
        <v>50</v>
      </c>
      <c r="O11" s="4">
        <v>4</v>
      </c>
      <c r="AT11">
        <v>1</v>
      </c>
      <c r="AV11" s="4">
        <v>3</v>
      </c>
    </row>
    <row r="12" spans="1:51" x14ac:dyDescent="0.45">
      <c r="A12" t="s">
        <v>36</v>
      </c>
      <c r="B12">
        <v>52</v>
      </c>
      <c r="C12">
        <v>9</v>
      </c>
      <c r="D12" t="s">
        <v>37</v>
      </c>
      <c r="E12" t="s">
        <v>38</v>
      </c>
      <c r="G12" s="1">
        <v>4</v>
      </c>
      <c r="H12" s="1">
        <v>40</v>
      </c>
      <c r="O12" s="4">
        <v>1</v>
      </c>
      <c r="AU12">
        <v>1</v>
      </c>
      <c r="AV12" s="4">
        <v>6</v>
      </c>
    </row>
    <row r="13" spans="1:51" x14ac:dyDescent="0.45">
      <c r="A13" t="s">
        <v>36</v>
      </c>
      <c r="B13">
        <v>52</v>
      </c>
      <c r="C13">
        <v>10</v>
      </c>
      <c r="D13" t="s">
        <v>37</v>
      </c>
      <c r="E13" t="s">
        <v>29</v>
      </c>
      <c r="F13" s="1">
        <v>4</v>
      </c>
      <c r="G13" s="1">
        <v>147</v>
      </c>
      <c r="O13" s="4">
        <v>3</v>
      </c>
      <c r="AT13">
        <v>1</v>
      </c>
      <c r="AU13">
        <v>18</v>
      </c>
      <c r="AV13" s="4">
        <v>2</v>
      </c>
    </row>
    <row r="14" spans="1:51" x14ac:dyDescent="0.45">
      <c r="A14" t="s">
        <v>39</v>
      </c>
      <c r="B14">
        <v>22</v>
      </c>
      <c r="C14">
        <v>11</v>
      </c>
      <c r="D14" t="s">
        <v>40</v>
      </c>
      <c r="E14" t="s">
        <v>28</v>
      </c>
      <c r="G14" s="1">
        <v>107</v>
      </c>
      <c r="H14" s="1">
        <v>40</v>
      </c>
      <c r="O14" s="4">
        <v>4</v>
      </c>
      <c r="AU14">
        <v>17</v>
      </c>
      <c r="AV14" s="4">
        <v>11</v>
      </c>
    </row>
    <row r="15" spans="1:51" x14ac:dyDescent="0.45">
      <c r="A15" t="s">
        <v>39</v>
      </c>
      <c r="B15">
        <v>22</v>
      </c>
      <c r="C15">
        <v>12</v>
      </c>
      <c r="D15" t="s">
        <v>40</v>
      </c>
      <c r="E15" t="s">
        <v>38</v>
      </c>
      <c r="G15" s="1">
        <v>55</v>
      </c>
      <c r="H15" s="1">
        <v>14</v>
      </c>
      <c r="O15" s="4">
        <v>1</v>
      </c>
      <c r="AU15">
        <v>18</v>
      </c>
      <c r="AV15" s="4">
        <v>4</v>
      </c>
    </row>
    <row r="16" spans="1:51" x14ac:dyDescent="0.45">
      <c r="A16" t="s">
        <v>39</v>
      </c>
      <c r="B16">
        <v>22</v>
      </c>
      <c r="C16">
        <v>13</v>
      </c>
      <c r="D16" t="s">
        <v>40</v>
      </c>
      <c r="E16" t="s">
        <v>28</v>
      </c>
      <c r="F16" s="1">
        <v>3</v>
      </c>
      <c r="G16" s="1">
        <v>89</v>
      </c>
      <c r="H16" s="1">
        <v>50</v>
      </c>
      <c r="O16" s="4">
        <v>4</v>
      </c>
      <c r="AT16">
        <v>3</v>
      </c>
      <c r="AU16">
        <v>14</v>
      </c>
      <c r="AV16" s="4">
        <v>11</v>
      </c>
    </row>
    <row r="17" spans="1:48" x14ac:dyDescent="0.45">
      <c r="A17" t="s">
        <v>39</v>
      </c>
      <c r="B17">
        <v>22</v>
      </c>
      <c r="C17">
        <v>14</v>
      </c>
      <c r="D17" t="s">
        <v>40</v>
      </c>
      <c r="E17" t="s">
        <v>29</v>
      </c>
      <c r="F17" s="1">
        <v>2</v>
      </c>
      <c r="G17" s="1">
        <v>23</v>
      </c>
      <c r="O17" s="4">
        <v>2</v>
      </c>
      <c r="AT17">
        <v>1</v>
      </c>
      <c r="AU17">
        <v>8</v>
      </c>
      <c r="AV17" s="4">
        <v>4</v>
      </c>
    </row>
    <row r="18" spans="1:48" x14ac:dyDescent="0.45">
      <c r="A18" t="s">
        <v>41</v>
      </c>
      <c r="B18">
        <v>50</v>
      </c>
      <c r="C18">
        <v>15</v>
      </c>
      <c r="D18" t="s">
        <v>31</v>
      </c>
      <c r="E18" t="s">
        <v>28</v>
      </c>
      <c r="F18" s="1">
        <v>2</v>
      </c>
      <c r="G18" s="1">
        <v>66</v>
      </c>
      <c r="O18" s="4">
        <v>4</v>
      </c>
      <c r="AT18">
        <v>2</v>
      </c>
      <c r="AU18">
        <v>11</v>
      </c>
    </row>
    <row r="19" spans="1:48" x14ac:dyDescent="0.45">
      <c r="A19" t="s">
        <v>41</v>
      </c>
      <c r="B19">
        <v>50</v>
      </c>
      <c r="C19">
        <v>16</v>
      </c>
      <c r="D19" t="s">
        <v>31</v>
      </c>
      <c r="E19" t="s">
        <v>29</v>
      </c>
      <c r="F19" s="1">
        <v>3</v>
      </c>
      <c r="G19" s="1">
        <v>40</v>
      </c>
      <c r="H19" s="1">
        <v>50</v>
      </c>
      <c r="O19" s="4">
        <v>3</v>
      </c>
      <c r="AT19">
        <v>1</v>
      </c>
      <c r="AU19">
        <v>2</v>
      </c>
      <c r="AV19" s="4">
        <v>3</v>
      </c>
    </row>
    <row r="20" spans="1:48" x14ac:dyDescent="0.45">
      <c r="A20" t="s">
        <v>42</v>
      </c>
      <c r="B20">
        <v>24</v>
      </c>
      <c r="C20">
        <v>17</v>
      </c>
      <c r="D20" t="s">
        <v>43</v>
      </c>
      <c r="E20" t="s">
        <v>44</v>
      </c>
      <c r="G20" s="1">
        <v>118</v>
      </c>
      <c r="O20" s="4">
        <v>4</v>
      </c>
      <c r="AU20">
        <v>27</v>
      </c>
      <c r="AV20" s="4">
        <v>6</v>
      </c>
    </row>
    <row r="21" spans="1:48" x14ac:dyDescent="0.45">
      <c r="E21" t="s">
        <v>45</v>
      </c>
      <c r="G21" s="1">
        <v>30</v>
      </c>
      <c r="O21" s="4">
        <v>4</v>
      </c>
      <c r="AU21">
        <v>5</v>
      </c>
    </row>
    <row r="22" spans="1:48" x14ac:dyDescent="0.45">
      <c r="A22" t="s">
        <v>46</v>
      </c>
      <c r="B22">
        <v>24</v>
      </c>
      <c r="C22">
        <v>18</v>
      </c>
      <c r="D22" t="s">
        <v>43</v>
      </c>
      <c r="E22" t="s">
        <v>29</v>
      </c>
      <c r="F22" s="1">
        <v>2</v>
      </c>
      <c r="G22" s="1">
        <v>56</v>
      </c>
      <c r="O22" s="4">
        <v>3</v>
      </c>
      <c r="AU22">
        <v>23</v>
      </c>
      <c r="AV22" s="4">
        <v>1</v>
      </c>
    </row>
    <row r="23" spans="1:48" x14ac:dyDescent="0.45">
      <c r="A23" t="s">
        <v>47</v>
      </c>
      <c r="B23">
        <v>5</v>
      </c>
      <c r="C23">
        <v>19</v>
      </c>
      <c r="D23" t="s">
        <v>48</v>
      </c>
      <c r="E23" t="s">
        <v>28</v>
      </c>
      <c r="F23" s="1">
        <v>6</v>
      </c>
      <c r="G23" s="1">
        <v>76</v>
      </c>
      <c r="O23" s="4">
        <v>4</v>
      </c>
      <c r="AT23">
        <v>6</v>
      </c>
      <c r="AU23">
        <v>12</v>
      </c>
      <c r="AV23" s="4">
        <v>8</v>
      </c>
    </row>
    <row r="24" spans="1:48" x14ac:dyDescent="0.45">
      <c r="A24" t="s">
        <v>46</v>
      </c>
      <c r="B24">
        <v>24</v>
      </c>
      <c r="C24">
        <v>20</v>
      </c>
      <c r="D24" t="s">
        <v>43</v>
      </c>
      <c r="E24" t="s">
        <v>28</v>
      </c>
      <c r="F24" s="1">
        <v>1</v>
      </c>
      <c r="G24" s="1">
        <v>141</v>
      </c>
      <c r="H24" s="1">
        <v>50</v>
      </c>
      <c r="O24" s="4">
        <v>4</v>
      </c>
      <c r="AT24">
        <v>1</v>
      </c>
      <c r="AU24">
        <v>23</v>
      </c>
      <c r="AV24" s="4">
        <v>7</v>
      </c>
    </row>
    <row r="25" spans="1:48" x14ac:dyDescent="0.45">
      <c r="A25" t="s">
        <v>46</v>
      </c>
      <c r="B25">
        <v>27</v>
      </c>
      <c r="C25">
        <v>21</v>
      </c>
      <c r="D25" t="s">
        <v>49</v>
      </c>
      <c r="E25" t="s">
        <v>28</v>
      </c>
      <c r="G25" s="1">
        <v>123</v>
      </c>
      <c r="O25" s="4">
        <v>4</v>
      </c>
      <c r="AU25">
        <v>20</v>
      </c>
      <c r="AV25" s="4">
        <v>6</v>
      </c>
    </row>
    <row r="26" spans="1:48" x14ac:dyDescent="0.45">
      <c r="A26" t="s">
        <v>50</v>
      </c>
      <c r="B26">
        <v>27</v>
      </c>
      <c r="C26">
        <v>22</v>
      </c>
      <c r="D26" t="s">
        <v>49</v>
      </c>
      <c r="E26" t="s">
        <v>29</v>
      </c>
      <c r="G26" s="1">
        <v>146</v>
      </c>
      <c r="O26" s="4">
        <v>2</v>
      </c>
      <c r="AU26">
        <v>6</v>
      </c>
      <c r="AV26" s="4">
        <v>6</v>
      </c>
    </row>
    <row r="27" spans="1:48" x14ac:dyDescent="0.45">
      <c r="A27" t="s">
        <v>51</v>
      </c>
      <c r="B27">
        <v>27</v>
      </c>
      <c r="C27">
        <v>23</v>
      </c>
      <c r="D27" t="s">
        <v>49</v>
      </c>
      <c r="E27" t="s">
        <v>44</v>
      </c>
      <c r="F27" s="1">
        <v>1</v>
      </c>
      <c r="O27" s="4">
        <v>4</v>
      </c>
      <c r="AT27">
        <v>1</v>
      </c>
      <c r="AU27">
        <v>12</v>
      </c>
    </row>
    <row r="28" spans="1:48" x14ac:dyDescent="0.45">
      <c r="E28" t="s">
        <v>52</v>
      </c>
      <c r="G28" s="1">
        <v>99</v>
      </c>
      <c r="H28" s="1">
        <v>50</v>
      </c>
      <c r="O28" s="4">
        <v>1</v>
      </c>
      <c r="AU28">
        <v>14</v>
      </c>
      <c r="AV28" s="4">
        <v>11</v>
      </c>
    </row>
    <row r="29" spans="1:48" x14ac:dyDescent="0.45">
      <c r="A29" t="s">
        <v>47</v>
      </c>
      <c r="B29">
        <v>5</v>
      </c>
      <c r="C29">
        <v>24</v>
      </c>
      <c r="D29" t="s">
        <v>48</v>
      </c>
      <c r="E29" t="s">
        <v>28</v>
      </c>
      <c r="G29" s="1">
        <v>125</v>
      </c>
      <c r="H29" s="1">
        <v>43</v>
      </c>
      <c r="O29" s="4">
        <v>3</v>
      </c>
      <c r="AT29">
        <v>1</v>
      </c>
      <c r="AU29">
        <v>11</v>
      </c>
      <c r="AV29" s="4">
        <v>10</v>
      </c>
    </row>
    <row r="30" spans="1:48" x14ac:dyDescent="0.45">
      <c r="A30" t="s">
        <v>47</v>
      </c>
      <c r="B30">
        <v>5</v>
      </c>
      <c r="C30">
        <v>25</v>
      </c>
      <c r="D30" t="s">
        <v>48</v>
      </c>
      <c r="E30" t="s">
        <v>53</v>
      </c>
      <c r="G30" s="1">
        <v>39</v>
      </c>
      <c r="H30" s="1">
        <v>92</v>
      </c>
      <c r="O30" s="4">
        <v>3</v>
      </c>
      <c r="AU30">
        <v>20</v>
      </c>
    </row>
    <row r="31" spans="1:48" x14ac:dyDescent="0.45">
      <c r="A31" t="s">
        <v>47</v>
      </c>
      <c r="B31">
        <v>5</v>
      </c>
      <c r="C31">
        <v>26</v>
      </c>
      <c r="D31" t="s">
        <v>48</v>
      </c>
      <c r="E31" t="s">
        <v>44</v>
      </c>
      <c r="G31" s="1">
        <v>62</v>
      </c>
      <c r="H31" s="1">
        <v>75</v>
      </c>
      <c r="O31" s="4">
        <v>4</v>
      </c>
      <c r="AU31">
        <v>14</v>
      </c>
      <c r="AV31" s="4">
        <v>8</v>
      </c>
    </row>
    <row r="32" spans="1:48" x14ac:dyDescent="0.45">
      <c r="A32" t="s">
        <v>54</v>
      </c>
      <c r="B32">
        <v>22</v>
      </c>
      <c r="C32">
        <v>27</v>
      </c>
      <c r="D32" t="s">
        <v>40</v>
      </c>
      <c r="E32" t="s">
        <v>44</v>
      </c>
      <c r="G32" s="1">
        <v>79</v>
      </c>
      <c r="H32" s="1">
        <v>79</v>
      </c>
      <c r="O32" s="4">
        <v>4</v>
      </c>
      <c r="AU32">
        <v>18</v>
      </c>
      <c r="AV32" s="4">
        <v>8</v>
      </c>
    </row>
    <row r="33" spans="1:48" x14ac:dyDescent="0.45">
      <c r="A33" t="s">
        <v>55</v>
      </c>
      <c r="B33">
        <v>22</v>
      </c>
      <c r="C33">
        <v>28</v>
      </c>
      <c r="D33" t="s">
        <v>40</v>
      </c>
      <c r="E33" t="s">
        <v>44</v>
      </c>
      <c r="F33" s="1">
        <v>2</v>
      </c>
      <c r="G33" s="1">
        <v>12</v>
      </c>
      <c r="O33" s="4">
        <v>3</v>
      </c>
      <c r="AT33">
        <v>6</v>
      </c>
      <c r="AU33">
        <v>6</v>
      </c>
    </row>
    <row r="34" spans="1:48" x14ac:dyDescent="0.45">
      <c r="A34" t="s">
        <v>56</v>
      </c>
      <c r="B34">
        <v>36</v>
      </c>
      <c r="C34">
        <v>29</v>
      </c>
      <c r="D34" t="s">
        <v>57</v>
      </c>
      <c r="E34" t="s">
        <v>28</v>
      </c>
      <c r="F34" s="1">
        <v>1</v>
      </c>
      <c r="G34" s="1">
        <v>105</v>
      </c>
      <c r="H34" s="1">
        <v>50</v>
      </c>
      <c r="O34" s="4">
        <v>3</v>
      </c>
      <c r="AT34">
        <v>3</v>
      </c>
      <c r="AU34">
        <v>5</v>
      </c>
      <c r="AV34" s="4">
        <v>2</v>
      </c>
    </row>
    <row r="35" spans="1:48" x14ac:dyDescent="0.45">
      <c r="A35" t="s">
        <v>58</v>
      </c>
      <c r="B35">
        <v>36</v>
      </c>
      <c r="C35">
        <v>30</v>
      </c>
      <c r="D35" t="s">
        <v>57</v>
      </c>
      <c r="E35" t="s">
        <v>53</v>
      </c>
      <c r="G35" s="1">
        <v>45</v>
      </c>
      <c r="H35" s="1">
        <v>35</v>
      </c>
      <c r="O35" s="4">
        <v>3</v>
      </c>
      <c r="AU35">
        <v>22</v>
      </c>
      <c r="AV35" s="4">
        <v>8</v>
      </c>
    </row>
    <row r="36" spans="1:48" x14ac:dyDescent="0.45">
      <c r="A36" t="s">
        <v>59</v>
      </c>
      <c r="B36">
        <v>36</v>
      </c>
      <c r="C36">
        <v>31</v>
      </c>
      <c r="D36" t="s">
        <v>57</v>
      </c>
      <c r="E36" t="s">
        <v>44</v>
      </c>
      <c r="F36" s="1">
        <v>2</v>
      </c>
      <c r="G36" s="1">
        <v>157</v>
      </c>
      <c r="O36" s="4">
        <v>3</v>
      </c>
      <c r="AT36">
        <v>8</v>
      </c>
      <c r="AU36">
        <v>18</v>
      </c>
      <c r="AV36" s="4">
        <v>6</v>
      </c>
    </row>
    <row r="37" spans="1:48" x14ac:dyDescent="0.45">
      <c r="A37" t="s">
        <v>60</v>
      </c>
      <c r="B37">
        <v>45</v>
      </c>
      <c r="C37">
        <v>32</v>
      </c>
      <c r="D37" t="s">
        <v>61</v>
      </c>
      <c r="E37" t="s">
        <v>29</v>
      </c>
      <c r="I37" s="2">
        <v>5</v>
      </c>
      <c r="J37" s="2">
        <v>28</v>
      </c>
      <c r="K37" s="2">
        <v>50</v>
      </c>
      <c r="O37" s="4">
        <v>2</v>
      </c>
      <c r="AT37">
        <v>3</v>
      </c>
      <c r="AU37">
        <v>2</v>
      </c>
      <c r="AV37" s="4">
        <v>10</v>
      </c>
    </row>
    <row r="38" spans="1:48" x14ac:dyDescent="0.45">
      <c r="A38" t="s">
        <v>62</v>
      </c>
      <c r="B38">
        <v>22</v>
      </c>
      <c r="C38">
        <v>33</v>
      </c>
      <c r="D38" t="s">
        <v>40</v>
      </c>
      <c r="E38" t="s">
        <v>29</v>
      </c>
      <c r="F38" s="1">
        <v>116</v>
      </c>
      <c r="G38" s="1">
        <v>1</v>
      </c>
      <c r="O38" s="4" t="s">
        <v>63</v>
      </c>
      <c r="AT38">
        <v>57</v>
      </c>
      <c r="AU38">
        <v>26</v>
      </c>
      <c r="AV38" s="4">
        <v>1</v>
      </c>
    </row>
    <row r="39" spans="1:48" x14ac:dyDescent="0.45">
      <c r="A39" t="s">
        <v>64</v>
      </c>
      <c r="B39">
        <v>22</v>
      </c>
      <c r="C39">
        <v>34</v>
      </c>
      <c r="D39" t="s">
        <v>40</v>
      </c>
      <c r="E39" t="s">
        <v>28</v>
      </c>
      <c r="F39" s="1">
        <v>5</v>
      </c>
      <c r="G39" s="1">
        <v>86</v>
      </c>
      <c r="O39" s="4">
        <v>4</v>
      </c>
      <c r="AT39">
        <v>5</v>
      </c>
      <c r="AU39">
        <v>14</v>
      </c>
      <c r="AV39" s="4">
        <v>4</v>
      </c>
    </row>
    <row r="40" spans="1:48" x14ac:dyDescent="0.45">
      <c r="A40" t="s">
        <v>65</v>
      </c>
      <c r="B40">
        <v>22</v>
      </c>
      <c r="C40">
        <v>35</v>
      </c>
      <c r="D40" t="s">
        <v>40</v>
      </c>
      <c r="E40" t="s">
        <v>38</v>
      </c>
      <c r="G40" s="1">
        <v>24</v>
      </c>
      <c r="H40" s="1">
        <v>15</v>
      </c>
      <c r="O40" s="4">
        <v>1</v>
      </c>
      <c r="AU40">
        <v>8</v>
      </c>
    </row>
    <row r="41" spans="1:48" x14ac:dyDescent="0.45">
      <c r="A41" t="s">
        <v>66</v>
      </c>
      <c r="B41">
        <v>22</v>
      </c>
      <c r="C41">
        <v>36</v>
      </c>
      <c r="D41" t="s">
        <v>40</v>
      </c>
      <c r="E41" t="s">
        <v>28</v>
      </c>
      <c r="F41" s="1">
        <v>25</v>
      </c>
      <c r="G41" s="1">
        <v>74</v>
      </c>
      <c r="O41" s="4" t="s">
        <v>67</v>
      </c>
      <c r="AT41">
        <v>44</v>
      </c>
      <c r="AU41">
        <v>24</v>
      </c>
      <c r="AV41" s="4">
        <v>8</v>
      </c>
    </row>
    <row r="42" spans="1:48" x14ac:dyDescent="0.45">
      <c r="A42" t="s">
        <v>68</v>
      </c>
      <c r="B42">
        <v>22</v>
      </c>
      <c r="C42">
        <v>37</v>
      </c>
      <c r="D42" t="s">
        <v>40</v>
      </c>
      <c r="E42" t="s">
        <v>38</v>
      </c>
      <c r="G42" s="1">
        <v>31</v>
      </c>
      <c r="H42" s="1">
        <v>78</v>
      </c>
      <c r="O42" s="4">
        <v>1</v>
      </c>
      <c r="AU42">
        <v>10</v>
      </c>
      <c r="AV42" s="4">
        <v>8</v>
      </c>
    </row>
    <row r="43" spans="1:48" x14ac:dyDescent="0.45">
      <c r="A43" t="s">
        <v>69</v>
      </c>
      <c r="B43">
        <v>22</v>
      </c>
      <c r="C43">
        <v>38</v>
      </c>
      <c r="D43" t="s">
        <v>40</v>
      </c>
      <c r="E43" t="s">
        <v>70</v>
      </c>
      <c r="F43" s="1">
        <v>2</v>
      </c>
      <c r="G43" s="1">
        <v>87</v>
      </c>
      <c r="O43" s="4">
        <v>2</v>
      </c>
      <c r="AU43">
        <v>19</v>
      </c>
      <c r="AV43" s="4">
        <v>10</v>
      </c>
    </row>
    <row r="44" spans="1:48" x14ac:dyDescent="0.45">
      <c r="A44" t="s">
        <v>71</v>
      </c>
      <c r="B44">
        <v>22</v>
      </c>
      <c r="C44">
        <v>39</v>
      </c>
      <c r="D44" t="s">
        <v>40</v>
      </c>
      <c r="E44" t="s">
        <v>44</v>
      </c>
      <c r="F44" s="1">
        <v>31</v>
      </c>
      <c r="G44" s="1">
        <v>129</v>
      </c>
      <c r="O44" s="4" t="s">
        <v>72</v>
      </c>
      <c r="AT44">
        <v>150</v>
      </c>
      <c r="AU44">
        <v>14</v>
      </c>
      <c r="AV44" s="4">
        <v>8</v>
      </c>
    </row>
    <row r="45" spans="1:48" x14ac:dyDescent="0.45">
      <c r="A45" t="s">
        <v>73</v>
      </c>
      <c r="B45">
        <v>22</v>
      </c>
      <c r="C45">
        <v>40</v>
      </c>
      <c r="D45" t="s">
        <v>40</v>
      </c>
      <c r="E45" t="s">
        <v>53</v>
      </c>
      <c r="G45" s="1">
        <v>40</v>
      </c>
      <c r="H45" s="1">
        <v>61</v>
      </c>
      <c r="O45" s="4">
        <v>3</v>
      </c>
      <c r="AU45">
        <v>20</v>
      </c>
      <c r="AV45" s="4">
        <v>3</v>
      </c>
    </row>
    <row r="46" spans="1:48" x14ac:dyDescent="0.45">
      <c r="A46" t="s">
        <v>73</v>
      </c>
      <c r="B46">
        <v>22</v>
      </c>
      <c r="C46">
        <v>41</v>
      </c>
      <c r="D46" t="s">
        <v>40</v>
      </c>
      <c r="E46" t="s">
        <v>74</v>
      </c>
      <c r="F46" s="1">
        <v>1</v>
      </c>
      <c r="O46" s="4">
        <v>1</v>
      </c>
      <c r="AT46">
        <v>3</v>
      </c>
    </row>
    <row r="47" spans="1:48" x14ac:dyDescent="0.45">
      <c r="A47" t="s">
        <v>73</v>
      </c>
      <c r="B47">
        <v>22</v>
      </c>
      <c r="C47">
        <v>42</v>
      </c>
      <c r="D47" t="s">
        <v>40</v>
      </c>
      <c r="E47" t="s">
        <v>38</v>
      </c>
      <c r="F47" s="1">
        <v>2</v>
      </c>
      <c r="G47" s="1">
        <v>82</v>
      </c>
      <c r="O47" s="4">
        <v>1</v>
      </c>
      <c r="AT47">
        <v>4</v>
      </c>
      <c r="AU47">
        <v>27</v>
      </c>
      <c r="AV47" s="4">
        <v>4</v>
      </c>
    </row>
    <row r="48" spans="1:48" x14ac:dyDescent="0.45">
      <c r="A48" t="s">
        <v>73</v>
      </c>
      <c r="B48">
        <v>22</v>
      </c>
      <c r="C48">
        <v>43</v>
      </c>
      <c r="D48" t="s">
        <v>40</v>
      </c>
      <c r="E48" t="s">
        <v>53</v>
      </c>
      <c r="G48" s="1">
        <v>173</v>
      </c>
      <c r="O48" s="4">
        <v>3</v>
      </c>
      <c r="AT48">
        <v>2</v>
      </c>
      <c r="AU48">
        <v>26</v>
      </c>
      <c r="AV48" s="4">
        <v>6</v>
      </c>
    </row>
    <row r="49" spans="1:48" x14ac:dyDescent="0.45">
      <c r="A49" t="s">
        <v>73</v>
      </c>
      <c r="B49">
        <v>22</v>
      </c>
      <c r="C49">
        <v>44</v>
      </c>
      <c r="D49" t="s">
        <v>40</v>
      </c>
      <c r="E49" t="s">
        <v>75</v>
      </c>
      <c r="F49" s="1">
        <v>1</v>
      </c>
      <c r="G49" s="1">
        <v>110</v>
      </c>
      <c r="O49" s="4">
        <v>3</v>
      </c>
      <c r="AT49">
        <v>3</v>
      </c>
      <c r="AU49">
        <v>26</v>
      </c>
    </row>
    <row r="50" spans="1:48" x14ac:dyDescent="0.45">
      <c r="A50" t="s">
        <v>76</v>
      </c>
      <c r="B50">
        <v>22</v>
      </c>
      <c r="C50">
        <v>45</v>
      </c>
      <c r="D50" t="s">
        <v>40</v>
      </c>
      <c r="E50" t="s">
        <v>28</v>
      </c>
      <c r="F50" s="1">
        <v>2</v>
      </c>
      <c r="G50" s="1">
        <v>104</v>
      </c>
      <c r="O50" s="4">
        <v>3</v>
      </c>
      <c r="AT50">
        <v>5</v>
      </c>
      <c r="AU50">
        <v>4</v>
      </c>
      <c r="AV50" s="4">
        <v>8</v>
      </c>
    </row>
    <row r="51" spans="1:48" x14ac:dyDescent="0.45">
      <c r="A51" t="s">
        <v>77</v>
      </c>
      <c r="B51">
        <v>22</v>
      </c>
      <c r="C51">
        <v>46</v>
      </c>
      <c r="D51" t="s">
        <v>40</v>
      </c>
      <c r="E51" t="s">
        <v>28</v>
      </c>
      <c r="F51" s="1">
        <v>2</v>
      </c>
      <c r="G51" s="1">
        <v>173</v>
      </c>
      <c r="O51" s="4">
        <v>3</v>
      </c>
      <c r="AT51">
        <v>5</v>
      </c>
      <c r="AU51">
        <v>27</v>
      </c>
      <c r="AV51" s="4">
        <v>8</v>
      </c>
    </row>
    <row r="52" spans="1:48" x14ac:dyDescent="0.45">
      <c r="A52" t="s">
        <v>78</v>
      </c>
      <c r="B52">
        <v>22</v>
      </c>
      <c r="C52">
        <v>47</v>
      </c>
      <c r="D52" t="s">
        <v>40</v>
      </c>
      <c r="E52" t="s">
        <v>44</v>
      </c>
      <c r="F52" s="1">
        <v>5</v>
      </c>
      <c r="G52" s="1">
        <v>42</v>
      </c>
      <c r="O52" s="4">
        <v>3</v>
      </c>
      <c r="AT52">
        <v>15</v>
      </c>
      <c r="AU52">
        <v>21</v>
      </c>
    </row>
    <row r="53" spans="1:48" x14ac:dyDescent="0.45">
      <c r="A53" t="s">
        <v>79</v>
      </c>
      <c r="B53">
        <v>22</v>
      </c>
      <c r="C53">
        <v>48</v>
      </c>
      <c r="D53" t="s">
        <v>40</v>
      </c>
      <c r="E53" t="s">
        <v>52</v>
      </c>
      <c r="F53" s="1">
        <v>1</v>
      </c>
      <c r="G53" s="1">
        <v>62</v>
      </c>
      <c r="O53" s="4">
        <v>2</v>
      </c>
      <c r="AU53">
        <v>24</v>
      </c>
      <c r="AV53" s="4">
        <v>2</v>
      </c>
    </row>
    <row r="54" spans="1:48" x14ac:dyDescent="0.45">
      <c r="A54" t="s">
        <v>79</v>
      </c>
      <c r="B54">
        <v>36</v>
      </c>
      <c r="C54">
        <v>49</v>
      </c>
      <c r="D54" t="s">
        <v>57</v>
      </c>
      <c r="E54" t="s">
        <v>29</v>
      </c>
      <c r="F54" s="1">
        <v>4</v>
      </c>
      <c r="G54" s="1">
        <v>26</v>
      </c>
      <c r="O54" s="4" t="s">
        <v>80</v>
      </c>
      <c r="AT54">
        <v>3</v>
      </c>
      <c r="AU54">
        <v>11</v>
      </c>
      <c r="AV54" s="4">
        <v>7</v>
      </c>
    </row>
    <row r="55" spans="1:48" x14ac:dyDescent="0.45">
      <c r="A55" t="s">
        <v>81</v>
      </c>
      <c r="B55">
        <v>36</v>
      </c>
      <c r="C55">
        <v>50</v>
      </c>
      <c r="D55" t="s">
        <v>57</v>
      </c>
      <c r="E55" t="s">
        <v>70</v>
      </c>
      <c r="G55" s="1">
        <v>124</v>
      </c>
      <c r="H55" s="1">
        <v>29</v>
      </c>
      <c r="O55" s="4">
        <v>2</v>
      </c>
      <c r="AU55">
        <v>5</v>
      </c>
      <c r="AV55" s="4">
        <v>6</v>
      </c>
    </row>
    <row r="56" spans="1:48" x14ac:dyDescent="0.45">
      <c r="A56" t="s">
        <v>81</v>
      </c>
      <c r="B56">
        <v>36</v>
      </c>
      <c r="C56">
        <v>51</v>
      </c>
      <c r="D56" t="s">
        <v>57</v>
      </c>
      <c r="E56" t="s">
        <v>38</v>
      </c>
      <c r="G56" s="1">
        <v>59</v>
      </c>
      <c r="H56" s="1">
        <v>66</v>
      </c>
      <c r="O56" s="4">
        <v>1</v>
      </c>
      <c r="AU56">
        <v>19</v>
      </c>
      <c r="AV56" s="4">
        <v>10</v>
      </c>
    </row>
    <row r="57" spans="1:48" x14ac:dyDescent="0.45">
      <c r="A57" t="s">
        <v>81</v>
      </c>
      <c r="B57">
        <v>36</v>
      </c>
      <c r="C57">
        <v>52</v>
      </c>
      <c r="D57" t="s">
        <v>57</v>
      </c>
      <c r="E57" t="s">
        <v>82</v>
      </c>
      <c r="G57" s="1">
        <v>53</v>
      </c>
      <c r="H57" s="1">
        <v>70</v>
      </c>
      <c r="O57" s="4">
        <v>1</v>
      </c>
      <c r="AU57">
        <v>26</v>
      </c>
      <c r="AV57" s="4">
        <v>10</v>
      </c>
    </row>
    <row r="58" spans="1:48" x14ac:dyDescent="0.45">
      <c r="A58" t="s">
        <v>83</v>
      </c>
      <c r="B58">
        <v>36</v>
      </c>
      <c r="C58">
        <v>53</v>
      </c>
      <c r="D58" t="s">
        <v>57</v>
      </c>
      <c r="E58" t="s">
        <v>44</v>
      </c>
      <c r="G58" s="1">
        <v>96</v>
      </c>
      <c r="H58" s="1">
        <v>3</v>
      </c>
      <c r="O58" s="4">
        <v>4</v>
      </c>
      <c r="AU58">
        <v>22</v>
      </c>
      <c r="AV58" s="4">
        <v>5</v>
      </c>
    </row>
    <row r="59" spans="1:48" x14ac:dyDescent="0.45">
      <c r="A59" t="s">
        <v>84</v>
      </c>
      <c r="B59">
        <v>36</v>
      </c>
      <c r="C59">
        <v>54</v>
      </c>
      <c r="D59" t="s">
        <v>57</v>
      </c>
      <c r="E59" t="s">
        <v>28</v>
      </c>
      <c r="F59" s="1">
        <v>8</v>
      </c>
      <c r="G59" s="1">
        <v>132</v>
      </c>
      <c r="O59" s="4">
        <v>3</v>
      </c>
      <c r="AT59">
        <v>17</v>
      </c>
      <c r="AU59">
        <v>14</v>
      </c>
    </row>
    <row r="60" spans="1:48" x14ac:dyDescent="0.45">
      <c r="A60" t="s">
        <v>85</v>
      </c>
      <c r="B60">
        <v>24</v>
      </c>
      <c r="C60">
        <v>55</v>
      </c>
      <c r="D60" t="s">
        <v>43</v>
      </c>
      <c r="E60" t="s">
        <v>53</v>
      </c>
      <c r="G60" s="1">
        <v>14</v>
      </c>
      <c r="H60" s="1">
        <v>45</v>
      </c>
      <c r="O60" s="4">
        <v>3</v>
      </c>
      <c r="AU60">
        <v>7</v>
      </c>
      <c r="AV60" s="4">
        <v>3</v>
      </c>
    </row>
    <row r="61" spans="1:48" x14ac:dyDescent="0.45">
      <c r="A61" t="s">
        <v>85</v>
      </c>
      <c r="B61">
        <v>24</v>
      </c>
      <c r="C61">
        <v>56</v>
      </c>
      <c r="D61" t="s">
        <v>43</v>
      </c>
      <c r="E61" t="s">
        <v>28</v>
      </c>
      <c r="F61" s="1">
        <v>2</v>
      </c>
      <c r="G61" s="1">
        <v>26</v>
      </c>
      <c r="O61" s="4">
        <v>3</v>
      </c>
      <c r="AT61">
        <v>4</v>
      </c>
      <c r="AU61">
        <v>8</v>
      </c>
      <c r="AV61" s="4">
        <v>8</v>
      </c>
    </row>
    <row r="62" spans="1:48" x14ac:dyDescent="0.45">
      <c r="A62" t="s">
        <v>86</v>
      </c>
      <c r="B62">
        <v>36</v>
      </c>
      <c r="C62">
        <v>57</v>
      </c>
      <c r="D62" t="s">
        <v>57</v>
      </c>
      <c r="E62" t="s">
        <v>44</v>
      </c>
      <c r="G62" s="1">
        <v>147</v>
      </c>
      <c r="O62" s="4">
        <v>4</v>
      </c>
      <c r="AT62">
        <v>1</v>
      </c>
      <c r="AU62">
        <v>4</v>
      </c>
      <c r="AV62" s="4">
        <v>4</v>
      </c>
    </row>
    <row r="63" spans="1:48" x14ac:dyDescent="0.45">
      <c r="A63" t="s">
        <v>87</v>
      </c>
      <c r="B63">
        <v>24</v>
      </c>
      <c r="C63">
        <v>58</v>
      </c>
      <c r="D63" t="s">
        <v>43</v>
      </c>
      <c r="E63" t="s">
        <v>44</v>
      </c>
      <c r="G63" s="1">
        <v>56</v>
      </c>
      <c r="H63" s="1">
        <v>80</v>
      </c>
      <c r="O63" s="4">
        <v>4</v>
      </c>
      <c r="AU63">
        <v>13</v>
      </c>
      <c r="AV63" s="4">
        <v>3</v>
      </c>
    </row>
    <row r="64" spans="1:48" x14ac:dyDescent="0.45">
      <c r="A64" t="s">
        <v>85</v>
      </c>
      <c r="B64">
        <v>1</v>
      </c>
      <c r="C64">
        <v>59</v>
      </c>
      <c r="D64" t="s">
        <v>88</v>
      </c>
      <c r="E64" t="s">
        <v>28</v>
      </c>
      <c r="F64" s="1">
        <v>1</v>
      </c>
      <c r="G64" s="1">
        <v>104</v>
      </c>
      <c r="H64" s="1">
        <v>50</v>
      </c>
      <c r="O64" s="4">
        <v>3</v>
      </c>
      <c r="AT64">
        <v>3</v>
      </c>
      <c r="AU64">
        <v>4</v>
      </c>
      <c r="AV64" s="4">
        <v>10</v>
      </c>
    </row>
    <row r="65" spans="1:48" x14ac:dyDescent="0.45">
      <c r="A65" t="s">
        <v>87</v>
      </c>
      <c r="B65">
        <v>1</v>
      </c>
      <c r="C65">
        <v>60</v>
      </c>
      <c r="D65" t="s">
        <v>88</v>
      </c>
      <c r="E65" t="s">
        <v>44</v>
      </c>
      <c r="G65" s="1">
        <v>49</v>
      </c>
      <c r="H65" s="1">
        <v>62</v>
      </c>
      <c r="O65" s="4">
        <v>4</v>
      </c>
      <c r="AU65">
        <v>11</v>
      </c>
      <c r="AV65" s="4">
        <v>6</v>
      </c>
    </row>
    <row r="66" spans="1:48" x14ac:dyDescent="0.45">
      <c r="A66" t="s">
        <v>87</v>
      </c>
      <c r="B66">
        <v>5</v>
      </c>
      <c r="C66">
        <v>61</v>
      </c>
      <c r="D66" t="s">
        <v>48</v>
      </c>
      <c r="E66" t="s">
        <v>44</v>
      </c>
      <c r="G66" s="1">
        <v>114</v>
      </c>
      <c r="O66" s="4">
        <v>4</v>
      </c>
      <c r="AU66">
        <v>26</v>
      </c>
      <c r="AV66" s="4">
        <v>7</v>
      </c>
    </row>
    <row r="67" spans="1:48" x14ac:dyDescent="0.45">
      <c r="A67" t="s">
        <v>89</v>
      </c>
      <c r="B67">
        <v>62</v>
      </c>
      <c r="C67">
        <v>62</v>
      </c>
      <c r="D67" t="s">
        <v>90</v>
      </c>
      <c r="E67" t="s">
        <v>44</v>
      </c>
      <c r="G67" s="1">
        <v>120</v>
      </c>
      <c r="H67" s="1">
        <v>75</v>
      </c>
      <c r="O67" s="4">
        <v>3</v>
      </c>
      <c r="AT67">
        <v>2</v>
      </c>
      <c r="AV67" s="4">
        <v>4</v>
      </c>
    </row>
    <row r="68" spans="1:48" x14ac:dyDescent="0.45">
      <c r="A68" t="s">
        <v>91</v>
      </c>
      <c r="B68">
        <v>62</v>
      </c>
      <c r="C68">
        <v>63</v>
      </c>
      <c r="D68" t="s">
        <v>90</v>
      </c>
      <c r="E68" t="s">
        <v>29</v>
      </c>
      <c r="F68" s="1">
        <v>14</v>
      </c>
      <c r="G68" s="1">
        <v>10</v>
      </c>
      <c r="O68" s="4">
        <v>3</v>
      </c>
      <c r="AT68">
        <v>4</v>
      </c>
      <c r="AU68">
        <v>20</v>
      </c>
      <c r="AV68" s="4">
        <v>6</v>
      </c>
    </row>
    <row r="69" spans="1:48" x14ac:dyDescent="0.45">
      <c r="A69" t="s">
        <v>91</v>
      </c>
      <c r="B69">
        <v>36</v>
      </c>
      <c r="C69">
        <v>64</v>
      </c>
      <c r="D69" t="s">
        <v>57</v>
      </c>
      <c r="E69" t="s">
        <v>52</v>
      </c>
      <c r="F69" s="1">
        <v>9</v>
      </c>
      <c r="G69" s="1">
        <v>40</v>
      </c>
      <c r="O69" s="4" t="s">
        <v>92</v>
      </c>
      <c r="AT69">
        <v>4</v>
      </c>
      <c r="AU69">
        <v>20</v>
      </c>
      <c r="AV69" s="4">
        <v>3</v>
      </c>
    </row>
    <row r="70" spans="1:48" x14ac:dyDescent="0.45">
      <c r="A70" t="s">
        <v>93</v>
      </c>
      <c r="B70">
        <v>36</v>
      </c>
      <c r="C70">
        <v>65</v>
      </c>
      <c r="D70" t="s">
        <v>57</v>
      </c>
      <c r="E70" t="s">
        <v>28</v>
      </c>
      <c r="F70" s="1">
        <v>9</v>
      </c>
      <c r="G70" s="1">
        <v>164</v>
      </c>
      <c r="H70" s="1">
        <v>50</v>
      </c>
      <c r="O70" s="4" t="s">
        <v>94</v>
      </c>
      <c r="AT70">
        <v>7</v>
      </c>
      <c r="AU70">
        <v>4</v>
      </c>
      <c r="AV70" s="4">
        <v>6</v>
      </c>
    </row>
    <row r="71" spans="1:48" x14ac:dyDescent="0.45">
      <c r="A71" t="s">
        <v>95</v>
      </c>
      <c r="B71">
        <v>36</v>
      </c>
      <c r="C71">
        <v>66</v>
      </c>
      <c r="D71" t="s">
        <v>57</v>
      </c>
      <c r="E71" t="s">
        <v>28</v>
      </c>
      <c r="F71" s="1">
        <v>15</v>
      </c>
      <c r="G71" s="1">
        <v>36</v>
      </c>
      <c r="O71" s="4" t="s">
        <v>96</v>
      </c>
      <c r="AT71">
        <v>10</v>
      </c>
      <c r="AU71">
        <v>21</v>
      </c>
      <c r="AV71" s="4">
        <v>7</v>
      </c>
    </row>
    <row r="72" spans="1:48" x14ac:dyDescent="0.45">
      <c r="A72" t="s">
        <v>97</v>
      </c>
      <c r="B72">
        <v>62</v>
      </c>
      <c r="C72">
        <v>67</v>
      </c>
      <c r="D72" t="s">
        <v>90</v>
      </c>
      <c r="E72" t="s">
        <v>28</v>
      </c>
      <c r="G72" s="1">
        <v>58</v>
      </c>
      <c r="H72" s="1">
        <v>7</v>
      </c>
      <c r="O72" s="4">
        <v>4</v>
      </c>
      <c r="AU72">
        <v>9</v>
      </c>
      <c r="AV72" s="4">
        <v>8</v>
      </c>
    </row>
    <row r="73" spans="1:48" x14ac:dyDescent="0.45">
      <c r="A73" t="s">
        <v>97</v>
      </c>
      <c r="B73">
        <v>62</v>
      </c>
      <c r="C73">
        <v>68</v>
      </c>
      <c r="D73" t="s">
        <v>90</v>
      </c>
      <c r="E73" t="s">
        <v>70</v>
      </c>
      <c r="G73" s="1">
        <v>111</v>
      </c>
      <c r="H73" s="1">
        <v>58</v>
      </c>
      <c r="O73" s="4">
        <v>2</v>
      </c>
      <c r="AU73">
        <v>5</v>
      </c>
    </row>
    <row r="74" spans="1:48" x14ac:dyDescent="0.45">
      <c r="A74" t="s">
        <v>97</v>
      </c>
      <c r="B74">
        <v>62</v>
      </c>
      <c r="C74">
        <v>69</v>
      </c>
      <c r="D74" t="s">
        <v>90</v>
      </c>
      <c r="E74" t="s">
        <v>28</v>
      </c>
      <c r="G74" s="1">
        <v>99</v>
      </c>
      <c r="O74" s="4">
        <v>4</v>
      </c>
      <c r="AU74">
        <v>16</v>
      </c>
      <c r="AV74" s="4">
        <v>6</v>
      </c>
    </row>
    <row r="75" spans="1:48" x14ac:dyDescent="0.45">
      <c r="A75" t="s">
        <v>97</v>
      </c>
      <c r="B75">
        <v>62</v>
      </c>
      <c r="C75">
        <v>70</v>
      </c>
      <c r="D75" t="s">
        <v>90</v>
      </c>
      <c r="E75" t="s">
        <v>38</v>
      </c>
      <c r="G75" s="1">
        <v>32</v>
      </c>
      <c r="H75" s="1">
        <v>35</v>
      </c>
      <c r="O75" s="4">
        <v>1</v>
      </c>
      <c r="AU75">
        <v>10</v>
      </c>
      <c r="AV75" s="4">
        <v>10</v>
      </c>
    </row>
    <row r="76" spans="1:48" x14ac:dyDescent="0.45">
      <c r="A76" t="s">
        <v>97</v>
      </c>
      <c r="B76">
        <v>62</v>
      </c>
      <c r="C76">
        <v>71</v>
      </c>
      <c r="D76" t="s">
        <v>90</v>
      </c>
      <c r="E76" t="s">
        <v>53</v>
      </c>
      <c r="G76" s="1">
        <v>68</v>
      </c>
      <c r="H76" s="1">
        <v>76</v>
      </c>
      <c r="O76" s="4">
        <v>3</v>
      </c>
      <c r="AT76">
        <v>1</v>
      </c>
      <c r="AU76">
        <v>4</v>
      </c>
      <c r="AV76" s="4">
        <v>4</v>
      </c>
    </row>
    <row r="77" spans="1:48" x14ac:dyDescent="0.45">
      <c r="A77" t="s">
        <v>97</v>
      </c>
      <c r="B77">
        <v>62</v>
      </c>
      <c r="C77">
        <v>72</v>
      </c>
      <c r="D77" t="s">
        <v>90</v>
      </c>
      <c r="E77" t="s">
        <v>29</v>
      </c>
      <c r="G77" s="1">
        <v>108</v>
      </c>
      <c r="H77" s="1">
        <v>7</v>
      </c>
      <c r="O77" s="4">
        <v>3</v>
      </c>
      <c r="AU77">
        <v>6</v>
      </c>
    </row>
    <row r="78" spans="1:48" x14ac:dyDescent="0.45">
      <c r="A78" t="s">
        <v>98</v>
      </c>
      <c r="B78">
        <v>62</v>
      </c>
      <c r="C78">
        <v>73</v>
      </c>
      <c r="D78" t="s">
        <v>90</v>
      </c>
      <c r="E78" t="s">
        <v>44</v>
      </c>
      <c r="F78" s="1">
        <v>1</v>
      </c>
      <c r="G78" s="1">
        <v>26</v>
      </c>
      <c r="H78" s="1">
        <v>50</v>
      </c>
      <c r="O78" s="4">
        <v>3</v>
      </c>
      <c r="AT78">
        <v>3</v>
      </c>
      <c r="AU78">
        <v>13</v>
      </c>
      <c r="AV78" s="4">
        <v>3</v>
      </c>
    </row>
    <row r="79" spans="1:48" x14ac:dyDescent="0.45">
      <c r="A79" t="s">
        <v>99</v>
      </c>
      <c r="B79">
        <v>62</v>
      </c>
      <c r="C79">
        <v>74</v>
      </c>
      <c r="D79" t="s">
        <v>90</v>
      </c>
      <c r="E79" t="s">
        <v>100</v>
      </c>
      <c r="F79" s="1">
        <v>1</v>
      </c>
      <c r="G79" s="1">
        <v>158</v>
      </c>
      <c r="H79" s="1">
        <v>50</v>
      </c>
      <c r="O79" s="4">
        <v>3</v>
      </c>
      <c r="AT79">
        <v>4</v>
      </c>
      <c r="AU79">
        <v>15</v>
      </c>
      <c r="AV79" s="4">
        <v>4</v>
      </c>
    </row>
    <row r="80" spans="1:48" x14ac:dyDescent="0.45">
      <c r="A80" t="s">
        <v>101</v>
      </c>
      <c r="B80">
        <v>62</v>
      </c>
      <c r="C80">
        <v>75</v>
      </c>
      <c r="D80" t="s">
        <v>90</v>
      </c>
      <c r="E80" t="s">
        <v>75</v>
      </c>
      <c r="F80" s="1">
        <v>51</v>
      </c>
      <c r="G80" s="1">
        <v>150</v>
      </c>
      <c r="O80" s="4">
        <v>1</v>
      </c>
      <c r="AT80">
        <v>414</v>
      </c>
      <c r="AU80">
        <v>20</v>
      </c>
    </row>
    <row r="81" spans="1:48" x14ac:dyDescent="0.45">
      <c r="A81" t="s">
        <v>102</v>
      </c>
      <c r="B81">
        <v>62</v>
      </c>
      <c r="C81">
        <v>76</v>
      </c>
      <c r="D81" t="s">
        <v>90</v>
      </c>
      <c r="E81" t="s">
        <v>75</v>
      </c>
      <c r="F81" s="1">
        <v>34</v>
      </c>
      <c r="G81" s="1">
        <v>129</v>
      </c>
      <c r="O81" s="4">
        <v>1</v>
      </c>
      <c r="AT81">
        <v>277</v>
      </c>
      <c r="AU81">
        <v>22</v>
      </c>
    </row>
    <row r="82" spans="1:48" x14ac:dyDescent="0.45">
      <c r="A82" t="s">
        <v>103</v>
      </c>
      <c r="B82">
        <v>62</v>
      </c>
      <c r="C82">
        <v>77</v>
      </c>
      <c r="D82" t="s">
        <v>90</v>
      </c>
      <c r="E82" t="s">
        <v>75</v>
      </c>
      <c r="F82" s="1">
        <v>44</v>
      </c>
      <c r="G82" s="1">
        <v>158</v>
      </c>
      <c r="O82" s="4">
        <v>1</v>
      </c>
      <c r="AT82">
        <v>359</v>
      </c>
      <c r="AV82" s="4">
        <v>8</v>
      </c>
    </row>
    <row r="83" spans="1:48" x14ac:dyDescent="0.45">
      <c r="A83" t="s">
        <v>104</v>
      </c>
      <c r="B83">
        <v>62</v>
      </c>
      <c r="C83">
        <v>78</v>
      </c>
      <c r="D83" t="s">
        <v>90</v>
      </c>
      <c r="E83" t="s">
        <v>44</v>
      </c>
      <c r="F83" s="1">
        <v>1</v>
      </c>
      <c r="G83" s="1">
        <v>60</v>
      </c>
      <c r="O83" s="4">
        <v>3</v>
      </c>
      <c r="AT83">
        <v>4</v>
      </c>
    </row>
    <row r="84" spans="1:48" x14ac:dyDescent="0.45">
      <c r="A84" t="s">
        <v>105</v>
      </c>
      <c r="B84">
        <v>22</v>
      </c>
      <c r="C84">
        <v>79</v>
      </c>
      <c r="D84" t="s">
        <v>40</v>
      </c>
      <c r="E84" t="s">
        <v>75</v>
      </c>
      <c r="F84" s="1">
        <v>48</v>
      </c>
      <c r="G84" s="1">
        <v>82</v>
      </c>
      <c r="O84" s="4" t="s">
        <v>106</v>
      </c>
      <c r="AT84">
        <v>339</v>
      </c>
      <c r="AU84">
        <v>19</v>
      </c>
      <c r="AV84" s="4">
        <v>4</v>
      </c>
    </row>
    <row r="85" spans="1:48" x14ac:dyDescent="0.45">
      <c r="A85" t="s">
        <v>107</v>
      </c>
      <c r="B85">
        <v>22</v>
      </c>
      <c r="C85">
        <v>80</v>
      </c>
      <c r="D85" t="s">
        <v>40</v>
      </c>
      <c r="E85" t="s">
        <v>28</v>
      </c>
      <c r="G85" s="1">
        <v>145</v>
      </c>
      <c r="H85" s="1">
        <v>25</v>
      </c>
      <c r="O85" s="4">
        <v>3</v>
      </c>
      <c r="AT85">
        <v>1</v>
      </c>
      <c r="AU85">
        <v>18</v>
      </c>
      <c r="AV85" s="4">
        <v>4</v>
      </c>
    </row>
    <row r="86" spans="1:48" x14ac:dyDescent="0.45">
      <c r="A86" t="s">
        <v>107</v>
      </c>
      <c r="B86">
        <v>22</v>
      </c>
      <c r="C86">
        <v>81</v>
      </c>
      <c r="D86" t="s">
        <v>40</v>
      </c>
      <c r="E86" t="s">
        <v>38</v>
      </c>
      <c r="G86" s="1">
        <v>24</v>
      </c>
      <c r="H86" s="1">
        <v>58</v>
      </c>
      <c r="O86" s="4">
        <v>1</v>
      </c>
      <c r="AU86">
        <v>8</v>
      </c>
      <c r="AV86" s="4">
        <v>2</v>
      </c>
    </row>
    <row r="87" spans="1:48" x14ac:dyDescent="0.45">
      <c r="A87" t="s">
        <v>107</v>
      </c>
      <c r="B87">
        <v>22</v>
      </c>
      <c r="C87">
        <v>82</v>
      </c>
      <c r="D87" t="s">
        <v>40</v>
      </c>
      <c r="E87" t="s">
        <v>38</v>
      </c>
      <c r="G87" s="1">
        <v>9</v>
      </c>
      <c r="H87" s="1">
        <v>92</v>
      </c>
      <c r="O87" s="4">
        <v>1</v>
      </c>
      <c r="AU87">
        <v>3</v>
      </c>
      <c r="AV87" s="4">
        <v>4</v>
      </c>
    </row>
  </sheetData>
  <mergeCells count="25">
    <mergeCell ref="O1:O3"/>
    <mergeCell ref="P1:AD1"/>
    <mergeCell ref="AE1:AS1"/>
    <mergeCell ref="AT1:AV2"/>
    <mergeCell ref="A1:A3"/>
    <mergeCell ref="B1:C1"/>
    <mergeCell ref="D1:D3"/>
    <mergeCell ref="E1:E3"/>
    <mergeCell ref="F1:K1"/>
    <mergeCell ref="AW1:AY2"/>
    <mergeCell ref="B2:B3"/>
    <mergeCell ref="C2:C3"/>
    <mergeCell ref="F2:H2"/>
    <mergeCell ref="I2:K2"/>
    <mergeCell ref="P2:R2"/>
    <mergeCell ref="S2:U2"/>
    <mergeCell ref="V2:X2"/>
    <mergeCell ref="Y2:AA2"/>
    <mergeCell ref="AB2:AD2"/>
    <mergeCell ref="AE2:AG2"/>
    <mergeCell ref="AH2:AJ2"/>
    <mergeCell ref="AK2:AM2"/>
    <mergeCell ref="AN2:AP2"/>
    <mergeCell ref="AQ2:AS2"/>
    <mergeCell ref="L1:N2"/>
  </mergeCells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8"/>
  <sheetViews>
    <sheetView zoomScale="54" zoomScaleNormal="54" workbookViewId="0">
      <selection activeCell="D6" sqref="D6"/>
    </sheetView>
  </sheetViews>
  <sheetFormatPr baseColWidth="10" defaultColWidth="10.42578125" defaultRowHeight="15.9" x14ac:dyDescent="0.45"/>
  <sheetData>
    <row r="1" spans="1:15" x14ac:dyDescent="0.45">
      <c r="A1" t="s">
        <v>108</v>
      </c>
      <c r="B1" t="s">
        <v>109</v>
      </c>
      <c r="C1" t="s">
        <v>110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111</v>
      </c>
      <c r="K1" t="s">
        <v>112</v>
      </c>
      <c r="L1" t="s">
        <v>113</v>
      </c>
      <c r="M1" t="s">
        <v>114</v>
      </c>
      <c r="N1" t="s">
        <v>115</v>
      </c>
      <c r="O1" t="s">
        <v>116</v>
      </c>
    </row>
    <row r="2" spans="1:15" x14ac:dyDescent="0.45">
      <c r="A2">
        <v>1</v>
      </c>
      <c r="B2">
        <v>1</v>
      </c>
      <c r="C2">
        <f t="shared" ref="C2:C8" si="0">B2+12</f>
        <v>13</v>
      </c>
      <c r="D2">
        <v>15</v>
      </c>
      <c r="E2">
        <v>112</v>
      </c>
      <c r="F2">
        <v>64</v>
      </c>
      <c r="G2">
        <v>10</v>
      </c>
      <c r="H2">
        <v>6</v>
      </c>
      <c r="I2">
        <v>3</v>
      </c>
    </row>
    <row r="3" spans="1:15" x14ac:dyDescent="0.45">
      <c r="A3">
        <v>2</v>
      </c>
      <c r="B3">
        <f t="shared" ref="B3:B8" si="1">C2</f>
        <v>13</v>
      </c>
      <c r="C3">
        <f t="shared" si="0"/>
        <v>25</v>
      </c>
      <c r="D3">
        <v>26</v>
      </c>
      <c r="E3">
        <v>54</v>
      </c>
      <c r="F3">
        <v>43</v>
      </c>
      <c r="G3">
        <v>22</v>
      </c>
      <c r="H3">
        <v>14</v>
      </c>
      <c r="I3">
        <v>1</v>
      </c>
    </row>
    <row r="4" spans="1:15" x14ac:dyDescent="0.45">
      <c r="A4">
        <v>3</v>
      </c>
      <c r="B4">
        <f t="shared" si="1"/>
        <v>25</v>
      </c>
      <c r="C4">
        <f t="shared" si="0"/>
        <v>37</v>
      </c>
      <c r="D4">
        <v>159</v>
      </c>
      <c r="E4">
        <v>175</v>
      </c>
      <c r="F4">
        <v>96</v>
      </c>
      <c r="G4">
        <v>132</v>
      </c>
      <c r="H4">
        <v>1</v>
      </c>
      <c r="I4">
        <v>7</v>
      </c>
      <c r="J4">
        <v>5</v>
      </c>
      <c r="K4">
        <v>28</v>
      </c>
      <c r="L4">
        <v>50</v>
      </c>
      <c r="M4">
        <v>3</v>
      </c>
      <c r="N4">
        <v>2</v>
      </c>
      <c r="O4">
        <v>10</v>
      </c>
    </row>
    <row r="5" spans="1:15" x14ac:dyDescent="0.45">
      <c r="A5">
        <v>4</v>
      </c>
      <c r="B5">
        <f t="shared" si="1"/>
        <v>37</v>
      </c>
      <c r="C5">
        <f t="shared" si="0"/>
        <v>49</v>
      </c>
      <c r="D5">
        <v>52</v>
      </c>
      <c r="E5">
        <v>134</v>
      </c>
      <c r="F5">
        <v>39</v>
      </c>
      <c r="G5">
        <v>194</v>
      </c>
      <c r="H5">
        <v>12</v>
      </c>
      <c r="I5">
        <v>9</v>
      </c>
    </row>
    <row r="6" spans="1:15" x14ac:dyDescent="0.45">
      <c r="A6">
        <v>5</v>
      </c>
      <c r="B6">
        <f t="shared" si="1"/>
        <v>49</v>
      </c>
      <c r="C6">
        <f t="shared" si="0"/>
        <v>61</v>
      </c>
      <c r="D6">
        <v>19</v>
      </c>
      <c r="E6">
        <v>170</v>
      </c>
      <c r="F6">
        <v>5</v>
      </c>
      <c r="G6">
        <v>33</v>
      </c>
      <c r="H6">
        <v>0</v>
      </c>
      <c r="I6">
        <v>0</v>
      </c>
    </row>
    <row r="7" spans="1:15" x14ac:dyDescent="0.45">
      <c r="A7">
        <v>6</v>
      </c>
      <c r="B7">
        <f t="shared" si="1"/>
        <v>61</v>
      </c>
      <c r="C7">
        <f t="shared" si="0"/>
        <v>73</v>
      </c>
      <c r="D7">
        <v>52</v>
      </c>
      <c r="E7">
        <v>63</v>
      </c>
      <c r="F7">
        <v>8</v>
      </c>
      <c r="G7">
        <v>32</v>
      </c>
      <c r="H7">
        <v>26</v>
      </c>
      <c r="I7">
        <v>1</v>
      </c>
    </row>
    <row r="8" spans="1:15" x14ac:dyDescent="0.45">
      <c r="A8">
        <v>7</v>
      </c>
      <c r="B8">
        <f t="shared" si="1"/>
        <v>73</v>
      </c>
      <c r="C8">
        <f t="shared" si="0"/>
        <v>85</v>
      </c>
      <c r="D8">
        <v>185</v>
      </c>
      <c r="E8">
        <v>43</v>
      </c>
      <c r="F8">
        <v>75</v>
      </c>
      <c r="G8">
        <v>1405</v>
      </c>
      <c r="H8">
        <v>0</v>
      </c>
      <c r="I8">
        <v>5</v>
      </c>
    </row>
  </sheetData>
  <pageMargins left="0.7" right="0.7" top="0.78749999999999998" bottom="0.78749999999999998" header="0.511811023622047" footer="0.511811023622047"/>
  <pageSetup paperSize="9" orientation="portrait" horizontalDpi="300" verticalDpi="30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Blatt1</vt:lpstr>
      <vt:lpstr>Summen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/>
  <cp:revision>1</cp:revision>
  <dcterms:created xsi:type="dcterms:W3CDTF">1899-12-29T23:00:00Z</dcterms:created>
  <dcterms:modified xsi:type="dcterms:W3CDTF">2025-04-26T13:03:31Z</dcterms:modified>
  <dc:language/>
</cp:coreProperties>
</file>