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4" firstSheet="0" activeTab="0"/>
  </bookViews>
  <sheets>
    <sheet name="Datos a Cargar" sheetId="1" state="visible" r:id="rId2"/>
    <sheet name="Guia" sheetId="2" state="visible" r:id="rId3"/>
    <sheet name="Nivel Inventarios" sheetId="3" state="visible" r:id="rId4"/>
    <sheet name="Tipo IVA" sheetId="4" state="visible" r:id="rId5"/>
    <sheet name="Tipo de Póliza" sheetId="5" state="visible" r:id="rId6"/>
    <sheet name="Marca y Serie " sheetId="6" state="visible" r:id="rId7"/>
  </sheets>
  <calcPr iterateCount="100" refMode="A1" iterate="false" iterateDelta="0.001"/>
</workbook>
</file>

<file path=xl/sharedStrings.xml><?xml version="1.0" encoding="utf-8"?>
<sst xmlns="http://schemas.openxmlformats.org/spreadsheetml/2006/main" count="348" uniqueCount="230">
  <si>
    <t>Nivel Inventarios</t>
  </si>
  <si>
    <t>Tipo de Bien</t>
  </si>
  <si>
    <t>Descripción</t>
  </si>
  <si>
    <t>Cantidad</t>
  </si>
  <si>
    <t>Unidad Medida</t>
  </si>
  <si>
    <t>Valor Precio</t>
  </si>
  <si>
    <t>Tipo IVA</t>
  </si>
  <si>
    <t>Tipo Póliza</t>
  </si>
  <si>
    <t>Año Fecha Inicio Póliza</t>
  </si>
  <si>
    <t>Mes Fecha Inicio Póliza</t>
  </si>
  <si>
    <t>Día Fecha Inicio Póliza</t>
  </si>
  <si>
    <t>Año Fecha Final Póliza</t>
  </si>
  <si>
    <t>Mes Fecha Final Póliza</t>
  </si>
  <si>
    <t>Día Fecha Final Póliza</t>
  </si>
  <si>
    <t>Marca</t>
  </si>
  <si>
    <t>Serie</t>
  </si>
  <si>
    <t>punto vga y hdmi</t>
  </si>
  <si>
    <t>und</t>
  </si>
  <si>
    <t>puntos regulados cable trenzado toma </t>
  </si>
  <si>
    <t>puntos no regulados cable trenzado toma</t>
  </si>
  <si>
    <t>suministro de techo tecnico</t>
  </si>
  <si>
    <t>acometida electrica datacenter</t>
  </si>
  <si>
    <t>vidrio templado 1,5x2</t>
  </si>
  <si>
    <t>cortina enrollante tipo black out</t>
  </si>
  <si>
    <t>brazo hidraulico manija para puerta</t>
  </si>
  <si>
    <t>cortina screen</t>
  </si>
  <si>
    <t>elemento fijacion y ducteria</t>
  </si>
  <si>
    <t>patch panel 24 puertos cat 6</t>
  </si>
  <si>
    <t>13 puntos de cables de datostoma cable ponchada </t>
  </si>
  <si>
    <t>organizador horizontal 2u 60x60</t>
  </si>
  <si>
    <t>fibra optica multimodo infererior </t>
  </si>
  <si>
    <t>bandeja de fibra optica</t>
  </si>
  <si>
    <t>rack 5u metalico con puerta</t>
  </si>
  <si>
    <t>puesto de trabajo con separador en vidrio</t>
  </si>
  <si>
    <t>silla giratoria con espuma resortada</t>
  </si>
  <si>
    <t>taco de proteccion</t>
  </si>
  <si>
    <t>canaleta perimetral datos</t>
  </si>
  <si>
    <t>lamparas de 4x17w 60x60 especulares led</t>
  </si>
  <si>
    <t>toma ducteria</t>
  </si>
  <si>
    <t>interruptor sencillo para lamparas</t>
  </si>
  <si>
    <t>locker de 2,0 x 0,61</t>
  </si>
  <si>
    <t>muebles star de 2,55x1,71</t>
  </si>
  <si>
    <t>punto video beam</t>
  </si>
  <si>
    <t>punto electrico regulado con cuarto de control</t>
  </si>
  <si>
    <t>punto electrico regulado video beam </t>
  </si>
  <si>
    <t>Soporte para video beam</t>
  </si>
  <si>
    <t>Switch ethernet huawei 24 puertos</t>
  </si>
  <si>
    <t>huawei</t>
  </si>
  <si>
    <t>YD9000458</t>
  </si>
  <si>
    <t>punto electrico cuarto de control</t>
  </si>
  <si>
    <t>punto datos cuarto de control</t>
  </si>
  <si>
    <t>ELEMENTO XYZ</t>
  </si>
  <si>
    <t>UNIDAD</t>
  </si>
  <si>
    <t>cual</t>
  </si>
  <si>
    <t>as</t>
  </si>
  <si>
    <t>código del nivel inventarios</t>
  </si>
  <si>
    <t>Nombre Elemento</t>
  </si>
  <si>
    <t>Nombre Tipo Bien</t>
  </si>
  <si>
    <t>Combustibles</t>
  </si>
  <si>
    <t>Consumo</t>
  </si>
  <si>
    <t>Combustibles líquidos.</t>
  </si>
  <si>
    <t>Consumo Controlado</t>
  </si>
  <si>
    <t>Combustibles gaseosos</t>
  </si>
  <si>
    <t>Devolutivo</t>
  </si>
  <si>
    <t>Combustibles sólidos</t>
  </si>
  <si>
    <t>Medicamentos, materiales quirúrgicos y de sanidad</t>
  </si>
  <si>
    <t>Medicamentos para atención humana</t>
  </si>
  <si>
    <t>Elementos y materiales para atención humana</t>
  </si>
  <si>
    <t>Medicamentos para atención animal</t>
  </si>
  <si>
    <t>Elementos y materiales para atención animal</t>
  </si>
  <si>
    <t>Elementos, materiales y materias primas para construcción, instalación y labores</t>
  </si>
  <si>
    <t>Elementos para construcción y reparación</t>
  </si>
  <si>
    <t>Elementos de instalación y adhesión</t>
  </si>
  <si>
    <t>Elementos para mantenimiento de instalaciones físicas</t>
  </si>
  <si>
    <t>Herramientas de consumo</t>
  </si>
  <si>
    <t>Semillas y abonos</t>
  </si>
  <si>
    <t>Abonos</t>
  </si>
  <si>
    <t>Semillas</t>
  </si>
  <si>
    <t>Elementos para oficina</t>
  </si>
  <si>
    <t>Elementos de oficina, escritorio y papeleria</t>
  </si>
  <si>
    <t>Víveres, abarrotes y elementos de Cafetería</t>
  </si>
  <si>
    <t>Víveres</t>
  </si>
  <si>
    <t>Utensilios de cafetería</t>
  </si>
  <si>
    <t>Repuestos para maquinaria y equipos</t>
  </si>
  <si>
    <t>Repuestos para máquina de escribir y calculadoras</t>
  </si>
  <si>
    <t>Repuestos para equipo de computación, impresoras y similares</t>
  </si>
  <si>
    <t>Repuestos para equipos de laboratorio</t>
  </si>
  <si>
    <t>Repuestos para vehículos</t>
  </si>
  <si>
    <t>Repuestos para ascensores, plantas eléctricas y máquinas hidráulicas</t>
  </si>
  <si>
    <t>Elementos de aseo y protección</t>
  </si>
  <si>
    <t>Elementos para protección y seguridad industrial</t>
  </si>
  <si>
    <t>Elementos de aseo</t>
  </si>
  <si>
    <t>Dotaciones</t>
  </si>
  <si>
    <t>Dotación para empleados</t>
  </si>
  <si>
    <t>Dotación para deportistas</t>
  </si>
  <si>
    <t>Dotación para grupos culturales</t>
  </si>
  <si>
    <t>Pupitres para aulas de clase</t>
  </si>
  <si>
    <t>Elementos de consumo para biblioteca</t>
  </si>
  <si>
    <t>Impresos y publicaciones</t>
  </si>
  <si>
    <t>Revistas</t>
  </si>
  <si>
    <t>Libros</t>
  </si>
  <si>
    <t>Impresos publicitarios</t>
  </si>
  <si>
    <t>Insumos para artes gráficas</t>
  </si>
  <si>
    <t>Diplomas y Actas de Grado</t>
  </si>
  <si>
    <t>Elementos de premiaciones, condolencias y decoraciones</t>
  </si>
  <si>
    <t>Elementos para condecoraciones y reconocimientos</t>
  </si>
  <si>
    <t>Elementos de decoración</t>
  </si>
  <si>
    <t>Elementos y Suministros de Laboratorio</t>
  </si>
  <si>
    <t>Insumos de laboratorio</t>
  </si>
  <si>
    <t>Material de vidrio para laboratorio</t>
  </si>
  <si>
    <t>Reactivos</t>
  </si>
  <si>
    <t>Elementos de consumo para laboratorio de música</t>
  </si>
  <si>
    <t>CAPACITACION,BIENESTAR SOCIAL Y ESTIMULOS</t>
  </si>
  <si>
    <t>Materiales y Suministros</t>
  </si>
  <si>
    <t>Materiales y suministros en General</t>
  </si>
  <si>
    <t>Material educativo</t>
  </si>
  <si>
    <t>Fotocopias</t>
  </si>
  <si>
    <t>Otros Cargos Diferidos</t>
  </si>
  <si>
    <t>Impresos y Publicaciones</t>
  </si>
  <si>
    <t>Elementos Devolutivos</t>
  </si>
  <si>
    <t>Armas</t>
  </si>
  <si>
    <t>Armas de fuego</t>
  </si>
  <si>
    <t>Accesorios para armas de fuego</t>
  </si>
  <si>
    <t>Discotecas y musicotecas</t>
  </si>
  <si>
    <t>Juegos de luces</t>
  </si>
  <si>
    <t>Accesorios para juegos de luces</t>
  </si>
  <si>
    <t>Equipo de sonido</t>
  </si>
  <si>
    <t>Accesorios para equipos de sonido</t>
  </si>
  <si>
    <t>Tarimas</t>
  </si>
  <si>
    <t>Accesorios para tarimas</t>
  </si>
  <si>
    <t>Colecciones musicales</t>
  </si>
  <si>
    <t>Elementos de culto</t>
  </si>
  <si>
    <t>Ornamentos</t>
  </si>
  <si>
    <t>Vestiduras litúrgicas y ropa de altar</t>
  </si>
  <si>
    <t>Símbolos y objetos patrios</t>
  </si>
  <si>
    <t>Elementos de museo, cuadros y pinturas</t>
  </si>
  <si>
    <t>Esculturas</t>
  </si>
  <si>
    <t>Pinturas</t>
  </si>
  <si>
    <t>Biologia</t>
  </si>
  <si>
    <t>Humana</t>
  </si>
  <si>
    <t>Equipos y máquinas para procesar alimentos</t>
  </si>
  <si>
    <t>Equipos para despensa y cocina</t>
  </si>
  <si>
    <t>Equipo y maquinaria para comunicaciones</t>
  </si>
  <si>
    <t>Equipos para comunicación en audio</t>
  </si>
  <si>
    <t>Equipos para comunicación en imágenes</t>
  </si>
  <si>
    <t>Satélites, transmisores y antenas</t>
  </si>
  <si>
    <t>Radares</t>
  </si>
  <si>
    <t>Equipos para proyección de imágenes</t>
  </si>
  <si>
    <t>Equipos y maquinarias industriales</t>
  </si>
  <si>
    <t>Equipos para construcción</t>
  </si>
  <si>
    <t>Equipos para taller</t>
  </si>
  <si>
    <t>Equipos para aseo</t>
  </si>
  <si>
    <t>Equipos y elementos para deporte</t>
  </si>
  <si>
    <t>Máquinas para gimnasio</t>
  </si>
  <si>
    <t>Elementos devolutivos para prácticas deportivas</t>
  </si>
  <si>
    <t>Equipos para laboratorios</t>
  </si>
  <si>
    <t>Equipos de laboratorio</t>
  </si>
  <si>
    <t>Instrumental para laboratorio</t>
  </si>
  <si>
    <t>Equipos y máquinas para medicina</t>
  </si>
  <si>
    <t>Equipos de medicina</t>
  </si>
  <si>
    <t>Equipos de odontología</t>
  </si>
  <si>
    <t>Equipo de apoyo terapéutico</t>
  </si>
  <si>
    <t>Equipo y máquina de oficina</t>
  </si>
  <si>
    <t>Equipos de comunicación para oficinas</t>
  </si>
  <si>
    <t>Fotocopiadoras</t>
  </si>
  <si>
    <t>Impresoras y Scáneres</t>
  </si>
  <si>
    <t>Vehículos y máquinas para transporte</t>
  </si>
  <si>
    <t>Vehículos y máquinas para transporte terrestre</t>
  </si>
  <si>
    <t>Vehículos y máquinas para transporte fluvial</t>
  </si>
  <si>
    <t>Vehículos y máquinas para transporte aérreo</t>
  </si>
  <si>
    <t>Herramientas</t>
  </si>
  <si>
    <t>Herramientas Agropecuarias</t>
  </si>
  <si>
    <t>Herramientas para Electricidad</t>
  </si>
  <si>
    <t>Herramientas de taller</t>
  </si>
  <si>
    <t>Herramientas para construcción</t>
  </si>
  <si>
    <t>Instrumentos musicales</t>
  </si>
  <si>
    <t>Instrumentos musicales de cuerda</t>
  </si>
  <si>
    <t>Instrumentos musicales de viento</t>
  </si>
  <si>
    <t>Instrumentos musicales de percusión</t>
  </si>
  <si>
    <t>Instrumentos de música electrónicos</t>
  </si>
  <si>
    <t>Colecciones bibliográficas</t>
  </si>
  <si>
    <t>Libros para consulta e investigación</t>
  </si>
  <si>
    <t>Hemerotecas</t>
  </si>
  <si>
    <t>Videotecas</t>
  </si>
  <si>
    <t>Colección electrónica</t>
  </si>
  <si>
    <t>Mobiliarios y enseres</t>
  </si>
  <si>
    <t>Muebles y enseres</t>
  </si>
  <si>
    <t>Vestuario</t>
  </si>
  <si>
    <t>Cultural</t>
  </si>
  <si>
    <t>Deporte</t>
  </si>
  <si>
    <t>Lenceria</t>
  </si>
  <si>
    <t>Dispositivos para control de energía eléctrica</t>
  </si>
  <si>
    <t>UPS</t>
  </si>
  <si>
    <t>Plantas eléctricas</t>
  </si>
  <si>
    <t>Intangibles</t>
  </si>
  <si>
    <t>Software</t>
  </si>
  <si>
    <t>Licencias</t>
  </si>
  <si>
    <t>Patentes</t>
  </si>
  <si>
    <t>Derechos</t>
  </si>
  <si>
    <t>know how</t>
  </si>
  <si>
    <t>Audiovisuales (videos)</t>
  </si>
  <si>
    <t>Elementos de Arte</t>
  </si>
  <si>
    <t>Terrenos y edificaciones</t>
  </si>
  <si>
    <t>Terrenos</t>
  </si>
  <si>
    <t>Edificaciones</t>
  </si>
  <si>
    <t>Elementos de Consumo Controlado</t>
  </si>
  <si>
    <t>Elementos Laboratorio Consumo Controlado</t>
  </si>
  <si>
    <t>Equipo De Laboratorio Consumo Controlado</t>
  </si>
  <si>
    <t>Elementos Musicales Consumo Controlado</t>
  </si>
  <si>
    <t>Equipo De Computo Consumo Controlado</t>
  </si>
  <si>
    <t>Equipo De Comunicación Consumo Controlado</t>
  </si>
  <si>
    <t>Equipo Maquinaria Construcción Consumo Controlado</t>
  </si>
  <si>
    <t>Equipo Medico y Odontologico Consumo Controlado</t>
  </si>
  <si>
    <t>Equipo Recreacion Y Deporte Consumo Controlado</t>
  </si>
  <si>
    <t>Equipo Y Maquinaria De Oficina Consumo Controlado</t>
  </si>
  <si>
    <t>Herramientas De Consumo Controlado</t>
  </si>
  <si>
    <t>Herramientas Y Sus Accesorios Consumo Controlado</t>
  </si>
  <si>
    <t>Libros Consumo Controlado</t>
  </si>
  <si>
    <t>Libros De Consumo Controlado</t>
  </si>
  <si>
    <t>Muebles Y Enseres Consumo Controlado</t>
  </si>
  <si>
    <t>% IVA</t>
  </si>
  <si>
    <t>Exento</t>
  </si>
  <si>
    <t>Tarifa de Cero</t>
  </si>
  <si>
    <t>Tipo de Póliza</t>
  </si>
  <si>
    <t>Descripción Póliza</t>
  </si>
  <si>
    <t>NOTA:</t>
  </si>
  <si>
    <t>No Aplica</t>
  </si>
  <si>
    <t>- El “Tipo de Póliza” SOLO SE APLICA SI el tipo de bien es DEVOLUTIVO (3) de lo contrario deje la casillas vacías relacionadas con la póliza cuando son tipos de bienes de consumo y consumo controlado.
- Si aplica  la clase “Tipo de Póliza” : "No aplica", no se diligencia los campos Fecha Inicio Póliza,Fecha Final Póliza</t>
  </si>
  <si>
    <t>De Calidad</t>
  </si>
  <si>
    <t>Los Campos de  Marca y Serie son opcionales, 
por lo tanto solo no se diligencia en caso de 
no disponerlos.</t>
  </si>
</sst>
</file>

<file path=xl/styles.xml><?xml version="1.0" encoding="utf-8"?>
<styleSheet xmlns="http://schemas.openxmlformats.org/spreadsheetml/2006/main">
  <numFmts count="4">
    <numFmt numFmtId="164" formatCode="GENERAL"/>
    <numFmt numFmtId="165" formatCode="[$$-240A]#,##0.00;\([$$-240A]#,##0.00\)"/>
    <numFmt numFmtId="166" formatCode="[$$-240A]#,##0;\([$$-240A]#,##0\)"/>
    <numFmt numFmtId="167" formatCode="0.00%"/>
  </numFmts>
  <fonts count="11">
    <font>
      <sz val="10"/>
      <name val="Arial"/>
      <family val="2"/>
      <charset val="1"/>
    </font>
    <font>
      <sz val="10"/>
      <name val="Arial"/>
      <family val="0"/>
    </font>
    <font>
      <sz val="10"/>
      <name val="Arial"/>
      <family val="0"/>
    </font>
    <font>
      <sz val="10"/>
      <name val="Arial"/>
      <family val="0"/>
    </font>
    <font>
      <b val="true"/>
      <sz val="10"/>
      <name val="Arial"/>
      <family val="2"/>
      <charset val="1"/>
    </font>
    <font>
      <b val="true"/>
      <sz val="11"/>
      <name val="Arial"/>
      <family val="2"/>
      <charset val="1"/>
    </font>
    <font>
      <b val="true"/>
      <sz val="11"/>
      <color rgb="FF000000"/>
      <name val="Arial"/>
      <family val="2"/>
      <charset val="1"/>
    </font>
    <font>
      <b val="true"/>
      <sz val="14"/>
      <name val="Arial"/>
      <family val="2"/>
      <charset val="1"/>
    </font>
    <font>
      <sz val="14"/>
      <name val="Arial"/>
      <family val="2"/>
      <charset val="1"/>
    </font>
    <font>
      <sz val="36"/>
      <name val="Arial"/>
      <family val="2"/>
      <charset val="1"/>
    </font>
    <font>
      <sz val="28"/>
      <name val="Arial"/>
      <family val="2"/>
      <charset val="1"/>
    </font>
  </fonts>
  <fills count="9">
    <fill>
      <patternFill patternType="none"/>
    </fill>
    <fill>
      <patternFill patternType="gray125"/>
    </fill>
    <fill>
      <patternFill patternType="solid">
        <fgColor rgb="FF003300"/>
        <bgColor rgb="FF333300"/>
      </patternFill>
    </fill>
    <fill>
      <patternFill patternType="solid">
        <fgColor rgb="FF99CC66"/>
        <bgColor rgb="FFC0C0C0"/>
      </patternFill>
    </fill>
    <fill>
      <patternFill patternType="solid">
        <fgColor rgb="FFDDDDDD"/>
        <bgColor rgb="FFCCFFCC"/>
      </patternFill>
    </fill>
    <fill>
      <patternFill patternType="solid">
        <fgColor rgb="FFFFFFFF"/>
        <bgColor rgb="FFFFFFCC"/>
      </patternFill>
    </fill>
    <fill>
      <patternFill patternType="solid">
        <fgColor rgb="FFFFFFCC"/>
        <bgColor rgb="FFFFFFFF"/>
      </patternFill>
    </fill>
    <fill>
      <patternFill patternType="solid">
        <fgColor rgb="FFCCFFCC"/>
        <bgColor rgb="FFCCFFFF"/>
      </patternFill>
    </fill>
    <fill>
      <patternFill patternType="solid">
        <fgColor rgb="FFFF3300"/>
        <bgColor rgb="FFFF6600"/>
      </patternFill>
    </fill>
  </fills>
  <borders count="3">
    <border diagonalUp="false" diagonalDown="false">
      <left/>
      <right/>
      <top/>
      <bottom/>
      <diagonal/>
    </border>
    <border diagonalUp="false" diagonalDown="false">
      <left style="hair"/>
      <right style="hair"/>
      <top style="hair"/>
      <bottom style="hair"/>
      <diagonal/>
    </border>
    <border diagonalUp="false" diagonalDown="false">
      <left style="hair"/>
      <right style="hair"/>
      <top style="hair"/>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0" fillId="3" borderId="1"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4" fillId="4" borderId="1" xfId="0" applyFont="true" applyBorder="true" applyAlignment="false" applyProtection="false">
      <alignment horizontal="general" vertical="bottom" textRotation="0" wrapText="false" indent="0" shrinkToFit="false"/>
      <protection locked="true" hidden="false"/>
    </xf>
    <xf numFmtId="164" fontId="0" fillId="4" borderId="1" xfId="0" applyFont="fals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center" vertical="bottom" textRotation="0" wrapText="false" indent="0" shrinkToFit="false"/>
      <protection locked="true" hidden="false"/>
    </xf>
    <xf numFmtId="164" fontId="6" fillId="5" borderId="1" xfId="0" applyFont="true" applyBorder="true" applyAlignment="true" applyProtection="false">
      <alignment horizontal="center" vertical="bottom" textRotation="0" wrapText="false" indent="0" shrinkToFit="false"/>
      <protection locked="true" hidden="false"/>
    </xf>
    <xf numFmtId="164" fontId="7" fillId="2" borderId="0" xfId="0" applyFont="true" applyBorder="false" applyAlignment="true" applyProtection="false">
      <alignment horizontal="center" vertical="bottom" textRotation="0" wrapText="false" indent="0" shrinkToFit="false"/>
      <protection locked="true" hidden="false"/>
    </xf>
    <xf numFmtId="164" fontId="8" fillId="5" borderId="1" xfId="0" applyFont="true" applyBorder="true" applyAlignment="true" applyProtection="false">
      <alignment horizontal="center" vertical="bottom" textRotation="0" wrapText="false" indent="0" shrinkToFit="false"/>
      <protection locked="true" hidden="false"/>
    </xf>
    <xf numFmtId="164" fontId="0" fillId="3" borderId="1" xfId="0" applyFont="fals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8" fillId="6" borderId="1" xfId="0" applyFont="true" applyBorder="true" applyAlignment="true" applyProtection="false">
      <alignment horizontal="center" vertical="bottom" textRotation="0" wrapText="false" indent="0" shrinkToFit="false"/>
      <protection locked="true" hidden="false"/>
    </xf>
    <xf numFmtId="164" fontId="8" fillId="6" borderId="1" xfId="0" applyFont="true" applyBorder="true" applyAlignment="false" applyProtection="false">
      <alignment horizontal="general" vertical="bottom" textRotation="0" wrapText="false" indent="0" shrinkToFit="false"/>
      <protection locked="true" hidden="false"/>
    </xf>
    <xf numFmtId="164" fontId="7" fillId="2" borderId="1" xfId="0" applyFont="true" applyBorder="true" applyAlignment="true" applyProtection="false">
      <alignment horizontal="center" vertical="bottom" textRotation="0" wrapText="false" indent="0" shrinkToFit="false"/>
      <protection locked="true" hidden="false"/>
    </xf>
    <xf numFmtId="164" fontId="7" fillId="5" borderId="1" xfId="0" applyFont="true" applyBorder="true" applyAlignment="true" applyProtection="false">
      <alignment horizontal="center" vertical="bottom" textRotation="0" wrapText="false" indent="0" shrinkToFit="false"/>
      <protection locked="true" hidden="false"/>
    </xf>
    <xf numFmtId="164" fontId="8" fillId="7" borderId="1" xfId="0" applyFont="true" applyBorder="true" applyAlignment="false" applyProtection="false">
      <alignment horizontal="general" vertical="bottom" textRotation="0" wrapText="false" indent="0" shrinkToFit="false"/>
      <protection locked="true" hidden="false"/>
    </xf>
    <xf numFmtId="167" fontId="8" fillId="7"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9" fillId="8" borderId="1" xfId="0" applyFont="true" applyBorder="true" applyAlignment="true" applyProtection="false">
      <alignment horizontal="center" vertical="center" textRotation="0" wrapText="false" indent="0" shrinkToFit="false"/>
      <protection locked="true" hidden="false"/>
    </xf>
    <xf numFmtId="164" fontId="8" fillId="7" borderId="1" xfId="0" applyFont="true" applyBorder="true" applyAlignment="true" applyProtection="false">
      <alignment horizontal="center" vertical="bottom" textRotation="0" wrapText="false" indent="0" shrinkToFit="false"/>
      <protection locked="true" hidden="false"/>
    </xf>
    <xf numFmtId="164" fontId="10" fillId="6" borderId="2" xfId="0" applyFont="true" applyBorder="true" applyAlignment="true" applyProtection="false">
      <alignment horizontal="general" vertical="top" textRotation="0" wrapText="true" indent="0" shrinkToFit="false"/>
      <protection locked="true" hidden="false"/>
    </xf>
    <xf numFmtId="164" fontId="7" fillId="8" borderId="1" xfId="0" applyFont="true" applyBorder="true" applyAlignment="true" applyProtection="false">
      <alignment horizontal="center" vertical="center" textRotation="0" wrapText="false" indent="0" shrinkToFit="false"/>
      <protection locked="true" hidden="false"/>
    </xf>
    <xf numFmtId="164" fontId="10" fillId="6" borderId="2" xfId="0" applyFont="true" applyBorder="true" applyAlignment="true" applyProtection="false">
      <alignment horizontal="left"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33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66"/>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P64"/>
  <sheetViews>
    <sheetView windowProtection="false" showFormulas="false" showGridLines="true" showRowColHeaders="true" showZeros="true" rightToLeft="false" tabSelected="true" showOutlineSymbols="true" defaultGridColor="true" view="normal" topLeftCell="A16" colorId="64" zoomScale="88" zoomScaleNormal="88" zoomScalePageLayoutView="100" workbookViewId="0">
      <selection pane="topLeft" activeCell="F21" activeCellId="0" sqref="F21"/>
    </sheetView>
  </sheetViews>
  <sheetFormatPr defaultRowHeight="12.8"/>
  <cols>
    <col collapsed="false" hidden="false" max="1" min="1" style="1" width="20.6785714285714"/>
    <col collapsed="false" hidden="false" max="2" min="2" style="0" width="15.3061224489796"/>
    <col collapsed="false" hidden="false" max="3" min="3" style="0" width="22.1020408163265"/>
    <col collapsed="false" hidden="false" max="4" min="4" style="0" width="11.5204081632653"/>
    <col collapsed="false" hidden="false" max="5" min="5" style="0" width="15.8571428571429"/>
    <col collapsed="false" hidden="false" max="6" min="6" style="0" width="13.015306122449"/>
    <col collapsed="false" hidden="false" max="7" min="7" style="0" width="13.1020408163265"/>
    <col collapsed="false" hidden="false" max="8" min="8" style="0" width="11.5204081632653"/>
    <col collapsed="false" hidden="false" max="9" min="9" style="0" width="25.7295918367347"/>
    <col collapsed="false" hidden="false" max="10" min="10" style="0" width="22.4897959183673"/>
    <col collapsed="false" hidden="false" max="11" min="11" style="0" width="21.9387755102041"/>
    <col collapsed="false" hidden="false" max="12" min="12" style="0" width="20.8316326530612"/>
    <col collapsed="false" hidden="false" max="14" min="13" style="0" width="22.2551020408163"/>
    <col collapsed="false" hidden="false" max="1025" min="15" style="0" width="11.5204081632653"/>
  </cols>
  <sheetData>
    <row r="1" customFormat="false" ht="12.8" hidden="false" customHeight="fals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customFormat="false" ht="12.8" hidden="false" customHeight="false" outlineLevel="0" collapsed="false">
      <c r="A2" s="3" t="n">
        <v>14</v>
      </c>
      <c r="B2" s="0" t="n">
        <v>1</v>
      </c>
      <c r="C2" s="0" t="s">
        <v>16</v>
      </c>
      <c r="D2" s="0" t="n">
        <v>1</v>
      </c>
      <c r="E2" s="0" t="s">
        <v>17</v>
      </c>
      <c r="F2" s="0" t="n">
        <v>599800</v>
      </c>
      <c r="G2" s="0" t="n">
        <v>6</v>
      </c>
      <c r="I2" s="4" t="n">
        <f aca="false">F2*D2</f>
        <v>599800</v>
      </c>
    </row>
    <row r="3" customFormat="false" ht="12.8" hidden="false" customHeight="false" outlineLevel="0" collapsed="false">
      <c r="A3" s="1" t="n">
        <v>14</v>
      </c>
      <c r="B3" s="0" t="n">
        <v>1</v>
      </c>
      <c r="C3" s="0" t="s">
        <v>18</v>
      </c>
      <c r="D3" s="0" t="n">
        <v>13</v>
      </c>
      <c r="E3" s="0" t="s">
        <v>17</v>
      </c>
      <c r="F3" s="0" t="n">
        <v>59857.16</v>
      </c>
      <c r="G3" s="0" t="n">
        <v>6</v>
      </c>
      <c r="I3" s="4" t="n">
        <f aca="false">F3*D3</f>
        <v>778143.08</v>
      </c>
    </row>
    <row r="4" customFormat="false" ht="12.8" hidden="false" customHeight="false" outlineLevel="0" collapsed="false">
      <c r="A4" s="1" t="n">
        <v>14</v>
      </c>
      <c r="B4" s="0" t="n">
        <v>1</v>
      </c>
      <c r="C4" s="0" t="s">
        <v>19</v>
      </c>
      <c r="D4" s="0" t="n">
        <v>13</v>
      </c>
      <c r="E4" s="0" t="s">
        <v>17</v>
      </c>
      <c r="F4" s="0" t="n">
        <v>9208.76923076923</v>
      </c>
      <c r="G4" s="0" t="n">
        <v>6</v>
      </c>
      <c r="I4" s="4" t="n">
        <f aca="false">F4*D4</f>
        <v>119714</v>
      </c>
      <c r="K4" s="0" t="n">
        <v>59857.16</v>
      </c>
    </row>
    <row r="5" customFormat="false" ht="12.8" hidden="false" customHeight="false" outlineLevel="0" collapsed="false">
      <c r="A5" s="1" t="n">
        <v>14</v>
      </c>
      <c r="B5" s="0" t="n">
        <v>1</v>
      </c>
      <c r="C5" s="0" t="s">
        <v>20</v>
      </c>
      <c r="D5" s="0" t="n">
        <v>1</v>
      </c>
      <c r="E5" s="0" t="s">
        <v>17</v>
      </c>
      <c r="F5" s="0" t="n">
        <v>3431863</v>
      </c>
      <c r="G5" s="0" t="n">
        <v>6</v>
      </c>
      <c r="I5" s="4" t="n">
        <f aca="false">F5*D5</f>
        <v>3431863</v>
      </c>
      <c r="K5" s="0" t="n">
        <v>119714</v>
      </c>
    </row>
    <row r="6" customFormat="false" ht="12.8" hidden="false" customHeight="false" outlineLevel="0" collapsed="false">
      <c r="A6" s="1" t="n">
        <v>14</v>
      </c>
      <c r="B6" s="0" t="n">
        <v>1</v>
      </c>
      <c r="C6" s="0" t="s">
        <v>21</v>
      </c>
      <c r="D6" s="0" t="n">
        <v>1</v>
      </c>
      <c r="E6" s="0" t="s">
        <v>17</v>
      </c>
      <c r="F6" s="0" t="n">
        <v>639115</v>
      </c>
      <c r="G6" s="0" t="n">
        <v>6</v>
      </c>
      <c r="I6" s="4" t="n">
        <f aca="false">F6*D6</f>
        <v>639115</v>
      </c>
      <c r="K6" s="0" t="n">
        <f aca="false">+K5/13</f>
        <v>9208.76923076923</v>
      </c>
    </row>
    <row r="7" customFormat="false" ht="12.8" hidden="false" customHeight="false" outlineLevel="0" collapsed="false">
      <c r="A7" s="1" t="n">
        <v>11</v>
      </c>
      <c r="B7" s="0" t="n">
        <v>1</v>
      </c>
      <c r="C7" s="0" t="s">
        <v>22</v>
      </c>
      <c r="D7" s="0" t="n">
        <v>1</v>
      </c>
      <c r="E7" s="0" t="s">
        <v>17</v>
      </c>
      <c r="F7" s="0" t="n">
        <v>2189865</v>
      </c>
      <c r="G7" s="0" t="n">
        <v>6</v>
      </c>
      <c r="I7" s="4" t="n">
        <f aca="false">F7*D7</f>
        <v>2189865</v>
      </c>
    </row>
    <row r="8" customFormat="false" ht="12.8" hidden="false" customHeight="false" outlineLevel="0" collapsed="false">
      <c r="A8" s="1" t="n">
        <v>11</v>
      </c>
      <c r="B8" s="0" t="n">
        <v>1</v>
      </c>
      <c r="C8" s="0" t="s">
        <v>23</v>
      </c>
      <c r="D8" s="0" t="n">
        <v>1</v>
      </c>
      <c r="E8" s="0" t="s">
        <v>17</v>
      </c>
      <c r="F8" s="0" t="n">
        <v>828191</v>
      </c>
      <c r="G8" s="0" t="n">
        <v>6</v>
      </c>
      <c r="I8" s="4" t="n">
        <f aca="false">F8*D8</f>
        <v>828191</v>
      </c>
    </row>
    <row r="9" customFormat="false" ht="12.8" hidden="false" customHeight="false" outlineLevel="0" collapsed="false">
      <c r="A9" s="1" t="n">
        <v>14</v>
      </c>
      <c r="B9" s="0" t="n">
        <v>1</v>
      </c>
      <c r="C9" s="0" t="s">
        <v>24</v>
      </c>
      <c r="D9" s="0" t="n">
        <v>2</v>
      </c>
      <c r="E9" s="0" t="s">
        <v>17</v>
      </c>
      <c r="F9" s="0" t="n">
        <v>50000</v>
      </c>
      <c r="G9" s="0" t="n">
        <v>6</v>
      </c>
      <c r="I9" s="4" t="n">
        <f aca="false">F9*D9</f>
        <v>100000</v>
      </c>
    </row>
    <row r="10" customFormat="false" ht="12.8" hidden="false" customHeight="false" outlineLevel="0" collapsed="false">
      <c r="A10" s="1" t="n">
        <v>11</v>
      </c>
      <c r="B10" s="0" t="n">
        <v>1</v>
      </c>
      <c r="C10" s="0" t="s">
        <v>25</v>
      </c>
      <c r="D10" s="0" t="n">
        <v>1</v>
      </c>
      <c r="E10" s="0" t="s">
        <v>17</v>
      </c>
      <c r="F10" s="0" t="n">
        <v>1055000</v>
      </c>
      <c r="G10" s="0" t="n">
        <v>6</v>
      </c>
      <c r="I10" s="4" t="n">
        <f aca="false">F10*D10</f>
        <v>1055000</v>
      </c>
    </row>
    <row r="11" customFormat="false" ht="12.8" hidden="false" customHeight="false" outlineLevel="0" collapsed="false">
      <c r="A11" s="1" t="n">
        <v>15</v>
      </c>
      <c r="B11" s="0" t="n">
        <v>1</v>
      </c>
      <c r="C11" s="0" t="s">
        <v>26</v>
      </c>
      <c r="D11" s="0" t="n">
        <v>1</v>
      </c>
      <c r="E11" s="0" t="s">
        <v>17</v>
      </c>
      <c r="F11" s="0" t="n">
        <v>538113</v>
      </c>
      <c r="G11" s="0" t="n">
        <v>6</v>
      </c>
      <c r="I11" s="4" t="n">
        <f aca="false">F11*D11</f>
        <v>538113</v>
      </c>
    </row>
    <row r="12" customFormat="false" ht="12.8" hidden="false" customHeight="false" outlineLevel="0" collapsed="false">
      <c r="A12" s="1" t="n">
        <v>14</v>
      </c>
      <c r="B12" s="0" t="n">
        <v>1</v>
      </c>
      <c r="C12" s="0" t="s">
        <v>27</v>
      </c>
      <c r="D12" s="0" t="n">
        <v>1</v>
      </c>
      <c r="E12" s="0" t="s">
        <v>17</v>
      </c>
      <c r="F12" s="0" t="n">
        <v>885715</v>
      </c>
      <c r="G12" s="0" t="n">
        <v>6</v>
      </c>
      <c r="I12" s="4" t="n">
        <f aca="false">F12*D12</f>
        <v>885715</v>
      </c>
    </row>
    <row r="13" customFormat="false" ht="12.8" hidden="false" customHeight="false" outlineLevel="0" collapsed="false">
      <c r="A13" s="1" t="n">
        <v>14</v>
      </c>
      <c r="B13" s="0" t="n">
        <v>1</v>
      </c>
      <c r="C13" s="0" t="s">
        <v>28</v>
      </c>
      <c r="D13" s="0" t="n">
        <v>1</v>
      </c>
      <c r="E13" s="0" t="s">
        <v>17</v>
      </c>
      <c r="F13" s="0" t="n">
        <v>2856000</v>
      </c>
      <c r="G13" s="0" t="n">
        <v>6</v>
      </c>
      <c r="I13" s="4" t="n">
        <f aca="false">F13*D13</f>
        <v>2856000</v>
      </c>
    </row>
    <row r="14" customFormat="false" ht="12.8" hidden="false" customHeight="false" outlineLevel="0" collapsed="false">
      <c r="A14" s="1" t="n">
        <v>15</v>
      </c>
      <c r="B14" s="0" t="n">
        <v>1</v>
      </c>
      <c r="C14" s="0" t="s">
        <v>29</v>
      </c>
      <c r="D14" s="0" t="n">
        <v>1</v>
      </c>
      <c r="E14" s="0" t="s">
        <v>17</v>
      </c>
      <c r="F14" s="0" t="n">
        <v>130000</v>
      </c>
      <c r="G14" s="0" t="n">
        <v>6</v>
      </c>
      <c r="I14" s="4" t="n">
        <f aca="false">F14*D14</f>
        <v>130000</v>
      </c>
    </row>
    <row r="15" customFormat="false" ht="12.8" hidden="false" customHeight="false" outlineLevel="0" collapsed="false">
      <c r="A15" s="1" t="n">
        <v>11</v>
      </c>
      <c r="B15" s="0" t="n">
        <v>1</v>
      </c>
      <c r="C15" s="0" t="s">
        <v>30</v>
      </c>
      <c r="D15" s="0" t="n">
        <v>1</v>
      </c>
      <c r="E15" s="0" t="s">
        <v>17</v>
      </c>
      <c r="F15" s="0" t="n">
        <v>2106836</v>
      </c>
      <c r="G15" s="0" t="n">
        <v>6</v>
      </c>
      <c r="I15" s="4" t="n">
        <f aca="false">F15*D15</f>
        <v>2106836</v>
      </c>
    </row>
    <row r="16" customFormat="false" ht="12.8" hidden="false" customHeight="false" outlineLevel="0" collapsed="false">
      <c r="A16" s="1" t="n">
        <v>11</v>
      </c>
      <c r="B16" s="0" t="n">
        <v>1</v>
      </c>
      <c r="C16" s="0" t="s">
        <v>31</v>
      </c>
      <c r="D16" s="0" t="n">
        <v>1</v>
      </c>
      <c r="E16" s="0" t="s">
        <v>17</v>
      </c>
      <c r="F16" s="0" t="n">
        <v>355900</v>
      </c>
      <c r="G16" s="0" t="n">
        <v>6</v>
      </c>
      <c r="I16" s="4" t="n">
        <f aca="false">F16*D16</f>
        <v>355900</v>
      </c>
    </row>
    <row r="17" customFormat="false" ht="12.8" hidden="false" customHeight="false" outlineLevel="0" collapsed="false">
      <c r="A17" s="1" t="n">
        <v>83</v>
      </c>
      <c r="B17" s="0" t="n">
        <v>3</v>
      </c>
      <c r="C17" s="0" t="s">
        <v>32</v>
      </c>
      <c r="D17" s="0" t="n">
        <v>1</v>
      </c>
      <c r="E17" s="0" t="s">
        <v>17</v>
      </c>
      <c r="F17" s="0" t="n">
        <v>890000</v>
      </c>
      <c r="G17" s="0" t="n">
        <v>6</v>
      </c>
      <c r="H17" s="0" t="n">
        <v>1</v>
      </c>
      <c r="I17" s="4" t="n">
        <f aca="false">F17*D17</f>
        <v>890000</v>
      </c>
    </row>
    <row r="18" customFormat="false" ht="12.8" hidden="false" customHeight="false" outlineLevel="0" collapsed="false">
      <c r="A18" s="3" t="n">
        <v>127</v>
      </c>
      <c r="B18" s="0" t="n">
        <v>3</v>
      </c>
      <c r="C18" s="0" t="s">
        <v>33</v>
      </c>
      <c r="D18" s="0" t="n">
        <v>1</v>
      </c>
      <c r="E18" s="0" t="s">
        <v>17</v>
      </c>
      <c r="F18" s="0" t="n">
        <f aca="false">+F17/13</f>
        <v>68461.5384615385</v>
      </c>
      <c r="G18" s="0" t="n">
        <v>6</v>
      </c>
      <c r="H18" s="0" t="n">
        <v>1</v>
      </c>
      <c r="I18" s="4" t="n">
        <v>612661.538461539</v>
      </c>
    </row>
    <row r="19" customFormat="false" ht="12.8" hidden="false" customHeight="false" outlineLevel="0" collapsed="false">
      <c r="A19" s="3" t="n">
        <v>127</v>
      </c>
      <c r="B19" s="0" t="n">
        <v>3</v>
      </c>
      <c r="C19" s="0" t="s">
        <v>33</v>
      </c>
      <c r="D19" s="0" t="n">
        <v>1</v>
      </c>
      <c r="E19" s="0" t="s">
        <v>17</v>
      </c>
      <c r="F19" s="0" t="n">
        <v>68461.53846</v>
      </c>
      <c r="G19" s="0" t="n">
        <v>6</v>
      </c>
      <c r="H19" s="0" t="n">
        <v>1</v>
      </c>
      <c r="I19" s="4" t="n">
        <v>612661.538461539</v>
      </c>
    </row>
    <row r="20" customFormat="false" ht="12.8" hidden="false" customHeight="false" outlineLevel="0" collapsed="false">
      <c r="A20" s="3" t="n">
        <v>127</v>
      </c>
      <c r="B20" s="0" t="n">
        <v>3</v>
      </c>
      <c r="C20" s="0" t="s">
        <v>33</v>
      </c>
      <c r="D20" s="0" t="n">
        <v>1</v>
      </c>
      <c r="E20" s="0" t="s">
        <v>17</v>
      </c>
      <c r="F20" s="0" t="n">
        <v>68461.53846</v>
      </c>
      <c r="G20" s="0" t="n">
        <v>6</v>
      </c>
      <c r="H20" s="0" t="n">
        <v>1</v>
      </c>
      <c r="I20" s="4" t="n">
        <v>612661.538461539</v>
      </c>
      <c r="K20" s="0" t="n">
        <v>7964600</v>
      </c>
    </row>
    <row r="21" customFormat="false" ht="12.8" hidden="false" customHeight="false" outlineLevel="0" collapsed="false">
      <c r="A21" s="3" t="n">
        <v>127</v>
      </c>
      <c r="B21" s="0" t="n">
        <v>3</v>
      </c>
      <c r="C21" s="0" t="s">
        <v>33</v>
      </c>
      <c r="D21" s="0" t="n">
        <v>1</v>
      </c>
      <c r="E21" s="0" t="s">
        <v>17</v>
      </c>
      <c r="F21" s="0" t="n">
        <v>68461.53846</v>
      </c>
      <c r="G21" s="0" t="n">
        <v>6</v>
      </c>
      <c r="H21" s="0" t="n">
        <v>1</v>
      </c>
      <c r="I21" s="4" t="n">
        <v>612661.538461539</v>
      </c>
      <c r="K21" s="0" t="n">
        <f aca="false">+K20/13</f>
        <v>612661.538461539</v>
      </c>
    </row>
    <row r="22" customFormat="false" ht="12.8" hidden="false" customHeight="false" outlineLevel="0" collapsed="false">
      <c r="A22" s="3" t="n">
        <v>127</v>
      </c>
      <c r="B22" s="0" t="n">
        <v>3</v>
      </c>
      <c r="C22" s="0" t="s">
        <v>33</v>
      </c>
      <c r="D22" s="0" t="n">
        <v>1</v>
      </c>
      <c r="E22" s="0" t="s">
        <v>17</v>
      </c>
      <c r="F22" s="0" t="n">
        <v>68461.53846</v>
      </c>
      <c r="G22" s="0" t="n">
        <v>6</v>
      </c>
      <c r="H22" s="0" t="n">
        <v>1</v>
      </c>
      <c r="I22" s="4" t="n">
        <v>612661.538461539</v>
      </c>
    </row>
    <row r="23" customFormat="false" ht="12.8" hidden="false" customHeight="false" outlineLevel="0" collapsed="false">
      <c r="A23" s="3" t="n">
        <v>127</v>
      </c>
      <c r="B23" s="0" t="n">
        <v>3</v>
      </c>
      <c r="C23" s="0" t="s">
        <v>33</v>
      </c>
      <c r="D23" s="0" t="n">
        <v>1</v>
      </c>
      <c r="E23" s="0" t="s">
        <v>17</v>
      </c>
      <c r="F23" s="0" t="n">
        <v>68461.53846</v>
      </c>
      <c r="G23" s="0" t="n">
        <v>6</v>
      </c>
      <c r="H23" s="0" t="n">
        <v>1</v>
      </c>
      <c r="I23" s="4" t="n">
        <v>612661.538461539</v>
      </c>
    </row>
    <row r="24" customFormat="false" ht="12.8" hidden="false" customHeight="false" outlineLevel="0" collapsed="false">
      <c r="A24" s="3" t="n">
        <v>127</v>
      </c>
      <c r="B24" s="0" t="n">
        <v>3</v>
      </c>
      <c r="C24" s="0" t="s">
        <v>33</v>
      </c>
      <c r="D24" s="0" t="n">
        <v>1</v>
      </c>
      <c r="E24" s="0" t="s">
        <v>17</v>
      </c>
      <c r="F24" s="0" t="n">
        <v>68461.53846</v>
      </c>
      <c r="G24" s="0" t="n">
        <v>6</v>
      </c>
      <c r="H24" s="0" t="n">
        <v>1</v>
      </c>
      <c r="I24" s="4" t="n">
        <v>612661.538461539</v>
      </c>
    </row>
    <row r="25" customFormat="false" ht="12.8" hidden="false" customHeight="false" outlineLevel="0" collapsed="false">
      <c r="A25" s="3" t="n">
        <v>127</v>
      </c>
      <c r="B25" s="0" t="n">
        <v>3</v>
      </c>
      <c r="C25" s="0" t="s">
        <v>33</v>
      </c>
      <c r="D25" s="0" t="n">
        <v>1</v>
      </c>
      <c r="E25" s="0" t="s">
        <v>17</v>
      </c>
      <c r="F25" s="0" t="n">
        <v>68461.53846</v>
      </c>
      <c r="G25" s="0" t="n">
        <v>6</v>
      </c>
      <c r="H25" s="0" t="n">
        <v>1</v>
      </c>
      <c r="I25" s="4" t="n">
        <v>612661.538461539</v>
      </c>
    </row>
    <row r="26" customFormat="false" ht="12.8" hidden="false" customHeight="false" outlineLevel="0" collapsed="false">
      <c r="A26" s="3" t="n">
        <v>127</v>
      </c>
      <c r="B26" s="0" t="n">
        <v>3</v>
      </c>
      <c r="C26" s="0" t="s">
        <v>33</v>
      </c>
      <c r="D26" s="0" t="n">
        <v>1</v>
      </c>
      <c r="E26" s="0" t="s">
        <v>17</v>
      </c>
      <c r="F26" s="0" t="n">
        <v>68461.53846</v>
      </c>
      <c r="G26" s="0" t="n">
        <v>6</v>
      </c>
      <c r="H26" s="0" t="n">
        <v>1</v>
      </c>
      <c r="I26" s="4" t="n">
        <v>612661.538461539</v>
      </c>
    </row>
    <row r="27" customFormat="false" ht="12.8" hidden="false" customHeight="false" outlineLevel="0" collapsed="false">
      <c r="A27" s="3" t="n">
        <v>127</v>
      </c>
      <c r="B27" s="0" t="n">
        <v>3</v>
      </c>
      <c r="C27" s="0" t="s">
        <v>33</v>
      </c>
      <c r="D27" s="0" t="n">
        <v>1</v>
      </c>
      <c r="E27" s="0" t="s">
        <v>17</v>
      </c>
      <c r="F27" s="0" t="n">
        <v>68461.53846</v>
      </c>
      <c r="G27" s="0" t="n">
        <v>6</v>
      </c>
      <c r="H27" s="0" t="n">
        <v>1</v>
      </c>
      <c r="I27" s="4" t="n">
        <v>612661.538461539</v>
      </c>
    </row>
    <row r="28" customFormat="false" ht="12.8" hidden="false" customHeight="false" outlineLevel="0" collapsed="false">
      <c r="A28" s="3" t="n">
        <v>127</v>
      </c>
      <c r="B28" s="0" t="n">
        <v>3</v>
      </c>
      <c r="C28" s="0" t="s">
        <v>33</v>
      </c>
      <c r="D28" s="0" t="n">
        <v>1</v>
      </c>
      <c r="E28" s="0" t="s">
        <v>17</v>
      </c>
      <c r="F28" s="0" t="n">
        <v>68461.53846</v>
      </c>
      <c r="G28" s="0" t="n">
        <v>6</v>
      </c>
      <c r="H28" s="0" t="n">
        <v>1</v>
      </c>
      <c r="I28" s="4" t="n">
        <v>612661.538461539</v>
      </c>
    </row>
    <row r="29" customFormat="false" ht="12.8" hidden="false" customHeight="false" outlineLevel="0" collapsed="false">
      <c r="A29" s="3" t="n">
        <v>127</v>
      </c>
      <c r="B29" s="0" t="n">
        <v>3</v>
      </c>
      <c r="C29" s="0" t="s">
        <v>33</v>
      </c>
      <c r="D29" s="0" t="n">
        <v>1</v>
      </c>
      <c r="E29" s="0" t="s">
        <v>17</v>
      </c>
      <c r="F29" s="0" t="n">
        <v>68461.53846</v>
      </c>
      <c r="G29" s="0" t="n">
        <v>6</v>
      </c>
      <c r="H29" s="0" t="n">
        <v>1</v>
      </c>
      <c r="I29" s="4" t="n">
        <v>612661.538461539</v>
      </c>
    </row>
    <row r="30" customFormat="false" ht="12.8" hidden="false" customHeight="false" outlineLevel="0" collapsed="false">
      <c r="A30" s="3" t="n">
        <v>127</v>
      </c>
      <c r="B30" s="0" t="n">
        <v>3</v>
      </c>
      <c r="C30" s="0" t="s">
        <v>33</v>
      </c>
      <c r="D30" s="0" t="n">
        <v>1</v>
      </c>
      <c r="E30" s="0" t="s">
        <v>17</v>
      </c>
      <c r="F30" s="0" t="n">
        <v>68461.53846</v>
      </c>
      <c r="G30" s="0" t="n">
        <v>6</v>
      </c>
      <c r="H30" s="0" t="n">
        <v>1</v>
      </c>
      <c r="I30" s="4" t="n">
        <v>612661.538461539</v>
      </c>
    </row>
    <row r="31" customFormat="false" ht="12.8" hidden="false" customHeight="false" outlineLevel="0" collapsed="false">
      <c r="A31" s="3" t="n">
        <v>127</v>
      </c>
      <c r="B31" s="0" t="n">
        <v>3</v>
      </c>
      <c r="C31" s="0" t="s">
        <v>34</v>
      </c>
      <c r="D31" s="0" t="n">
        <v>1</v>
      </c>
      <c r="E31" s="0" t="s">
        <v>17</v>
      </c>
      <c r="F31" s="0" t="n">
        <v>322000</v>
      </c>
      <c r="G31" s="0" t="n">
        <v>6</v>
      </c>
      <c r="H31" s="0" t="n">
        <v>1</v>
      </c>
      <c r="I31" s="4" t="n">
        <f aca="false">F31*D31</f>
        <v>322000</v>
      </c>
    </row>
    <row r="32" customFormat="false" ht="12.8" hidden="false" customHeight="false" outlineLevel="0" collapsed="false">
      <c r="A32" s="3" t="n">
        <v>127</v>
      </c>
      <c r="B32" s="0" t="n">
        <v>3</v>
      </c>
      <c r="C32" s="0" t="s">
        <v>34</v>
      </c>
      <c r="D32" s="0" t="n">
        <v>1</v>
      </c>
      <c r="E32" s="0" t="s">
        <v>17</v>
      </c>
      <c r="F32" s="0" t="n">
        <v>322000</v>
      </c>
      <c r="G32" s="0" t="n">
        <v>6</v>
      </c>
      <c r="H32" s="0" t="n">
        <v>1</v>
      </c>
      <c r="I32" s="4" t="n">
        <f aca="false">F32*D32</f>
        <v>322000</v>
      </c>
    </row>
    <row r="33" customFormat="false" ht="12.8" hidden="false" customHeight="false" outlineLevel="0" collapsed="false">
      <c r="A33" s="3" t="n">
        <v>127</v>
      </c>
      <c r="B33" s="0" t="n">
        <v>3</v>
      </c>
      <c r="C33" s="0" t="s">
        <v>34</v>
      </c>
      <c r="D33" s="0" t="n">
        <v>1</v>
      </c>
      <c r="E33" s="0" t="s">
        <v>17</v>
      </c>
      <c r="F33" s="0" t="n">
        <v>322000</v>
      </c>
      <c r="G33" s="0" t="n">
        <v>6</v>
      </c>
      <c r="H33" s="0" t="n">
        <v>1</v>
      </c>
      <c r="I33" s="4" t="n">
        <f aca="false">F33*D33</f>
        <v>322000</v>
      </c>
    </row>
    <row r="34" customFormat="false" ht="12.8" hidden="false" customHeight="false" outlineLevel="0" collapsed="false">
      <c r="A34" s="3" t="n">
        <v>127</v>
      </c>
      <c r="B34" s="0" t="n">
        <v>3</v>
      </c>
      <c r="C34" s="0" t="s">
        <v>34</v>
      </c>
      <c r="D34" s="0" t="n">
        <v>1</v>
      </c>
      <c r="E34" s="0" t="s">
        <v>17</v>
      </c>
      <c r="F34" s="0" t="n">
        <v>322000</v>
      </c>
      <c r="G34" s="0" t="n">
        <v>6</v>
      </c>
      <c r="H34" s="0" t="n">
        <v>1</v>
      </c>
      <c r="I34" s="4" t="n">
        <f aca="false">F34*D34</f>
        <v>322000</v>
      </c>
    </row>
    <row r="35" customFormat="false" ht="12.8" hidden="false" customHeight="false" outlineLevel="0" collapsed="false">
      <c r="A35" s="3" t="n">
        <v>127</v>
      </c>
      <c r="B35" s="0" t="n">
        <v>3</v>
      </c>
      <c r="C35" s="0" t="s">
        <v>34</v>
      </c>
      <c r="D35" s="0" t="n">
        <v>1</v>
      </c>
      <c r="E35" s="0" t="s">
        <v>17</v>
      </c>
      <c r="F35" s="0" t="n">
        <v>322000</v>
      </c>
      <c r="G35" s="0" t="n">
        <v>6</v>
      </c>
      <c r="H35" s="0" t="n">
        <v>1</v>
      </c>
      <c r="I35" s="4" t="n">
        <f aca="false">F35*D35</f>
        <v>322000</v>
      </c>
    </row>
    <row r="36" customFormat="false" ht="12.8" hidden="false" customHeight="false" outlineLevel="0" collapsed="false">
      <c r="A36" s="3" t="n">
        <v>127</v>
      </c>
      <c r="B36" s="0" t="n">
        <v>3</v>
      </c>
      <c r="C36" s="0" t="s">
        <v>34</v>
      </c>
      <c r="D36" s="0" t="n">
        <v>1</v>
      </c>
      <c r="E36" s="0" t="s">
        <v>17</v>
      </c>
      <c r="F36" s="0" t="n">
        <v>322000</v>
      </c>
      <c r="G36" s="0" t="n">
        <v>6</v>
      </c>
      <c r="H36" s="0" t="n">
        <v>1</v>
      </c>
      <c r="I36" s="4" t="n">
        <f aca="false">F36*D36</f>
        <v>322000</v>
      </c>
    </row>
    <row r="37" customFormat="false" ht="12.8" hidden="false" customHeight="false" outlineLevel="0" collapsed="false">
      <c r="A37" s="3" t="n">
        <v>127</v>
      </c>
      <c r="B37" s="0" t="n">
        <v>3</v>
      </c>
      <c r="C37" s="0" t="s">
        <v>34</v>
      </c>
      <c r="D37" s="0" t="n">
        <v>1</v>
      </c>
      <c r="E37" s="0" t="s">
        <v>17</v>
      </c>
      <c r="F37" s="0" t="n">
        <v>322000</v>
      </c>
      <c r="G37" s="0" t="n">
        <v>6</v>
      </c>
      <c r="H37" s="0" t="n">
        <v>1</v>
      </c>
      <c r="I37" s="4" t="n">
        <f aca="false">F37*D37</f>
        <v>322000</v>
      </c>
    </row>
    <row r="38" customFormat="false" ht="12.8" hidden="false" customHeight="false" outlineLevel="0" collapsed="false">
      <c r="A38" s="3" t="n">
        <v>127</v>
      </c>
      <c r="B38" s="0" t="n">
        <v>3</v>
      </c>
      <c r="C38" s="0" t="s">
        <v>34</v>
      </c>
      <c r="D38" s="0" t="n">
        <v>1</v>
      </c>
      <c r="E38" s="0" t="s">
        <v>17</v>
      </c>
      <c r="F38" s="0" t="n">
        <v>322000</v>
      </c>
      <c r="G38" s="0" t="n">
        <v>6</v>
      </c>
      <c r="H38" s="0" t="n">
        <v>1</v>
      </c>
      <c r="I38" s="4" t="n">
        <f aca="false">F38*D38</f>
        <v>322000</v>
      </c>
    </row>
    <row r="39" customFormat="false" ht="12.8" hidden="false" customHeight="false" outlineLevel="0" collapsed="false">
      <c r="A39" s="3" t="n">
        <v>127</v>
      </c>
      <c r="B39" s="0" t="n">
        <v>3</v>
      </c>
      <c r="C39" s="0" t="s">
        <v>34</v>
      </c>
      <c r="D39" s="0" t="n">
        <v>1</v>
      </c>
      <c r="E39" s="0" t="s">
        <v>17</v>
      </c>
      <c r="F39" s="0" t="n">
        <v>322000</v>
      </c>
      <c r="G39" s="0" t="n">
        <v>6</v>
      </c>
      <c r="H39" s="0" t="n">
        <v>1</v>
      </c>
      <c r="I39" s="4" t="n">
        <f aca="false">F39*D39</f>
        <v>322000</v>
      </c>
    </row>
    <row r="40" customFormat="false" ht="12.8" hidden="false" customHeight="false" outlineLevel="0" collapsed="false">
      <c r="A40" s="3" t="n">
        <v>127</v>
      </c>
      <c r="B40" s="0" t="n">
        <v>3</v>
      </c>
      <c r="C40" s="0" t="s">
        <v>34</v>
      </c>
      <c r="D40" s="0" t="n">
        <v>1</v>
      </c>
      <c r="E40" s="0" t="s">
        <v>17</v>
      </c>
      <c r="F40" s="0" t="n">
        <v>322000</v>
      </c>
      <c r="G40" s="0" t="n">
        <v>6</v>
      </c>
      <c r="H40" s="0" t="n">
        <v>1</v>
      </c>
      <c r="I40" s="4" t="n">
        <f aca="false">F40*D40</f>
        <v>322000</v>
      </c>
    </row>
    <row r="41" customFormat="false" ht="12.8" hidden="false" customHeight="false" outlineLevel="0" collapsed="false">
      <c r="A41" s="3" t="n">
        <v>127</v>
      </c>
      <c r="B41" s="0" t="n">
        <v>3</v>
      </c>
      <c r="C41" s="0" t="s">
        <v>34</v>
      </c>
      <c r="D41" s="0" t="n">
        <v>1</v>
      </c>
      <c r="E41" s="0" t="s">
        <v>17</v>
      </c>
      <c r="F41" s="0" t="n">
        <v>322000</v>
      </c>
      <c r="G41" s="0" t="n">
        <v>6</v>
      </c>
      <c r="H41" s="0" t="n">
        <v>1</v>
      </c>
      <c r="I41" s="4" t="n">
        <f aca="false">F41*D41</f>
        <v>322000</v>
      </c>
    </row>
    <row r="42" customFormat="false" ht="12.8" hidden="false" customHeight="false" outlineLevel="0" collapsed="false">
      <c r="A42" s="3" t="n">
        <v>127</v>
      </c>
      <c r="B42" s="0" t="n">
        <v>3</v>
      </c>
      <c r="C42" s="0" t="s">
        <v>34</v>
      </c>
      <c r="D42" s="0" t="n">
        <v>1</v>
      </c>
      <c r="E42" s="0" t="s">
        <v>17</v>
      </c>
      <c r="F42" s="0" t="n">
        <v>322000</v>
      </c>
      <c r="G42" s="0" t="n">
        <v>6</v>
      </c>
      <c r="H42" s="0" t="n">
        <v>1</v>
      </c>
      <c r="I42" s="4" t="n">
        <f aca="false">F42*D42</f>
        <v>322000</v>
      </c>
    </row>
    <row r="43" customFormat="false" ht="12.8" hidden="false" customHeight="false" outlineLevel="0" collapsed="false">
      <c r="A43" s="3" t="n">
        <v>127</v>
      </c>
      <c r="B43" s="0" t="n">
        <v>3</v>
      </c>
      <c r="C43" s="0" t="s">
        <v>34</v>
      </c>
      <c r="D43" s="0" t="n">
        <v>1</v>
      </c>
      <c r="E43" s="0" t="s">
        <v>17</v>
      </c>
      <c r="F43" s="0" t="n">
        <v>322000</v>
      </c>
      <c r="G43" s="0" t="n">
        <v>6</v>
      </c>
      <c r="H43" s="0" t="n">
        <v>1</v>
      </c>
      <c r="I43" s="4" t="n">
        <f aca="false">F43*D43</f>
        <v>322000</v>
      </c>
    </row>
    <row r="44" customFormat="false" ht="12.8" hidden="false" customHeight="false" outlineLevel="0" collapsed="false">
      <c r="A44" s="1" t="n">
        <v>14</v>
      </c>
      <c r="B44" s="0" t="n">
        <v>1</v>
      </c>
      <c r="C44" s="0" t="s">
        <v>35</v>
      </c>
      <c r="D44" s="0" t="n">
        <v>1</v>
      </c>
      <c r="E44" s="0" t="s">
        <v>17</v>
      </c>
      <c r="F44" s="0" t="n">
        <v>129000</v>
      </c>
      <c r="G44" s="0" t="n">
        <v>6</v>
      </c>
      <c r="I44" s="4" t="n">
        <f aca="false">F44*D44</f>
        <v>129000</v>
      </c>
    </row>
    <row r="45" customFormat="false" ht="12.8" hidden="false" customHeight="false" outlineLevel="0" collapsed="false">
      <c r="A45" s="1" t="n">
        <v>11</v>
      </c>
      <c r="B45" s="0" t="n">
        <v>1</v>
      </c>
      <c r="C45" s="0" t="s">
        <v>36</v>
      </c>
      <c r="D45" s="0" t="n">
        <v>1</v>
      </c>
      <c r="E45" s="0" t="s">
        <v>17</v>
      </c>
      <c r="F45" s="0" t="n">
        <v>2095686</v>
      </c>
      <c r="G45" s="0" t="n">
        <v>6</v>
      </c>
      <c r="I45" s="4" t="n">
        <f aca="false">F45*D45</f>
        <v>2095686</v>
      </c>
    </row>
    <row r="46" customFormat="false" ht="12.8" hidden="false" customHeight="false" outlineLevel="0" collapsed="false">
      <c r="A46" s="1" t="n">
        <v>11</v>
      </c>
      <c r="B46" s="0" t="n">
        <v>1</v>
      </c>
      <c r="C46" s="0" t="s">
        <v>37</v>
      </c>
      <c r="D46" s="0" t="n">
        <v>6</v>
      </c>
      <c r="E46" s="0" t="s">
        <v>17</v>
      </c>
      <c r="F46" s="0" t="n">
        <v>310000</v>
      </c>
      <c r="G46" s="0" t="n">
        <v>6</v>
      </c>
      <c r="I46" s="4" t="n">
        <f aca="false">F46*D46</f>
        <v>1860000</v>
      </c>
    </row>
    <row r="47" customFormat="false" ht="12.8" hidden="false" customHeight="false" outlineLevel="0" collapsed="false">
      <c r="A47" s="1" t="n">
        <v>11</v>
      </c>
      <c r="B47" s="0" t="n">
        <v>1</v>
      </c>
      <c r="C47" s="0" t="s">
        <v>38</v>
      </c>
      <c r="D47" s="0" t="n">
        <v>6</v>
      </c>
      <c r="E47" s="0" t="s">
        <v>17</v>
      </c>
      <c r="F47" s="0" t="n">
        <v>103047.5</v>
      </c>
      <c r="G47" s="0" t="n">
        <v>6</v>
      </c>
      <c r="I47" s="4" t="n">
        <f aca="false">F47*D47</f>
        <v>618285</v>
      </c>
    </row>
    <row r="48" customFormat="false" ht="12.8" hidden="false" customHeight="false" outlineLevel="0" collapsed="false">
      <c r="A48" s="1" t="n">
        <v>11</v>
      </c>
      <c r="B48" s="0" t="n">
        <v>1</v>
      </c>
      <c r="C48" s="0" t="s">
        <v>39</v>
      </c>
      <c r="D48" s="0" t="n">
        <v>1</v>
      </c>
      <c r="E48" s="0" t="s">
        <v>17</v>
      </c>
      <c r="F48" s="0" t="n">
        <v>19286</v>
      </c>
      <c r="G48" s="0" t="n">
        <v>6</v>
      </c>
      <c r="I48" s="4" t="n">
        <f aca="false">F48*D48</f>
        <v>19286</v>
      </c>
    </row>
    <row r="49" customFormat="false" ht="12.8" hidden="false" customHeight="false" outlineLevel="0" collapsed="false">
      <c r="A49" s="3" t="n">
        <v>14</v>
      </c>
      <c r="B49" s="0" t="n">
        <v>1</v>
      </c>
      <c r="C49" s="0" t="s">
        <v>16</v>
      </c>
      <c r="D49" s="0" t="n">
        <v>1</v>
      </c>
      <c r="E49" s="0" t="s">
        <v>17</v>
      </c>
      <c r="F49" s="0" t="n">
        <v>599800</v>
      </c>
      <c r="G49" s="0" t="n">
        <v>6</v>
      </c>
      <c r="I49" s="4" t="n">
        <f aca="false">F49*D49</f>
        <v>599800</v>
      </c>
    </row>
    <row r="50" customFormat="false" ht="12.8" hidden="false" customHeight="false" outlineLevel="0" collapsed="false">
      <c r="A50" s="3" t="n">
        <v>127</v>
      </c>
      <c r="B50" s="0" t="n">
        <v>3</v>
      </c>
      <c r="C50" s="0" t="s">
        <v>40</v>
      </c>
      <c r="D50" s="0" t="n">
        <v>1</v>
      </c>
      <c r="E50" s="0" t="s">
        <v>17</v>
      </c>
      <c r="F50" s="0" t="n">
        <v>694058</v>
      </c>
      <c r="G50" s="0" t="n">
        <v>6</v>
      </c>
      <c r="H50" s="0" t="n">
        <v>1</v>
      </c>
      <c r="I50" s="4" t="n">
        <f aca="false">F50*D50</f>
        <v>694058</v>
      </c>
    </row>
    <row r="51" customFormat="false" ht="12.8" hidden="false" customHeight="false" outlineLevel="0" collapsed="false">
      <c r="A51" s="3" t="n">
        <v>127</v>
      </c>
      <c r="B51" s="0" t="n">
        <v>3</v>
      </c>
      <c r="C51" s="0" t="s">
        <v>41</v>
      </c>
      <c r="D51" s="0" t="n">
        <v>1</v>
      </c>
      <c r="E51" s="0" t="s">
        <v>17</v>
      </c>
      <c r="F51" s="0" t="n">
        <v>621101</v>
      </c>
      <c r="G51" s="0" t="n">
        <v>6</v>
      </c>
      <c r="I51" s="4" t="n">
        <f aca="false">F51*D51</f>
        <v>621101</v>
      </c>
    </row>
    <row r="52" customFormat="false" ht="12.8" hidden="false" customHeight="false" outlineLevel="0" collapsed="false">
      <c r="A52" s="3" t="n">
        <v>127</v>
      </c>
      <c r="B52" s="0" t="n">
        <v>3</v>
      </c>
      <c r="C52" s="0" t="s">
        <v>41</v>
      </c>
      <c r="D52" s="0" t="n">
        <v>1</v>
      </c>
      <c r="E52" s="0" t="s">
        <v>17</v>
      </c>
      <c r="F52" s="0" t="n">
        <v>621101</v>
      </c>
      <c r="G52" s="0" t="n">
        <v>6</v>
      </c>
      <c r="I52" s="4" t="n">
        <f aca="false">F52*D52</f>
        <v>621101</v>
      </c>
    </row>
    <row r="53" customFormat="false" ht="12.8" hidden="false" customHeight="false" outlineLevel="0" collapsed="false">
      <c r="A53" s="3" t="n">
        <v>127</v>
      </c>
      <c r="B53" s="0" t="n">
        <v>3</v>
      </c>
      <c r="C53" s="0" t="s">
        <v>41</v>
      </c>
      <c r="D53" s="0" t="n">
        <v>1</v>
      </c>
      <c r="E53" s="0" t="s">
        <v>17</v>
      </c>
      <c r="F53" s="0" t="n">
        <v>621101</v>
      </c>
      <c r="G53" s="0" t="n">
        <v>6</v>
      </c>
      <c r="I53" s="4" t="n">
        <f aca="false">F53*D53</f>
        <v>621101</v>
      </c>
    </row>
    <row r="54" customFormat="false" ht="12.8" hidden="false" customHeight="false" outlineLevel="0" collapsed="false">
      <c r="A54" s="3" t="n">
        <v>127</v>
      </c>
      <c r="B54" s="0" t="n">
        <v>3</v>
      </c>
      <c r="C54" s="0" t="s">
        <v>41</v>
      </c>
      <c r="D54" s="0" t="n">
        <v>1</v>
      </c>
      <c r="E54" s="0" t="s">
        <v>17</v>
      </c>
      <c r="F54" s="0" t="n">
        <v>621101</v>
      </c>
      <c r="G54" s="0" t="n">
        <v>6</v>
      </c>
      <c r="I54" s="4" t="n">
        <f aca="false">F54*D54</f>
        <v>621101</v>
      </c>
    </row>
    <row r="55" customFormat="false" ht="12.8" hidden="false" customHeight="false" outlineLevel="0" collapsed="false">
      <c r="A55" s="1" t="n">
        <v>14</v>
      </c>
      <c r="B55" s="0" t="n">
        <v>1</v>
      </c>
      <c r="C55" s="0" t="s">
        <v>42</v>
      </c>
      <c r="D55" s="0" t="n">
        <v>1</v>
      </c>
      <c r="E55" s="0" t="s">
        <v>17</v>
      </c>
      <c r="F55" s="0" t="n">
        <v>204000</v>
      </c>
      <c r="G55" s="0" t="n">
        <v>6</v>
      </c>
      <c r="I55" s="4" t="n">
        <f aca="false">F55*D55</f>
        <v>204000</v>
      </c>
    </row>
    <row r="56" customFormat="false" ht="12.8" hidden="false" customHeight="false" outlineLevel="0" collapsed="false">
      <c r="A56" s="1" t="n">
        <v>14</v>
      </c>
      <c r="B56" s="0" t="n">
        <v>1</v>
      </c>
      <c r="C56" s="0" t="s">
        <v>43</v>
      </c>
      <c r="D56" s="0" t="n">
        <v>2</v>
      </c>
      <c r="E56" s="0" t="s">
        <v>17</v>
      </c>
      <c r="F56" s="0" t="n">
        <v>59857</v>
      </c>
      <c r="G56" s="0" t="n">
        <v>6</v>
      </c>
      <c r="I56" s="4" t="n">
        <f aca="false">F56*D56</f>
        <v>119714</v>
      </c>
    </row>
    <row r="57" customFormat="false" ht="12.8" hidden="false" customHeight="false" outlineLevel="0" collapsed="false">
      <c r="A57" s="1" t="n">
        <v>14</v>
      </c>
      <c r="B57" s="0" t="n">
        <v>1</v>
      </c>
      <c r="C57" s="0" t="s">
        <v>44</v>
      </c>
      <c r="D57" s="0" t="n">
        <v>1</v>
      </c>
      <c r="E57" s="0" t="s">
        <v>17</v>
      </c>
      <c r="F57" s="0" t="n">
        <v>59857</v>
      </c>
      <c r="G57" s="0" t="n">
        <v>6</v>
      </c>
      <c r="I57" s="4" t="n">
        <f aca="false">F57*D57</f>
        <v>59857</v>
      </c>
    </row>
    <row r="58" customFormat="false" ht="12.8" hidden="false" customHeight="false" outlineLevel="0" collapsed="false">
      <c r="A58" s="1" t="n">
        <v>14</v>
      </c>
      <c r="B58" s="0" t="n">
        <v>1</v>
      </c>
      <c r="C58" s="0" t="s">
        <v>45</v>
      </c>
      <c r="D58" s="0" t="n">
        <v>1</v>
      </c>
      <c r="E58" s="0" t="s">
        <v>17</v>
      </c>
      <c r="F58" s="0" t="n">
        <v>150000</v>
      </c>
      <c r="G58" s="0" t="n">
        <v>6</v>
      </c>
      <c r="I58" s="4" t="n">
        <f aca="false">F58*D58</f>
        <v>150000</v>
      </c>
    </row>
    <row r="59" customFormat="false" ht="12.8" hidden="false" customHeight="false" outlineLevel="0" collapsed="false">
      <c r="A59" s="1" t="n">
        <v>83</v>
      </c>
      <c r="B59" s="0" t="n">
        <v>3</v>
      </c>
      <c r="C59" s="0" t="s">
        <v>46</v>
      </c>
      <c r="D59" s="0" t="n">
        <v>1</v>
      </c>
      <c r="E59" s="0" t="s">
        <v>17</v>
      </c>
      <c r="F59" s="0" t="n">
        <v>2468000</v>
      </c>
      <c r="G59" s="0" t="n">
        <v>6</v>
      </c>
      <c r="H59" s="0" t="n">
        <v>1</v>
      </c>
      <c r="I59" s="4" t="n">
        <f aca="false">F59*D59</f>
        <v>2468000</v>
      </c>
      <c r="O59" s="0" t="s">
        <v>47</v>
      </c>
      <c r="P59" s="0" t="s">
        <v>48</v>
      </c>
    </row>
    <row r="60" customFormat="false" ht="12.8" hidden="false" customHeight="false" outlineLevel="0" collapsed="false">
      <c r="A60" s="1" t="n">
        <v>14</v>
      </c>
      <c r="B60" s="0" t="n">
        <v>1</v>
      </c>
      <c r="C60" s="0" t="s">
        <v>49</v>
      </c>
      <c r="D60" s="0" t="n">
        <v>2</v>
      </c>
      <c r="E60" s="0" t="s">
        <v>17</v>
      </c>
      <c r="F60" s="0" t="n">
        <v>59857</v>
      </c>
      <c r="G60" s="0" t="n">
        <v>6</v>
      </c>
      <c r="I60" s="4" t="n">
        <f aca="false">F60*D60</f>
        <v>119714</v>
      </c>
    </row>
    <row r="61" customFormat="false" ht="12.8" hidden="false" customHeight="false" outlineLevel="0" collapsed="false">
      <c r="A61" s="1" t="n">
        <v>14</v>
      </c>
      <c r="B61" s="0" t="n">
        <v>1</v>
      </c>
      <c r="C61" s="0" t="s">
        <v>50</v>
      </c>
      <c r="D61" s="0" t="n">
        <v>3</v>
      </c>
      <c r="E61" s="0" t="s">
        <v>17</v>
      </c>
      <c r="F61" s="0" t="n">
        <v>204000</v>
      </c>
      <c r="G61" s="0" t="n">
        <v>6</v>
      </c>
      <c r="I61" s="4" t="n">
        <f aca="false">F61*D61</f>
        <v>612000</v>
      </c>
    </row>
    <row r="62" customFormat="false" ht="12.8" hidden="false" customHeight="false" outlineLevel="0" collapsed="false">
      <c r="A62" s="3" t="n">
        <v>127</v>
      </c>
      <c r="B62" s="0" t="n">
        <v>3</v>
      </c>
      <c r="C62" s="0" t="s">
        <v>33</v>
      </c>
      <c r="D62" s="0" t="n">
        <v>1</v>
      </c>
      <c r="E62" s="0" t="s">
        <v>17</v>
      </c>
      <c r="F62" s="0" t="n">
        <v>568900</v>
      </c>
      <c r="G62" s="0" t="n">
        <v>6</v>
      </c>
      <c r="H62" s="0" t="n">
        <v>1</v>
      </c>
      <c r="I62" s="4" t="n">
        <f aca="false">F62*D62</f>
        <v>568900</v>
      </c>
    </row>
    <row r="63" customFormat="false" ht="12.8" hidden="false" customHeight="false" outlineLevel="0" collapsed="false">
      <c r="A63" s="3" t="n">
        <v>127</v>
      </c>
      <c r="B63" s="0" t="n">
        <v>3</v>
      </c>
      <c r="C63" s="0" t="s">
        <v>34</v>
      </c>
      <c r="D63" s="0" t="n">
        <v>1</v>
      </c>
      <c r="E63" s="0" t="s">
        <v>17</v>
      </c>
      <c r="F63" s="0" t="n">
        <v>295000</v>
      </c>
      <c r="G63" s="0" t="n">
        <v>6</v>
      </c>
      <c r="H63" s="0" t="n">
        <v>1</v>
      </c>
      <c r="I63" s="4" t="n">
        <f aca="false">F63*D63</f>
        <v>295000</v>
      </c>
    </row>
    <row r="64" customFormat="false" ht="12.8" hidden="false" customHeight="false" outlineLevel="0" collapsed="false">
      <c r="I64" s="5" t="n">
        <f aca="false">SUM(I2:I63)</f>
        <v>42752559.08</v>
      </c>
      <c r="J64" s="4" t="n">
        <f aca="false">+I64*1.16</f>
        <v>49592968.5328</v>
      </c>
    </row>
  </sheetData>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Roman,Normal"&amp;12&amp;A</oddHeader>
    <oddFooter>&amp;C&amp;"Times New Roman,Normal"&amp;12Página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P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4" activeCellId="0" sqref="G34"/>
    </sheetView>
  </sheetViews>
  <sheetFormatPr defaultRowHeight="12.8"/>
  <cols>
    <col collapsed="false" hidden="false" max="1" min="1" style="1" width="20.6785714285714"/>
    <col collapsed="false" hidden="false" max="2" min="2" style="0" width="15.3061224489796"/>
    <col collapsed="false" hidden="false" max="3" min="3" style="0" width="22.1020408163265"/>
    <col collapsed="false" hidden="false" max="4" min="4" style="0" width="11.5204081632653"/>
    <col collapsed="false" hidden="false" max="5" min="5" style="0" width="15.8571428571429"/>
    <col collapsed="false" hidden="false" max="6" min="6" style="0" width="13.015306122449"/>
    <col collapsed="false" hidden="false" max="7" min="7" style="0" width="13.1020408163265"/>
    <col collapsed="false" hidden="false" max="8" min="8" style="0" width="11.5204081632653"/>
    <col collapsed="false" hidden="false" max="9" min="9" style="0" width="25.7295918367347"/>
    <col collapsed="false" hidden="false" max="10" min="10" style="0" width="22.4897959183673"/>
    <col collapsed="false" hidden="false" max="11" min="11" style="0" width="21.9387755102041"/>
    <col collapsed="false" hidden="false" max="12" min="12" style="0" width="20.8316326530612"/>
    <col collapsed="false" hidden="false" max="14" min="13" style="0" width="22.2551020408163"/>
    <col collapsed="false" hidden="false" max="1025" min="15" style="0" width="11.5204081632653"/>
  </cols>
  <sheetData>
    <row r="1" customFormat="false" ht="12.8" hidden="false" customHeight="fals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customFormat="false" ht="12.8" hidden="false" customHeight="false" outlineLevel="0" collapsed="false">
      <c r="A2" s="6" t="n">
        <v>41</v>
      </c>
      <c r="B2" s="7" t="n">
        <v>3</v>
      </c>
      <c r="C2" s="7" t="s">
        <v>51</v>
      </c>
      <c r="D2" s="7" t="n">
        <v>1</v>
      </c>
      <c r="E2" s="7" t="s">
        <v>52</v>
      </c>
      <c r="F2" s="7" t="n">
        <v>250000</v>
      </c>
      <c r="G2" s="7" t="n">
        <v>4</v>
      </c>
      <c r="H2" s="7" t="n">
        <v>1</v>
      </c>
      <c r="I2" s="8" t="n">
        <v>2015</v>
      </c>
      <c r="J2" s="8" t="n">
        <v>12</v>
      </c>
      <c r="K2" s="7" t="n">
        <v>15</v>
      </c>
      <c r="L2" s="8" t="n">
        <v>2015</v>
      </c>
      <c r="M2" s="8" t="n">
        <v>12</v>
      </c>
      <c r="N2" s="7" t="n">
        <v>20</v>
      </c>
      <c r="O2" s="8"/>
      <c r="P2" s="7"/>
    </row>
    <row r="3" customFormat="false" ht="12.8" hidden="false" customHeight="false" outlineLevel="0" collapsed="false">
      <c r="A3" s="6" t="n">
        <v>94</v>
      </c>
      <c r="B3" s="7" t="n">
        <v>3</v>
      </c>
      <c r="C3" s="7" t="s">
        <v>53</v>
      </c>
      <c r="D3" s="7" t="n">
        <v>1</v>
      </c>
      <c r="E3" s="7" t="s">
        <v>52</v>
      </c>
      <c r="F3" s="7" t="n">
        <v>500000</v>
      </c>
      <c r="G3" s="7" t="n">
        <v>6</v>
      </c>
      <c r="H3" s="7" t="n">
        <v>1</v>
      </c>
      <c r="I3" s="8" t="n">
        <v>2015</v>
      </c>
      <c r="J3" s="8" t="n">
        <v>12</v>
      </c>
      <c r="K3" s="7" t="n">
        <v>1</v>
      </c>
      <c r="L3" s="8" t="n">
        <v>2015</v>
      </c>
      <c r="M3" s="8" t="n">
        <v>12</v>
      </c>
      <c r="N3" s="7" t="n">
        <v>15</v>
      </c>
      <c r="O3" s="8"/>
      <c r="P3" s="7"/>
    </row>
    <row r="4" customFormat="false" ht="12.8" hidden="false" customHeight="false" outlineLevel="0" collapsed="false">
      <c r="A4" s="6" t="n">
        <v>94</v>
      </c>
      <c r="B4" s="7" t="n">
        <v>1</v>
      </c>
      <c r="C4" s="7" t="s">
        <v>53</v>
      </c>
      <c r="D4" s="7" t="n">
        <v>12</v>
      </c>
      <c r="E4" s="7" t="s">
        <v>52</v>
      </c>
      <c r="F4" s="7" t="n">
        <v>500000</v>
      </c>
      <c r="G4" s="7" t="n">
        <v>6</v>
      </c>
      <c r="H4" s="7"/>
      <c r="I4" s="8"/>
      <c r="J4" s="8"/>
      <c r="K4" s="7"/>
      <c r="L4" s="8"/>
      <c r="M4" s="8"/>
      <c r="N4" s="7"/>
      <c r="O4" s="8" t="s">
        <v>54</v>
      </c>
      <c r="P4" s="7" t="s">
        <v>54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162"/>
  <sheetViews>
    <sheetView windowProtection="false" showFormulas="false" showGridLines="true" showRowColHeaders="true" showZeros="true" rightToLeft="false" tabSelected="false" showOutlineSymbols="true" defaultGridColor="true" view="normal" topLeftCell="A124" colorId="64" zoomScale="100" zoomScaleNormal="100" zoomScalePageLayoutView="100" workbookViewId="0">
      <selection pane="topLeft" activeCell="A127" activeCellId="0" sqref="A127"/>
    </sheetView>
  </sheetViews>
  <sheetFormatPr defaultRowHeight="12.8"/>
  <cols>
    <col collapsed="false" hidden="false" max="1" min="1" style="0" width="18.6122448979592"/>
    <col collapsed="false" hidden="false" max="2" min="2" style="0" width="26.9336734693878"/>
    <col collapsed="false" hidden="false" max="3" min="3" style="0" width="42.0969387755102"/>
    <col collapsed="false" hidden="false" max="4" min="4" style="0" width="75.1632653061225"/>
    <col collapsed="false" hidden="false" max="5" min="5" style="0" width="11.5204081632653"/>
    <col collapsed="false" hidden="false" max="6" min="6" style="0" width="17.5510204081633"/>
    <col collapsed="false" hidden="false" max="7" min="7" style="0" width="27.1326530612245"/>
    <col collapsed="false" hidden="false" max="1025" min="8" style="0" width="11.5204081632653"/>
  </cols>
  <sheetData>
    <row r="1" customFormat="false" ht="17.35" hidden="false" customHeight="false" outlineLevel="0" collapsed="false">
      <c r="A1" s="9" t="s">
        <v>0</v>
      </c>
      <c r="B1" s="9" t="s">
        <v>1</v>
      </c>
      <c r="C1" s="10" t="s">
        <v>55</v>
      </c>
      <c r="D1" s="10" t="s">
        <v>56</v>
      </c>
      <c r="F1" s="11" t="s">
        <v>1</v>
      </c>
      <c r="G1" s="12" t="s">
        <v>57</v>
      </c>
    </row>
    <row r="2" customFormat="false" ht="17.35" hidden="false" customHeight="false" outlineLevel="0" collapsed="false">
      <c r="A2" s="3" t="n">
        <v>2</v>
      </c>
      <c r="B2" s="13" t="n">
        <v>1</v>
      </c>
      <c r="C2" s="14" t="n">
        <v>102</v>
      </c>
      <c r="D2" s="14" t="s">
        <v>58</v>
      </c>
      <c r="F2" s="15" t="n">
        <v>1</v>
      </c>
      <c r="G2" s="16" t="s">
        <v>59</v>
      </c>
    </row>
    <row r="3" customFormat="false" ht="17.35" hidden="false" customHeight="false" outlineLevel="0" collapsed="false">
      <c r="A3" s="3" t="n">
        <v>3</v>
      </c>
      <c r="B3" s="13" t="n">
        <v>1</v>
      </c>
      <c r="C3" s="14" t="n">
        <v>10201</v>
      </c>
      <c r="D3" s="14" t="s">
        <v>60</v>
      </c>
      <c r="F3" s="15" t="n">
        <v>2</v>
      </c>
      <c r="G3" s="16" t="s">
        <v>61</v>
      </c>
    </row>
    <row r="4" customFormat="false" ht="17.35" hidden="false" customHeight="false" outlineLevel="0" collapsed="false">
      <c r="A4" s="3" t="n">
        <v>4</v>
      </c>
      <c r="B4" s="13" t="n">
        <v>1</v>
      </c>
      <c r="C4" s="14" t="n">
        <v>10202</v>
      </c>
      <c r="D4" s="14" t="s">
        <v>62</v>
      </c>
      <c r="F4" s="15" t="n">
        <v>3</v>
      </c>
      <c r="G4" s="16" t="s">
        <v>63</v>
      </c>
    </row>
    <row r="5" customFormat="false" ht="12.8" hidden="false" customHeight="false" outlineLevel="0" collapsed="false">
      <c r="A5" s="3" t="n">
        <v>5</v>
      </c>
      <c r="B5" s="13" t="n">
        <v>1</v>
      </c>
      <c r="C5" s="14" t="n">
        <v>10203</v>
      </c>
      <c r="D5" s="14" t="s">
        <v>64</v>
      </c>
    </row>
    <row r="6" customFormat="false" ht="12.8" hidden="false" customHeight="false" outlineLevel="0" collapsed="false">
      <c r="A6" s="3" t="n">
        <v>6</v>
      </c>
      <c r="B6" s="13" t="n">
        <v>1</v>
      </c>
      <c r="C6" s="14" t="n">
        <v>103</v>
      </c>
      <c r="D6" s="14" t="s">
        <v>65</v>
      </c>
    </row>
    <row r="7" customFormat="false" ht="12.8" hidden="false" customHeight="false" outlineLevel="0" collapsed="false">
      <c r="A7" s="3" t="n">
        <v>7</v>
      </c>
      <c r="B7" s="13" t="n">
        <v>1</v>
      </c>
      <c r="C7" s="14" t="n">
        <v>10301</v>
      </c>
      <c r="D7" s="14" t="s">
        <v>66</v>
      </c>
    </row>
    <row r="8" customFormat="false" ht="12.8" hidden="false" customHeight="false" outlineLevel="0" collapsed="false">
      <c r="A8" s="3" t="n">
        <v>8</v>
      </c>
      <c r="B8" s="13" t="n">
        <v>1</v>
      </c>
      <c r="C8" s="14" t="n">
        <v>10302</v>
      </c>
      <c r="D8" s="14" t="s">
        <v>67</v>
      </c>
    </row>
    <row r="9" customFormat="false" ht="12.8" hidden="false" customHeight="false" outlineLevel="0" collapsed="false">
      <c r="A9" s="3" t="n">
        <v>9</v>
      </c>
      <c r="B9" s="13" t="n">
        <v>1</v>
      </c>
      <c r="C9" s="14" t="n">
        <v>10303</v>
      </c>
      <c r="D9" s="14" t="s">
        <v>68</v>
      </c>
    </row>
    <row r="10" customFormat="false" ht="12.8" hidden="false" customHeight="false" outlineLevel="0" collapsed="false">
      <c r="A10" s="3" t="n">
        <v>10</v>
      </c>
      <c r="B10" s="13" t="n">
        <v>1</v>
      </c>
      <c r="C10" s="14" t="n">
        <v>10304</v>
      </c>
      <c r="D10" s="14" t="s">
        <v>69</v>
      </c>
    </row>
    <row r="11" customFormat="false" ht="12.8" hidden="false" customHeight="false" outlineLevel="0" collapsed="false">
      <c r="A11" s="3" t="n">
        <v>11</v>
      </c>
      <c r="B11" s="13" t="n">
        <v>1</v>
      </c>
      <c r="C11" s="14" t="n">
        <v>104</v>
      </c>
      <c r="D11" s="14" t="s">
        <v>70</v>
      </c>
    </row>
    <row r="12" customFormat="false" ht="12.8" hidden="false" customHeight="false" outlineLevel="0" collapsed="false">
      <c r="A12" s="3" t="n">
        <v>12</v>
      </c>
      <c r="B12" s="13" t="n">
        <v>1</v>
      </c>
      <c r="C12" s="14" t="n">
        <v>10401</v>
      </c>
      <c r="D12" s="14" t="s">
        <v>71</v>
      </c>
    </row>
    <row r="13" customFormat="false" ht="12.8" hidden="false" customHeight="false" outlineLevel="0" collapsed="false">
      <c r="A13" s="3" t="n">
        <v>13</v>
      </c>
      <c r="B13" s="13" t="n">
        <v>1</v>
      </c>
      <c r="C13" s="14" t="n">
        <v>10402</v>
      </c>
      <c r="D13" s="14" t="s">
        <v>72</v>
      </c>
    </row>
    <row r="14" customFormat="false" ht="12.8" hidden="false" customHeight="false" outlineLevel="0" collapsed="false">
      <c r="A14" s="3" t="n">
        <v>14</v>
      </c>
      <c r="B14" s="13" t="n">
        <v>1</v>
      </c>
      <c r="C14" s="14" t="n">
        <v>10403</v>
      </c>
      <c r="D14" s="14" t="s">
        <v>73</v>
      </c>
    </row>
    <row r="15" customFormat="false" ht="12.8" hidden="false" customHeight="false" outlineLevel="0" collapsed="false">
      <c r="A15" s="3" t="n">
        <v>15</v>
      </c>
      <c r="B15" s="13" t="n">
        <v>1</v>
      </c>
      <c r="C15" s="14" t="n">
        <v>10404</v>
      </c>
      <c r="D15" s="14" t="s">
        <v>74</v>
      </c>
    </row>
    <row r="16" customFormat="false" ht="12.8" hidden="false" customHeight="false" outlineLevel="0" collapsed="false">
      <c r="A16" s="3" t="n">
        <v>16</v>
      </c>
      <c r="B16" s="13" t="n">
        <v>1</v>
      </c>
      <c r="C16" s="14" t="n">
        <v>109</v>
      </c>
      <c r="D16" s="14" t="s">
        <v>75</v>
      </c>
    </row>
    <row r="17" customFormat="false" ht="12.8" hidden="false" customHeight="false" outlineLevel="0" collapsed="false">
      <c r="A17" s="3" t="n">
        <v>17</v>
      </c>
      <c r="B17" s="13" t="n">
        <v>1</v>
      </c>
      <c r="C17" s="14" t="n">
        <v>10901</v>
      </c>
      <c r="D17" s="14" t="s">
        <v>76</v>
      </c>
    </row>
    <row r="18" customFormat="false" ht="12.8" hidden="false" customHeight="false" outlineLevel="0" collapsed="false">
      <c r="A18" s="3" t="n">
        <v>18</v>
      </c>
      <c r="B18" s="13" t="n">
        <v>1</v>
      </c>
      <c r="C18" s="14" t="n">
        <v>10902</v>
      </c>
      <c r="D18" s="14" t="s">
        <v>77</v>
      </c>
    </row>
    <row r="19" customFormat="false" ht="12.8" hidden="false" customHeight="false" outlineLevel="0" collapsed="false">
      <c r="A19" s="3" t="n">
        <v>19</v>
      </c>
      <c r="B19" s="13" t="n">
        <v>1</v>
      </c>
      <c r="C19" s="14" t="n">
        <v>110</v>
      </c>
      <c r="D19" s="14" t="s">
        <v>78</v>
      </c>
    </row>
    <row r="20" customFormat="false" ht="12.8" hidden="false" customHeight="false" outlineLevel="0" collapsed="false">
      <c r="A20" s="3" t="n">
        <v>20</v>
      </c>
      <c r="B20" s="13" t="n">
        <v>1</v>
      </c>
      <c r="C20" s="14" t="n">
        <v>11002</v>
      </c>
      <c r="D20" s="14" t="s">
        <v>79</v>
      </c>
    </row>
    <row r="21" customFormat="false" ht="12.8" hidden="false" customHeight="false" outlineLevel="0" collapsed="false">
      <c r="A21" s="3" t="n">
        <v>21</v>
      </c>
      <c r="B21" s="13" t="n">
        <v>1</v>
      </c>
      <c r="C21" s="14" t="n">
        <v>111</v>
      </c>
      <c r="D21" s="14" t="s">
        <v>80</v>
      </c>
    </row>
    <row r="22" customFormat="false" ht="12.8" hidden="false" customHeight="false" outlineLevel="0" collapsed="false">
      <c r="A22" s="3" t="n">
        <v>22</v>
      </c>
      <c r="B22" s="13" t="n">
        <v>1</v>
      </c>
      <c r="C22" s="14" t="n">
        <v>11101</v>
      </c>
      <c r="D22" s="14" t="s">
        <v>81</v>
      </c>
    </row>
    <row r="23" customFormat="false" ht="12.8" hidden="false" customHeight="false" outlineLevel="0" collapsed="false">
      <c r="A23" s="3" t="n">
        <v>23</v>
      </c>
      <c r="B23" s="13" t="n">
        <v>1</v>
      </c>
      <c r="C23" s="14" t="n">
        <v>11102</v>
      </c>
      <c r="D23" s="14" t="s">
        <v>82</v>
      </c>
    </row>
    <row r="24" customFormat="false" ht="12.8" hidden="false" customHeight="false" outlineLevel="0" collapsed="false">
      <c r="A24" s="3" t="n">
        <v>24</v>
      </c>
      <c r="B24" s="13" t="n">
        <v>1</v>
      </c>
      <c r="C24" s="14" t="n">
        <v>112</v>
      </c>
      <c r="D24" s="14" t="s">
        <v>83</v>
      </c>
    </row>
    <row r="25" customFormat="false" ht="12.8" hidden="false" customHeight="false" outlineLevel="0" collapsed="false">
      <c r="A25" s="3" t="n">
        <v>25</v>
      </c>
      <c r="B25" s="13" t="n">
        <v>1</v>
      </c>
      <c r="C25" s="14" t="n">
        <v>11201</v>
      </c>
      <c r="D25" s="14" t="s">
        <v>84</v>
      </c>
    </row>
    <row r="26" customFormat="false" ht="12.8" hidden="false" customHeight="false" outlineLevel="0" collapsed="false">
      <c r="A26" s="3" t="n">
        <v>26</v>
      </c>
      <c r="B26" s="13" t="n">
        <v>1</v>
      </c>
      <c r="C26" s="14" t="n">
        <v>11202</v>
      </c>
      <c r="D26" s="14" t="s">
        <v>85</v>
      </c>
    </row>
    <row r="27" customFormat="false" ht="12.8" hidden="false" customHeight="false" outlineLevel="0" collapsed="false">
      <c r="A27" s="3" t="n">
        <v>27</v>
      </c>
      <c r="B27" s="13" t="n">
        <v>1</v>
      </c>
      <c r="C27" s="14" t="n">
        <v>11203</v>
      </c>
      <c r="D27" s="14" t="s">
        <v>86</v>
      </c>
    </row>
    <row r="28" customFormat="false" ht="12.8" hidden="false" customHeight="false" outlineLevel="0" collapsed="false">
      <c r="A28" s="3" t="n">
        <v>28</v>
      </c>
      <c r="B28" s="13" t="n">
        <v>1</v>
      </c>
      <c r="C28" s="14" t="n">
        <v>11204</v>
      </c>
      <c r="D28" s="14" t="s">
        <v>87</v>
      </c>
    </row>
    <row r="29" customFormat="false" ht="12.8" hidden="false" customHeight="false" outlineLevel="0" collapsed="false">
      <c r="A29" s="3" t="n">
        <v>29</v>
      </c>
      <c r="B29" s="13" t="n">
        <v>1</v>
      </c>
      <c r="C29" s="14" t="n">
        <v>11205</v>
      </c>
      <c r="D29" s="14" t="s">
        <v>88</v>
      </c>
    </row>
    <row r="30" customFormat="false" ht="12.8" hidden="false" customHeight="false" outlineLevel="0" collapsed="false">
      <c r="A30" s="3" t="n">
        <v>30</v>
      </c>
      <c r="B30" s="13" t="n">
        <v>1</v>
      </c>
      <c r="C30" s="14" t="n">
        <v>113</v>
      </c>
      <c r="D30" s="14" t="s">
        <v>89</v>
      </c>
    </row>
    <row r="31" customFormat="false" ht="12.8" hidden="false" customHeight="false" outlineLevel="0" collapsed="false">
      <c r="A31" s="3" t="n">
        <v>31</v>
      </c>
      <c r="B31" s="13" t="n">
        <v>1</v>
      </c>
      <c r="C31" s="14" t="n">
        <v>11301</v>
      </c>
      <c r="D31" s="14" t="s">
        <v>90</v>
      </c>
    </row>
    <row r="32" customFormat="false" ht="12.8" hidden="false" customHeight="false" outlineLevel="0" collapsed="false">
      <c r="A32" s="3" t="n">
        <v>32</v>
      </c>
      <c r="B32" s="13" t="n">
        <v>1</v>
      </c>
      <c r="C32" s="14" t="n">
        <v>11302</v>
      </c>
      <c r="D32" s="14" t="s">
        <v>91</v>
      </c>
    </row>
    <row r="33" customFormat="false" ht="12.8" hidden="false" customHeight="false" outlineLevel="0" collapsed="false">
      <c r="A33" s="3" t="n">
        <v>33</v>
      </c>
      <c r="B33" s="13" t="n">
        <v>1</v>
      </c>
      <c r="C33" s="14" t="n">
        <v>114</v>
      </c>
      <c r="D33" s="14" t="s">
        <v>92</v>
      </c>
    </row>
    <row r="34" customFormat="false" ht="12.8" hidden="false" customHeight="false" outlineLevel="0" collapsed="false">
      <c r="A34" s="3" t="n">
        <v>34</v>
      </c>
      <c r="B34" s="13" t="n">
        <v>1</v>
      </c>
      <c r="C34" s="14" t="n">
        <v>11401</v>
      </c>
      <c r="D34" s="14" t="s">
        <v>93</v>
      </c>
    </row>
    <row r="35" customFormat="false" ht="12.8" hidden="false" customHeight="false" outlineLevel="0" collapsed="false">
      <c r="A35" s="3" t="n">
        <v>35</v>
      </c>
      <c r="B35" s="13" t="n">
        <v>1</v>
      </c>
      <c r="C35" s="14" t="n">
        <v>11402</v>
      </c>
      <c r="D35" s="14" t="s">
        <v>94</v>
      </c>
    </row>
    <row r="36" customFormat="false" ht="12.8" hidden="false" customHeight="false" outlineLevel="0" collapsed="false">
      <c r="A36" s="3" t="n">
        <v>36</v>
      </c>
      <c r="B36" s="13" t="n">
        <v>1</v>
      </c>
      <c r="C36" s="14" t="n">
        <v>11403</v>
      </c>
      <c r="D36" s="14" t="s">
        <v>95</v>
      </c>
    </row>
    <row r="37" customFormat="false" ht="12.8" hidden="false" customHeight="false" outlineLevel="0" collapsed="false">
      <c r="A37" s="3" t="n">
        <v>37</v>
      </c>
      <c r="B37" s="13" t="n">
        <v>1</v>
      </c>
      <c r="C37" s="14" t="n">
        <v>11404</v>
      </c>
      <c r="D37" s="14" t="s">
        <v>96</v>
      </c>
    </row>
    <row r="38" customFormat="false" ht="12.8" hidden="false" customHeight="false" outlineLevel="0" collapsed="false">
      <c r="A38" s="3" t="n">
        <v>38</v>
      </c>
      <c r="B38" s="13" t="n">
        <v>1</v>
      </c>
      <c r="C38" s="14" t="n">
        <v>11405</v>
      </c>
      <c r="D38" s="14" t="s">
        <v>97</v>
      </c>
    </row>
    <row r="39" customFormat="false" ht="12.8" hidden="false" customHeight="false" outlineLevel="0" collapsed="false">
      <c r="A39" s="3" t="n">
        <v>39</v>
      </c>
      <c r="B39" s="13" t="n">
        <v>1</v>
      </c>
      <c r="C39" s="14" t="n">
        <v>115</v>
      </c>
      <c r="D39" s="14" t="s">
        <v>98</v>
      </c>
    </row>
    <row r="40" customFormat="false" ht="12.8" hidden="false" customHeight="false" outlineLevel="0" collapsed="false">
      <c r="A40" s="3" t="n">
        <v>40</v>
      </c>
      <c r="B40" s="13" t="n">
        <v>1</v>
      </c>
      <c r="C40" s="14" t="n">
        <v>11501</v>
      </c>
      <c r="D40" s="14" t="s">
        <v>99</v>
      </c>
    </row>
    <row r="41" customFormat="false" ht="12.8" hidden="false" customHeight="false" outlineLevel="0" collapsed="false">
      <c r="A41" s="3" t="n">
        <v>41</v>
      </c>
      <c r="B41" s="13" t="n">
        <v>1</v>
      </c>
      <c r="C41" s="14" t="n">
        <v>11502</v>
      </c>
      <c r="D41" s="14" t="s">
        <v>100</v>
      </c>
    </row>
    <row r="42" customFormat="false" ht="12.8" hidden="false" customHeight="false" outlineLevel="0" collapsed="false">
      <c r="A42" s="3" t="n">
        <v>42</v>
      </c>
      <c r="B42" s="13" t="n">
        <v>1</v>
      </c>
      <c r="C42" s="14" t="n">
        <v>11503</v>
      </c>
      <c r="D42" s="14" t="s">
        <v>101</v>
      </c>
    </row>
    <row r="43" customFormat="false" ht="12.8" hidden="false" customHeight="false" outlineLevel="0" collapsed="false">
      <c r="A43" s="3" t="n">
        <v>43</v>
      </c>
      <c r="B43" s="13" t="n">
        <v>1</v>
      </c>
      <c r="C43" s="14" t="n">
        <v>11504</v>
      </c>
      <c r="D43" s="14" t="s">
        <v>102</v>
      </c>
    </row>
    <row r="44" customFormat="false" ht="12.8" hidden="false" customHeight="false" outlineLevel="0" collapsed="false">
      <c r="A44" s="3" t="n">
        <v>44</v>
      </c>
      <c r="B44" s="13" t="n">
        <v>1</v>
      </c>
      <c r="C44" s="14" t="n">
        <v>11505</v>
      </c>
      <c r="D44" s="14" t="s">
        <v>103</v>
      </c>
    </row>
    <row r="45" customFormat="false" ht="12.8" hidden="false" customHeight="false" outlineLevel="0" collapsed="false">
      <c r="A45" s="3" t="n">
        <v>45</v>
      </c>
      <c r="B45" s="13" t="n">
        <v>1</v>
      </c>
      <c r="C45" s="14" t="n">
        <v>116</v>
      </c>
      <c r="D45" s="14" t="s">
        <v>104</v>
      </c>
    </row>
    <row r="46" customFormat="false" ht="12.8" hidden="false" customHeight="false" outlineLevel="0" collapsed="false">
      <c r="A46" s="3" t="n">
        <v>46</v>
      </c>
      <c r="B46" s="13" t="n">
        <v>1</v>
      </c>
      <c r="C46" s="14" t="n">
        <v>11601</v>
      </c>
      <c r="D46" s="14" t="s">
        <v>105</v>
      </c>
    </row>
    <row r="47" customFormat="false" ht="12.8" hidden="false" customHeight="false" outlineLevel="0" collapsed="false">
      <c r="A47" s="3" t="n">
        <v>47</v>
      </c>
      <c r="B47" s="13" t="n">
        <v>1</v>
      </c>
      <c r="C47" s="14" t="n">
        <v>11602</v>
      </c>
      <c r="D47" s="14" t="s">
        <v>106</v>
      </c>
    </row>
    <row r="48" customFormat="false" ht="12.8" hidden="false" customHeight="false" outlineLevel="0" collapsed="false">
      <c r="A48" s="3" t="n">
        <v>48</v>
      </c>
      <c r="B48" s="13" t="n">
        <v>1</v>
      </c>
      <c r="C48" s="14" t="n">
        <v>117</v>
      </c>
      <c r="D48" s="14" t="s">
        <v>107</v>
      </c>
    </row>
    <row r="49" customFormat="false" ht="12.8" hidden="false" customHeight="false" outlineLevel="0" collapsed="false">
      <c r="A49" s="3" t="n">
        <v>49</v>
      </c>
      <c r="B49" s="13" t="n">
        <v>1</v>
      </c>
      <c r="C49" s="14" t="n">
        <v>11701</v>
      </c>
      <c r="D49" s="14" t="s">
        <v>108</v>
      </c>
    </row>
    <row r="50" customFormat="false" ht="12.8" hidden="false" customHeight="false" outlineLevel="0" collapsed="false">
      <c r="A50" s="3" t="n">
        <v>50</v>
      </c>
      <c r="B50" s="13" t="n">
        <v>1</v>
      </c>
      <c r="C50" s="14" t="n">
        <v>11702</v>
      </c>
      <c r="D50" s="14" t="s">
        <v>109</v>
      </c>
    </row>
    <row r="51" customFormat="false" ht="12.8" hidden="false" customHeight="false" outlineLevel="0" collapsed="false">
      <c r="A51" s="3" t="n">
        <v>51</v>
      </c>
      <c r="B51" s="13" t="n">
        <v>1</v>
      </c>
      <c r="C51" s="14" t="n">
        <v>11703</v>
      </c>
      <c r="D51" s="14" t="s">
        <v>110</v>
      </c>
    </row>
    <row r="52" customFormat="false" ht="12.8" hidden="false" customHeight="false" outlineLevel="0" collapsed="false">
      <c r="A52" s="3" t="n">
        <v>52</v>
      </c>
      <c r="B52" s="13" t="n">
        <v>1</v>
      </c>
      <c r="C52" s="14" t="n">
        <v>11704</v>
      </c>
      <c r="D52" s="14" t="s">
        <v>111</v>
      </c>
    </row>
    <row r="53" customFormat="false" ht="12.8" hidden="false" customHeight="false" outlineLevel="0" collapsed="false">
      <c r="A53" s="3" t="n">
        <v>53</v>
      </c>
      <c r="B53" s="13" t="n">
        <v>1</v>
      </c>
      <c r="C53" s="14" t="n">
        <v>121</v>
      </c>
      <c r="D53" s="14" t="s">
        <v>112</v>
      </c>
    </row>
    <row r="54" customFormat="false" ht="12.8" hidden="false" customHeight="false" outlineLevel="0" collapsed="false">
      <c r="A54" s="3" t="n">
        <v>54</v>
      </c>
      <c r="B54" s="13" t="n">
        <v>1</v>
      </c>
      <c r="C54" s="14" t="n">
        <v>125</v>
      </c>
      <c r="D54" s="14" t="s">
        <v>113</v>
      </c>
    </row>
    <row r="55" customFormat="false" ht="12.8" hidden="false" customHeight="false" outlineLevel="0" collapsed="false">
      <c r="A55" s="3" t="n">
        <v>55</v>
      </c>
      <c r="B55" s="13" t="n">
        <v>1</v>
      </c>
      <c r="C55" s="14" t="n">
        <v>12501</v>
      </c>
      <c r="D55" s="14" t="s">
        <v>114</v>
      </c>
    </row>
    <row r="56" customFormat="false" ht="12.8" hidden="false" customHeight="false" outlineLevel="0" collapsed="false">
      <c r="A56" s="3" t="n">
        <v>56</v>
      </c>
      <c r="B56" s="13" t="n">
        <v>1</v>
      </c>
      <c r="C56" s="14" t="n">
        <v>12502</v>
      </c>
      <c r="D56" s="14" t="s">
        <v>115</v>
      </c>
    </row>
    <row r="57" customFormat="false" ht="12.8" hidden="false" customHeight="false" outlineLevel="0" collapsed="false">
      <c r="A57" s="3" t="n">
        <v>57</v>
      </c>
      <c r="B57" s="13" t="n">
        <v>1</v>
      </c>
      <c r="C57" s="14" t="n">
        <v>12503</v>
      </c>
      <c r="D57" s="14" t="s">
        <v>116</v>
      </c>
    </row>
    <row r="58" customFormat="false" ht="12.8" hidden="false" customHeight="false" outlineLevel="0" collapsed="false">
      <c r="A58" s="3" t="n">
        <v>58</v>
      </c>
      <c r="B58" s="13" t="n">
        <v>1</v>
      </c>
      <c r="C58" s="14" t="n">
        <v>12601</v>
      </c>
      <c r="D58" s="14" t="s">
        <v>117</v>
      </c>
    </row>
    <row r="59" customFormat="false" ht="12.8" hidden="false" customHeight="false" outlineLevel="0" collapsed="false">
      <c r="A59" s="3" t="n">
        <v>59</v>
      </c>
      <c r="B59" s="13" t="n">
        <v>1</v>
      </c>
      <c r="C59" s="14" t="n">
        <v>12602</v>
      </c>
      <c r="D59" s="14" t="s">
        <v>118</v>
      </c>
    </row>
    <row r="60" customFormat="false" ht="12.8" hidden="false" customHeight="false" outlineLevel="0" collapsed="false">
      <c r="A60" s="3" t="n">
        <v>60</v>
      </c>
      <c r="B60" s="13" t="n">
        <v>3</v>
      </c>
      <c r="C60" s="14" t="n">
        <v>2</v>
      </c>
      <c r="D60" s="14" t="s">
        <v>119</v>
      </c>
    </row>
    <row r="61" customFormat="false" ht="12.8" hidden="false" customHeight="false" outlineLevel="0" collapsed="false">
      <c r="A61" s="3" t="n">
        <v>61</v>
      </c>
      <c r="B61" s="13" t="n">
        <v>3</v>
      </c>
      <c r="C61" s="14" t="n">
        <v>201</v>
      </c>
      <c r="D61" s="14" t="s">
        <v>120</v>
      </c>
    </row>
    <row r="62" customFormat="false" ht="12.8" hidden="false" customHeight="false" outlineLevel="0" collapsed="false">
      <c r="A62" s="3" t="n">
        <v>62</v>
      </c>
      <c r="B62" s="13" t="n">
        <v>3</v>
      </c>
      <c r="C62" s="14" t="n">
        <v>20101</v>
      </c>
      <c r="D62" s="14" t="s">
        <v>121</v>
      </c>
    </row>
    <row r="63" customFormat="false" ht="12.8" hidden="false" customHeight="false" outlineLevel="0" collapsed="false">
      <c r="A63" s="3" t="n">
        <v>63</v>
      </c>
      <c r="B63" s="13" t="n">
        <v>3</v>
      </c>
      <c r="C63" s="14" t="n">
        <v>20102</v>
      </c>
      <c r="D63" s="14" t="s">
        <v>122</v>
      </c>
    </row>
    <row r="64" customFormat="false" ht="12.8" hidden="false" customHeight="false" outlineLevel="0" collapsed="false">
      <c r="A64" s="3" t="n">
        <v>64</v>
      </c>
      <c r="B64" s="13" t="n">
        <v>3</v>
      </c>
      <c r="C64" s="14" t="n">
        <v>202</v>
      </c>
      <c r="D64" s="14" t="s">
        <v>123</v>
      </c>
    </row>
    <row r="65" customFormat="false" ht="12.8" hidden="false" customHeight="false" outlineLevel="0" collapsed="false">
      <c r="A65" s="3" t="n">
        <v>65</v>
      </c>
      <c r="B65" s="13" t="n">
        <v>3</v>
      </c>
      <c r="C65" s="14" t="n">
        <v>20201</v>
      </c>
      <c r="D65" s="14" t="s">
        <v>124</v>
      </c>
    </row>
    <row r="66" customFormat="false" ht="12.8" hidden="false" customHeight="false" outlineLevel="0" collapsed="false">
      <c r="A66" s="3" t="n">
        <v>66</v>
      </c>
      <c r="B66" s="13" t="n">
        <v>3</v>
      </c>
      <c r="C66" s="14" t="n">
        <v>20202</v>
      </c>
      <c r="D66" s="14" t="s">
        <v>125</v>
      </c>
    </row>
    <row r="67" customFormat="false" ht="12.8" hidden="false" customHeight="false" outlineLevel="0" collapsed="false">
      <c r="A67" s="3" t="n">
        <v>67</v>
      </c>
      <c r="B67" s="13" t="n">
        <v>3</v>
      </c>
      <c r="C67" s="14" t="n">
        <v>20203</v>
      </c>
      <c r="D67" s="14" t="s">
        <v>126</v>
      </c>
    </row>
    <row r="68" customFormat="false" ht="12.8" hidden="false" customHeight="false" outlineLevel="0" collapsed="false">
      <c r="A68" s="3" t="n">
        <v>68</v>
      </c>
      <c r="B68" s="13" t="n">
        <v>3</v>
      </c>
      <c r="C68" s="14" t="n">
        <v>20204</v>
      </c>
      <c r="D68" s="14" t="s">
        <v>127</v>
      </c>
    </row>
    <row r="69" customFormat="false" ht="12.8" hidden="false" customHeight="false" outlineLevel="0" collapsed="false">
      <c r="A69" s="3" t="n">
        <v>69</v>
      </c>
      <c r="B69" s="13" t="n">
        <v>3</v>
      </c>
      <c r="C69" s="14" t="n">
        <v>20205</v>
      </c>
      <c r="D69" s="14" t="s">
        <v>128</v>
      </c>
    </row>
    <row r="70" customFormat="false" ht="12.8" hidden="false" customHeight="false" outlineLevel="0" collapsed="false">
      <c r="A70" s="3" t="n">
        <v>70</v>
      </c>
      <c r="B70" s="13" t="n">
        <v>3</v>
      </c>
      <c r="C70" s="14" t="n">
        <v>20206</v>
      </c>
      <c r="D70" s="14" t="s">
        <v>129</v>
      </c>
    </row>
    <row r="71" customFormat="false" ht="12.8" hidden="false" customHeight="false" outlineLevel="0" collapsed="false">
      <c r="A71" s="3" t="n">
        <v>71</v>
      </c>
      <c r="B71" s="13" t="n">
        <v>3</v>
      </c>
      <c r="C71" s="14" t="n">
        <v>20207</v>
      </c>
      <c r="D71" s="14" t="s">
        <v>130</v>
      </c>
    </row>
    <row r="72" customFormat="false" ht="12.8" hidden="false" customHeight="false" outlineLevel="0" collapsed="false">
      <c r="A72" s="3" t="n">
        <v>72</v>
      </c>
      <c r="B72" s="13" t="n">
        <v>3</v>
      </c>
      <c r="C72" s="14" t="n">
        <v>203</v>
      </c>
      <c r="D72" s="14" t="s">
        <v>131</v>
      </c>
    </row>
    <row r="73" customFormat="false" ht="12.8" hidden="false" customHeight="false" outlineLevel="0" collapsed="false">
      <c r="A73" s="3" t="n">
        <v>73</v>
      </c>
      <c r="B73" s="13" t="n">
        <v>3</v>
      </c>
      <c r="C73" s="14" t="n">
        <v>20301</v>
      </c>
      <c r="D73" s="14" t="s">
        <v>132</v>
      </c>
    </row>
    <row r="74" customFormat="false" ht="12.8" hidden="false" customHeight="false" outlineLevel="0" collapsed="false">
      <c r="A74" s="3" t="n">
        <v>74</v>
      </c>
      <c r="B74" s="13" t="n">
        <v>3</v>
      </c>
      <c r="C74" s="14" t="n">
        <v>20302</v>
      </c>
      <c r="D74" s="14" t="s">
        <v>133</v>
      </c>
    </row>
    <row r="75" customFormat="false" ht="12.8" hidden="false" customHeight="false" outlineLevel="0" collapsed="false">
      <c r="A75" s="3" t="n">
        <v>75</v>
      </c>
      <c r="B75" s="13" t="n">
        <v>3</v>
      </c>
      <c r="C75" s="14" t="n">
        <v>20303</v>
      </c>
      <c r="D75" s="14" t="s">
        <v>134</v>
      </c>
    </row>
    <row r="76" customFormat="false" ht="12.8" hidden="false" customHeight="false" outlineLevel="0" collapsed="false">
      <c r="A76" s="3" t="n">
        <v>76</v>
      </c>
      <c r="B76" s="13" t="n">
        <v>3</v>
      </c>
      <c r="C76" s="14" t="n">
        <v>204</v>
      </c>
      <c r="D76" s="14" t="s">
        <v>135</v>
      </c>
    </row>
    <row r="77" customFormat="false" ht="12.8" hidden="false" customHeight="false" outlineLevel="0" collapsed="false">
      <c r="A77" s="3" t="n">
        <v>77</v>
      </c>
      <c r="B77" s="13" t="n">
        <v>3</v>
      </c>
      <c r="C77" s="14" t="n">
        <v>20401</v>
      </c>
      <c r="D77" s="14" t="s">
        <v>136</v>
      </c>
    </row>
    <row r="78" customFormat="false" ht="12.8" hidden="false" customHeight="false" outlineLevel="0" collapsed="false">
      <c r="A78" s="3" t="n">
        <v>78</v>
      </c>
      <c r="B78" s="13" t="n">
        <v>3</v>
      </c>
      <c r="C78" s="14" t="n">
        <v>20402</v>
      </c>
      <c r="D78" s="14" t="s">
        <v>137</v>
      </c>
    </row>
    <row r="79" customFormat="false" ht="12.8" hidden="false" customHeight="false" outlineLevel="0" collapsed="false">
      <c r="A79" s="3" t="n">
        <v>79</v>
      </c>
      <c r="B79" s="13" t="n">
        <v>3</v>
      </c>
      <c r="C79" s="14" t="n">
        <v>20403</v>
      </c>
      <c r="D79" s="14" t="s">
        <v>138</v>
      </c>
    </row>
    <row r="80" customFormat="false" ht="12.8" hidden="false" customHeight="false" outlineLevel="0" collapsed="false">
      <c r="A80" s="3" t="n">
        <v>80</v>
      </c>
      <c r="B80" s="13" t="n">
        <v>3</v>
      </c>
      <c r="C80" s="14" t="n">
        <v>20404</v>
      </c>
      <c r="D80" s="14" t="s">
        <v>139</v>
      </c>
    </row>
    <row r="81" customFormat="false" ht="12.8" hidden="false" customHeight="false" outlineLevel="0" collapsed="false">
      <c r="A81" s="3" t="n">
        <v>81</v>
      </c>
      <c r="B81" s="13" t="n">
        <v>3</v>
      </c>
      <c r="C81" s="14" t="n">
        <v>206</v>
      </c>
      <c r="D81" s="14" t="s">
        <v>140</v>
      </c>
    </row>
    <row r="82" customFormat="false" ht="12.8" hidden="false" customHeight="false" outlineLevel="0" collapsed="false">
      <c r="A82" s="3" t="n">
        <v>82</v>
      </c>
      <c r="B82" s="13" t="n">
        <v>3</v>
      </c>
      <c r="C82" s="14" t="n">
        <v>20601</v>
      </c>
      <c r="D82" s="14" t="s">
        <v>141</v>
      </c>
    </row>
    <row r="83" customFormat="false" ht="12.8" hidden="false" customHeight="false" outlineLevel="0" collapsed="false">
      <c r="A83" s="3" t="n">
        <v>83</v>
      </c>
      <c r="B83" s="13" t="n">
        <v>3</v>
      </c>
      <c r="C83" s="14" t="n">
        <v>207</v>
      </c>
      <c r="D83" s="14" t="s">
        <v>142</v>
      </c>
    </row>
    <row r="84" customFormat="false" ht="12.8" hidden="false" customHeight="false" outlineLevel="0" collapsed="false">
      <c r="A84" s="3" t="n">
        <v>84</v>
      </c>
      <c r="B84" s="13" t="n">
        <v>3</v>
      </c>
      <c r="C84" s="14" t="n">
        <v>20701</v>
      </c>
      <c r="D84" s="14" t="s">
        <v>143</v>
      </c>
    </row>
    <row r="85" customFormat="false" ht="12.8" hidden="false" customHeight="false" outlineLevel="0" collapsed="false">
      <c r="A85" s="3" t="n">
        <v>85</v>
      </c>
      <c r="B85" s="13" t="n">
        <v>3</v>
      </c>
      <c r="C85" s="14" t="n">
        <v>20703</v>
      </c>
      <c r="D85" s="14" t="s">
        <v>144</v>
      </c>
    </row>
    <row r="86" customFormat="false" ht="12.8" hidden="false" customHeight="false" outlineLevel="0" collapsed="false">
      <c r="A86" s="3" t="n">
        <v>86</v>
      </c>
      <c r="B86" s="13" t="n">
        <v>3</v>
      </c>
      <c r="C86" s="14" t="n">
        <v>20704</v>
      </c>
      <c r="D86" s="14" t="s">
        <v>145</v>
      </c>
    </row>
    <row r="87" customFormat="false" ht="12.8" hidden="false" customHeight="false" outlineLevel="0" collapsed="false">
      <c r="A87" s="3" t="n">
        <v>87</v>
      </c>
      <c r="B87" s="13" t="n">
        <v>3</v>
      </c>
      <c r="C87" s="14" t="n">
        <v>20705</v>
      </c>
      <c r="D87" s="14" t="s">
        <v>146</v>
      </c>
    </row>
    <row r="88" customFormat="false" ht="12.8" hidden="false" customHeight="false" outlineLevel="0" collapsed="false">
      <c r="A88" s="3" t="n">
        <v>88</v>
      </c>
      <c r="B88" s="13" t="n">
        <v>3</v>
      </c>
      <c r="C88" s="14" t="n">
        <v>20790</v>
      </c>
      <c r="D88" s="14" t="s">
        <v>147</v>
      </c>
    </row>
    <row r="89" customFormat="false" ht="12.8" hidden="false" customHeight="false" outlineLevel="0" collapsed="false">
      <c r="A89" s="3" t="n">
        <v>89</v>
      </c>
      <c r="B89" s="13" t="n">
        <v>3</v>
      </c>
      <c r="C89" s="14" t="n">
        <v>208</v>
      </c>
      <c r="D89" s="14" t="s">
        <v>148</v>
      </c>
    </row>
    <row r="90" customFormat="false" ht="12.8" hidden="false" customHeight="false" outlineLevel="0" collapsed="false">
      <c r="A90" s="3" t="n">
        <v>90</v>
      </c>
      <c r="B90" s="13" t="n">
        <v>3</v>
      </c>
      <c r="C90" s="14" t="n">
        <v>20801</v>
      </c>
      <c r="D90" s="14" t="s">
        <v>149</v>
      </c>
    </row>
    <row r="91" customFormat="false" ht="12.8" hidden="false" customHeight="false" outlineLevel="0" collapsed="false">
      <c r="A91" s="3" t="n">
        <v>91</v>
      </c>
      <c r="B91" s="13" t="n">
        <v>3</v>
      </c>
      <c r="C91" s="14" t="n">
        <v>20802</v>
      </c>
      <c r="D91" s="14" t="s">
        <v>150</v>
      </c>
    </row>
    <row r="92" customFormat="false" ht="12.8" hidden="false" customHeight="false" outlineLevel="0" collapsed="false">
      <c r="A92" s="3" t="n">
        <v>92</v>
      </c>
      <c r="B92" s="13" t="n">
        <v>3</v>
      </c>
      <c r="C92" s="14" t="n">
        <v>20802</v>
      </c>
      <c r="D92" s="14" t="s">
        <v>151</v>
      </c>
    </row>
    <row r="93" customFormat="false" ht="12.8" hidden="false" customHeight="false" outlineLevel="0" collapsed="false">
      <c r="A93" s="3" t="n">
        <v>93</v>
      </c>
      <c r="B93" s="13" t="n">
        <v>3</v>
      </c>
      <c r="C93" s="14" t="n">
        <v>209</v>
      </c>
      <c r="D93" s="14" t="s">
        <v>152</v>
      </c>
    </row>
    <row r="94" customFormat="false" ht="12.8" hidden="false" customHeight="false" outlineLevel="0" collapsed="false">
      <c r="A94" s="3" t="n">
        <v>94</v>
      </c>
      <c r="B94" s="13" t="n">
        <v>3</v>
      </c>
      <c r="C94" s="14" t="n">
        <v>20901</v>
      </c>
      <c r="D94" s="14" t="s">
        <v>153</v>
      </c>
    </row>
    <row r="95" customFormat="false" ht="12.8" hidden="false" customHeight="false" outlineLevel="0" collapsed="false">
      <c r="A95" s="3" t="n">
        <v>95</v>
      </c>
      <c r="B95" s="13" t="n">
        <v>3</v>
      </c>
      <c r="C95" s="14" t="n">
        <v>20902</v>
      </c>
      <c r="D95" s="14" t="s">
        <v>154</v>
      </c>
    </row>
    <row r="96" customFormat="false" ht="12.8" hidden="false" customHeight="false" outlineLevel="0" collapsed="false">
      <c r="A96" s="3" t="n">
        <v>96</v>
      </c>
      <c r="B96" s="13" t="n">
        <v>3</v>
      </c>
      <c r="C96" s="14" t="n">
        <v>210</v>
      </c>
      <c r="D96" s="14" t="s">
        <v>155</v>
      </c>
    </row>
    <row r="97" customFormat="false" ht="12.8" hidden="false" customHeight="false" outlineLevel="0" collapsed="false">
      <c r="A97" s="3" t="n">
        <v>97</v>
      </c>
      <c r="B97" s="13" t="n">
        <v>3</v>
      </c>
      <c r="C97" s="14" t="n">
        <v>21001</v>
      </c>
      <c r="D97" s="14" t="s">
        <v>156</v>
      </c>
    </row>
    <row r="98" customFormat="false" ht="12.8" hidden="false" customHeight="false" outlineLevel="0" collapsed="false">
      <c r="A98" s="3" t="n">
        <v>98</v>
      </c>
      <c r="B98" s="13" t="n">
        <v>3</v>
      </c>
      <c r="C98" s="14" t="n">
        <v>21002</v>
      </c>
      <c r="D98" s="14" t="s">
        <v>157</v>
      </c>
    </row>
    <row r="99" customFormat="false" ht="12.8" hidden="false" customHeight="false" outlineLevel="0" collapsed="false">
      <c r="A99" s="3" t="n">
        <v>99</v>
      </c>
      <c r="B99" s="13" t="n">
        <v>3</v>
      </c>
      <c r="C99" s="14" t="n">
        <v>211</v>
      </c>
      <c r="D99" s="14" t="s">
        <v>158</v>
      </c>
    </row>
    <row r="100" customFormat="false" ht="12.8" hidden="false" customHeight="false" outlineLevel="0" collapsed="false">
      <c r="A100" s="3" t="n">
        <v>100</v>
      </c>
      <c r="B100" s="13" t="n">
        <v>3</v>
      </c>
      <c r="C100" s="14" t="n">
        <v>21101</v>
      </c>
      <c r="D100" s="14" t="s">
        <v>159</v>
      </c>
    </row>
    <row r="101" customFormat="false" ht="12.8" hidden="false" customHeight="false" outlineLevel="0" collapsed="false">
      <c r="A101" s="3" t="n">
        <v>101</v>
      </c>
      <c r="B101" s="13" t="n">
        <v>3</v>
      </c>
      <c r="C101" s="14" t="n">
        <v>21102</v>
      </c>
      <c r="D101" s="14" t="s">
        <v>160</v>
      </c>
    </row>
    <row r="102" customFormat="false" ht="12.8" hidden="false" customHeight="false" outlineLevel="0" collapsed="false">
      <c r="A102" s="3" t="n">
        <v>102</v>
      </c>
      <c r="B102" s="13" t="n">
        <v>3</v>
      </c>
      <c r="C102" s="14" t="n">
        <v>21108</v>
      </c>
      <c r="D102" s="14" t="s">
        <v>161</v>
      </c>
    </row>
    <row r="103" customFormat="false" ht="12.8" hidden="false" customHeight="false" outlineLevel="0" collapsed="false">
      <c r="A103" s="3" t="n">
        <v>103</v>
      </c>
      <c r="B103" s="13" t="n">
        <v>3</v>
      </c>
      <c r="C103" s="14" t="n">
        <v>212</v>
      </c>
      <c r="D103" s="14" t="s">
        <v>162</v>
      </c>
    </row>
    <row r="104" customFormat="false" ht="12.8" hidden="false" customHeight="false" outlineLevel="0" collapsed="false">
      <c r="A104" s="3" t="n">
        <v>104</v>
      </c>
      <c r="B104" s="13" t="n">
        <v>3</v>
      </c>
      <c r="C104" s="14" t="n">
        <v>21201</v>
      </c>
      <c r="D104" s="14" t="s">
        <v>163</v>
      </c>
    </row>
    <row r="105" customFormat="false" ht="12.8" hidden="false" customHeight="false" outlineLevel="0" collapsed="false">
      <c r="A105" s="3" t="n">
        <v>105</v>
      </c>
      <c r="B105" s="13" t="n">
        <v>3</v>
      </c>
      <c r="C105" s="14" t="n">
        <v>21202</v>
      </c>
      <c r="D105" s="14" t="s">
        <v>164</v>
      </c>
    </row>
    <row r="106" customFormat="false" ht="12.8" hidden="false" customHeight="false" outlineLevel="0" collapsed="false">
      <c r="A106" s="3" t="n">
        <v>106</v>
      </c>
      <c r="B106" s="13" t="n">
        <v>3</v>
      </c>
      <c r="C106" s="14" t="n">
        <v>21203</v>
      </c>
      <c r="D106" s="14" t="s">
        <v>165</v>
      </c>
    </row>
    <row r="107" customFormat="false" ht="12.8" hidden="false" customHeight="false" outlineLevel="0" collapsed="false">
      <c r="A107" s="3" t="n">
        <v>107</v>
      </c>
      <c r="B107" s="13" t="n">
        <v>3</v>
      </c>
      <c r="C107" s="14" t="n">
        <v>213</v>
      </c>
      <c r="D107" s="14" t="s">
        <v>166</v>
      </c>
    </row>
    <row r="108" customFormat="false" ht="12.8" hidden="false" customHeight="false" outlineLevel="0" collapsed="false">
      <c r="A108" s="3" t="n">
        <v>108</v>
      </c>
      <c r="B108" s="13" t="n">
        <v>3</v>
      </c>
      <c r="C108" s="14" t="n">
        <v>21301</v>
      </c>
      <c r="D108" s="14" t="s">
        <v>167</v>
      </c>
    </row>
    <row r="109" customFormat="false" ht="12.8" hidden="false" customHeight="false" outlineLevel="0" collapsed="false">
      <c r="A109" s="3" t="n">
        <v>109</v>
      </c>
      <c r="B109" s="13" t="n">
        <v>3</v>
      </c>
      <c r="C109" s="14" t="n">
        <v>21302</v>
      </c>
      <c r="D109" s="14" t="s">
        <v>168</v>
      </c>
    </row>
    <row r="110" customFormat="false" ht="12.8" hidden="false" customHeight="false" outlineLevel="0" collapsed="false">
      <c r="A110" s="3" t="n">
        <v>110</v>
      </c>
      <c r="B110" s="13" t="n">
        <v>3</v>
      </c>
      <c r="C110" s="14" t="n">
        <v>21303</v>
      </c>
      <c r="D110" s="14" t="s">
        <v>169</v>
      </c>
    </row>
    <row r="111" customFormat="false" ht="12.8" hidden="false" customHeight="false" outlineLevel="0" collapsed="false">
      <c r="A111" s="3" t="n">
        <v>111</v>
      </c>
      <c r="B111" s="13" t="n">
        <v>3</v>
      </c>
      <c r="C111" s="14" t="n">
        <v>214</v>
      </c>
      <c r="D111" s="14" t="s">
        <v>170</v>
      </c>
    </row>
    <row r="112" customFormat="false" ht="12.8" hidden="false" customHeight="false" outlineLevel="0" collapsed="false">
      <c r="A112" s="3" t="n">
        <v>112</v>
      </c>
      <c r="B112" s="13" t="n">
        <v>3</v>
      </c>
      <c r="C112" s="14" t="n">
        <v>21401</v>
      </c>
      <c r="D112" s="14" t="s">
        <v>171</v>
      </c>
    </row>
    <row r="113" customFormat="false" ht="12.8" hidden="false" customHeight="false" outlineLevel="0" collapsed="false">
      <c r="A113" s="3" t="n">
        <v>113</v>
      </c>
      <c r="B113" s="13" t="n">
        <v>3</v>
      </c>
      <c r="C113" s="14" t="n">
        <v>21402</v>
      </c>
      <c r="D113" s="14" t="s">
        <v>172</v>
      </c>
    </row>
    <row r="114" customFormat="false" ht="12.8" hidden="false" customHeight="false" outlineLevel="0" collapsed="false">
      <c r="A114" s="3" t="n">
        <v>114</v>
      </c>
      <c r="B114" s="13" t="n">
        <v>3</v>
      </c>
      <c r="C114" s="14" t="n">
        <v>21403</v>
      </c>
      <c r="D114" s="14" t="s">
        <v>173</v>
      </c>
    </row>
    <row r="115" customFormat="false" ht="12.8" hidden="false" customHeight="false" outlineLevel="0" collapsed="false">
      <c r="A115" s="3" t="n">
        <v>115</v>
      </c>
      <c r="B115" s="13" t="n">
        <v>3</v>
      </c>
      <c r="C115" s="14" t="n">
        <v>21404</v>
      </c>
      <c r="D115" s="14" t="s">
        <v>174</v>
      </c>
    </row>
    <row r="116" customFormat="false" ht="12.8" hidden="false" customHeight="false" outlineLevel="0" collapsed="false">
      <c r="A116" s="3" t="n">
        <v>116</v>
      </c>
      <c r="B116" s="13" t="n">
        <v>3</v>
      </c>
      <c r="C116" s="14" t="n">
        <v>215</v>
      </c>
      <c r="D116" s="14" t="s">
        <v>175</v>
      </c>
    </row>
    <row r="117" customFormat="false" ht="12.8" hidden="false" customHeight="false" outlineLevel="0" collapsed="false">
      <c r="A117" s="3" t="n">
        <v>117</v>
      </c>
      <c r="B117" s="13" t="n">
        <v>3</v>
      </c>
      <c r="C117" s="14" t="n">
        <v>21501</v>
      </c>
      <c r="D117" s="14" t="s">
        <v>176</v>
      </c>
    </row>
    <row r="118" customFormat="false" ht="12.8" hidden="false" customHeight="false" outlineLevel="0" collapsed="false">
      <c r="A118" s="3" t="n">
        <v>118</v>
      </c>
      <c r="B118" s="13" t="n">
        <v>3</v>
      </c>
      <c r="C118" s="14" t="n">
        <v>21502</v>
      </c>
      <c r="D118" s="14" t="s">
        <v>177</v>
      </c>
    </row>
    <row r="119" customFormat="false" ht="12.8" hidden="false" customHeight="false" outlineLevel="0" collapsed="false">
      <c r="A119" s="3" t="n">
        <v>119</v>
      </c>
      <c r="B119" s="13" t="n">
        <v>3</v>
      </c>
      <c r="C119" s="14" t="n">
        <v>21503</v>
      </c>
      <c r="D119" s="14" t="s">
        <v>178</v>
      </c>
    </row>
    <row r="120" customFormat="false" ht="12.8" hidden="false" customHeight="false" outlineLevel="0" collapsed="false">
      <c r="A120" s="3" t="n">
        <v>120</v>
      </c>
      <c r="B120" s="13" t="n">
        <v>3</v>
      </c>
      <c r="C120" s="14" t="n">
        <v>21504</v>
      </c>
      <c r="D120" s="14" t="s">
        <v>179</v>
      </c>
    </row>
    <row r="121" customFormat="false" ht="12.8" hidden="false" customHeight="false" outlineLevel="0" collapsed="false">
      <c r="A121" s="3" t="n">
        <v>121</v>
      </c>
      <c r="B121" s="13" t="n">
        <v>3</v>
      </c>
      <c r="C121" s="14" t="n">
        <v>216</v>
      </c>
      <c r="D121" s="14" t="s">
        <v>180</v>
      </c>
    </row>
    <row r="122" customFormat="false" ht="12.8" hidden="false" customHeight="false" outlineLevel="0" collapsed="false">
      <c r="A122" s="3" t="n">
        <v>122</v>
      </c>
      <c r="B122" s="13" t="n">
        <v>3</v>
      </c>
      <c r="C122" s="14" t="n">
        <v>21601</v>
      </c>
      <c r="D122" s="14" t="s">
        <v>181</v>
      </c>
    </row>
    <row r="123" customFormat="false" ht="12.8" hidden="false" customHeight="false" outlineLevel="0" collapsed="false">
      <c r="A123" s="3" t="n">
        <v>123</v>
      </c>
      <c r="B123" s="13" t="n">
        <v>3</v>
      </c>
      <c r="C123" s="14" t="n">
        <v>21602</v>
      </c>
      <c r="D123" s="14" t="s">
        <v>182</v>
      </c>
    </row>
    <row r="124" customFormat="false" ht="12.8" hidden="false" customHeight="false" outlineLevel="0" collapsed="false">
      <c r="A124" s="3" t="n">
        <v>124</v>
      </c>
      <c r="B124" s="13" t="n">
        <v>3</v>
      </c>
      <c r="C124" s="14" t="n">
        <v>21603</v>
      </c>
      <c r="D124" s="14" t="s">
        <v>183</v>
      </c>
    </row>
    <row r="125" customFormat="false" ht="12.8" hidden="false" customHeight="false" outlineLevel="0" collapsed="false">
      <c r="A125" s="3" t="n">
        <v>125</v>
      </c>
      <c r="B125" s="13" t="n">
        <v>3</v>
      </c>
      <c r="C125" s="14" t="n">
        <v>21604</v>
      </c>
      <c r="D125" s="14" t="s">
        <v>184</v>
      </c>
    </row>
    <row r="126" customFormat="false" ht="12.8" hidden="false" customHeight="false" outlineLevel="0" collapsed="false">
      <c r="A126" s="3" t="n">
        <v>126</v>
      </c>
      <c r="B126" s="13" t="n">
        <v>3</v>
      </c>
      <c r="C126" s="14" t="n">
        <v>218</v>
      </c>
      <c r="D126" s="14" t="s">
        <v>185</v>
      </c>
    </row>
    <row r="127" customFormat="false" ht="12.8" hidden="false" customHeight="false" outlineLevel="0" collapsed="false">
      <c r="A127" s="3" t="n">
        <v>127</v>
      </c>
      <c r="B127" s="13" t="n">
        <v>3</v>
      </c>
      <c r="C127" s="14" t="n">
        <v>21801</v>
      </c>
      <c r="D127" s="14" t="s">
        <v>186</v>
      </c>
    </row>
    <row r="128" customFormat="false" ht="12.8" hidden="false" customHeight="false" outlineLevel="0" collapsed="false">
      <c r="A128" s="3" t="n">
        <v>128</v>
      </c>
      <c r="B128" s="13" t="n">
        <v>3</v>
      </c>
      <c r="C128" s="14" t="n">
        <v>220</v>
      </c>
      <c r="D128" s="14" t="s">
        <v>187</v>
      </c>
    </row>
    <row r="129" customFormat="false" ht="12.8" hidden="false" customHeight="false" outlineLevel="0" collapsed="false">
      <c r="A129" s="3" t="n">
        <v>129</v>
      </c>
      <c r="B129" s="13" t="n">
        <v>3</v>
      </c>
      <c r="C129" s="14" t="n">
        <v>22001</v>
      </c>
      <c r="D129" s="14" t="s">
        <v>188</v>
      </c>
    </row>
    <row r="130" customFormat="false" ht="12.8" hidden="false" customHeight="false" outlineLevel="0" collapsed="false">
      <c r="A130" s="3" t="n">
        <v>130</v>
      </c>
      <c r="B130" s="13" t="n">
        <v>3</v>
      </c>
      <c r="C130" s="14" t="n">
        <v>22002</v>
      </c>
      <c r="D130" s="14" t="s">
        <v>189</v>
      </c>
    </row>
    <row r="131" customFormat="false" ht="12.8" hidden="false" customHeight="false" outlineLevel="0" collapsed="false">
      <c r="A131" s="3" t="n">
        <v>131</v>
      </c>
      <c r="B131" s="13" t="n">
        <v>3</v>
      </c>
      <c r="C131" s="14" t="n">
        <v>22003</v>
      </c>
      <c r="D131" s="14" t="s">
        <v>190</v>
      </c>
    </row>
    <row r="132" customFormat="false" ht="12.8" hidden="false" customHeight="false" outlineLevel="0" collapsed="false">
      <c r="A132" s="3" t="n">
        <v>132</v>
      </c>
      <c r="B132" s="13" t="n">
        <v>3</v>
      </c>
      <c r="C132" s="14" t="n">
        <v>221</v>
      </c>
      <c r="D132" s="14" t="s">
        <v>191</v>
      </c>
    </row>
    <row r="133" customFormat="false" ht="12.8" hidden="false" customHeight="false" outlineLevel="0" collapsed="false">
      <c r="A133" s="3" t="n">
        <v>133</v>
      </c>
      <c r="B133" s="13" t="n">
        <v>3</v>
      </c>
      <c r="C133" s="14" t="n">
        <v>22101</v>
      </c>
      <c r="D133" s="14" t="s">
        <v>192</v>
      </c>
    </row>
    <row r="134" customFormat="false" ht="12.8" hidden="false" customHeight="false" outlineLevel="0" collapsed="false">
      <c r="A134" s="3" t="n">
        <v>134</v>
      </c>
      <c r="B134" s="13" t="n">
        <v>3</v>
      </c>
      <c r="C134" s="14" t="n">
        <v>22102</v>
      </c>
      <c r="D134" s="14" t="s">
        <v>193</v>
      </c>
    </row>
    <row r="135" customFormat="false" ht="12.8" hidden="false" customHeight="false" outlineLevel="0" collapsed="false">
      <c r="A135" s="3" t="n">
        <v>135</v>
      </c>
      <c r="B135" s="13" t="n">
        <v>3</v>
      </c>
      <c r="C135" s="14" t="n">
        <v>225</v>
      </c>
      <c r="D135" s="14" t="s">
        <v>194</v>
      </c>
    </row>
    <row r="136" customFormat="false" ht="12.8" hidden="false" customHeight="false" outlineLevel="0" collapsed="false">
      <c r="A136" s="3" t="n">
        <v>136</v>
      </c>
      <c r="B136" s="13" t="n">
        <v>3</v>
      </c>
      <c r="C136" s="14" t="n">
        <v>22501</v>
      </c>
      <c r="D136" s="14" t="s">
        <v>195</v>
      </c>
    </row>
    <row r="137" customFormat="false" ht="12.8" hidden="false" customHeight="false" outlineLevel="0" collapsed="false">
      <c r="A137" s="3" t="n">
        <v>137</v>
      </c>
      <c r="B137" s="13" t="n">
        <v>3</v>
      </c>
      <c r="C137" s="14" t="n">
        <v>22502</v>
      </c>
      <c r="D137" s="14" t="s">
        <v>196</v>
      </c>
    </row>
    <row r="138" customFormat="false" ht="12.8" hidden="false" customHeight="false" outlineLevel="0" collapsed="false">
      <c r="A138" s="3" t="n">
        <v>138</v>
      </c>
      <c r="B138" s="13" t="n">
        <v>3</v>
      </c>
      <c r="C138" s="14" t="n">
        <v>22503</v>
      </c>
      <c r="D138" s="14" t="s">
        <v>197</v>
      </c>
    </row>
    <row r="139" customFormat="false" ht="12.8" hidden="false" customHeight="false" outlineLevel="0" collapsed="false">
      <c r="A139" s="3" t="n">
        <v>139</v>
      </c>
      <c r="B139" s="13" t="n">
        <v>3</v>
      </c>
      <c r="C139" s="14" t="n">
        <v>22504</v>
      </c>
      <c r="D139" s="14" t="s">
        <v>198</v>
      </c>
    </row>
    <row r="140" customFormat="false" ht="12.8" hidden="false" customHeight="false" outlineLevel="0" collapsed="false">
      <c r="A140" s="3" t="n">
        <v>140</v>
      </c>
      <c r="B140" s="13" t="n">
        <v>3</v>
      </c>
      <c r="C140" s="14" t="n">
        <v>22505</v>
      </c>
      <c r="D140" s="14" t="s">
        <v>199</v>
      </c>
    </row>
    <row r="141" customFormat="false" ht="12.8" hidden="false" customHeight="false" outlineLevel="0" collapsed="false">
      <c r="A141" s="3" t="n">
        <v>141</v>
      </c>
      <c r="B141" s="13" t="n">
        <v>3</v>
      </c>
      <c r="C141" s="14" t="n">
        <v>22506</v>
      </c>
      <c r="D141" s="14" t="s">
        <v>200</v>
      </c>
    </row>
    <row r="142" customFormat="false" ht="12.8" hidden="false" customHeight="false" outlineLevel="0" collapsed="false">
      <c r="A142" s="3" t="n">
        <v>142</v>
      </c>
      <c r="B142" s="13" t="n">
        <v>3</v>
      </c>
      <c r="C142" s="14" t="n">
        <v>230</v>
      </c>
      <c r="D142" s="14" t="s">
        <v>201</v>
      </c>
    </row>
    <row r="143" customFormat="false" ht="12.8" hidden="false" customHeight="false" outlineLevel="0" collapsed="false">
      <c r="A143" s="3" t="n">
        <v>143</v>
      </c>
      <c r="B143" s="13" t="n">
        <v>3</v>
      </c>
      <c r="C143" s="14" t="n">
        <v>3</v>
      </c>
      <c r="D143" s="14" t="s">
        <v>202</v>
      </c>
    </row>
    <row r="144" customFormat="false" ht="12.8" hidden="false" customHeight="false" outlineLevel="0" collapsed="false">
      <c r="A144" s="3" t="n">
        <v>144</v>
      </c>
      <c r="B144" s="13" t="n">
        <v>3</v>
      </c>
      <c r="C144" s="14" t="n">
        <v>301</v>
      </c>
      <c r="D144" s="14" t="s">
        <v>202</v>
      </c>
    </row>
    <row r="145" customFormat="false" ht="12.8" hidden="false" customHeight="false" outlineLevel="0" collapsed="false">
      <c r="A145" s="3" t="n">
        <v>145</v>
      </c>
      <c r="B145" s="13" t="n">
        <v>3</v>
      </c>
      <c r="C145" s="14" t="n">
        <v>30101</v>
      </c>
      <c r="D145" s="14" t="s">
        <v>203</v>
      </c>
    </row>
    <row r="146" customFormat="false" ht="12.8" hidden="false" customHeight="false" outlineLevel="0" collapsed="false">
      <c r="A146" s="3" t="n">
        <v>146</v>
      </c>
      <c r="B146" s="13" t="n">
        <v>3</v>
      </c>
      <c r="C146" s="14" t="n">
        <v>30102</v>
      </c>
      <c r="D146" s="14" t="s">
        <v>204</v>
      </c>
    </row>
    <row r="147" customFormat="false" ht="12.8" hidden="false" customHeight="false" outlineLevel="0" collapsed="false">
      <c r="A147" s="3" t="n">
        <v>147</v>
      </c>
      <c r="B147" s="13" t="n">
        <v>2</v>
      </c>
      <c r="C147" s="14" t="n">
        <v>4</v>
      </c>
      <c r="D147" s="14" t="s">
        <v>205</v>
      </c>
    </row>
    <row r="148" customFormat="false" ht="12.8" hidden="false" customHeight="false" outlineLevel="0" collapsed="false">
      <c r="A148" s="3" t="n">
        <v>148</v>
      </c>
      <c r="B148" s="13" t="n">
        <v>2</v>
      </c>
      <c r="C148" s="14" t="n">
        <v>401</v>
      </c>
      <c r="D148" s="14" t="s">
        <v>206</v>
      </c>
    </row>
    <row r="149" customFormat="false" ht="12.8" hidden="false" customHeight="false" outlineLevel="0" collapsed="false">
      <c r="A149" s="3" t="n">
        <v>149</v>
      </c>
      <c r="B149" s="13" t="n">
        <v>2</v>
      </c>
      <c r="C149" s="14" t="n">
        <v>402</v>
      </c>
      <c r="D149" s="14" t="s">
        <v>207</v>
      </c>
    </row>
    <row r="150" customFormat="false" ht="12.8" hidden="false" customHeight="false" outlineLevel="0" collapsed="false">
      <c r="A150" s="3" t="n">
        <v>150</v>
      </c>
      <c r="B150" s="13" t="n">
        <v>2</v>
      </c>
      <c r="C150" s="14" t="n">
        <v>403</v>
      </c>
      <c r="D150" s="14" t="s">
        <v>208</v>
      </c>
    </row>
    <row r="151" customFormat="false" ht="12.8" hidden="false" customHeight="false" outlineLevel="0" collapsed="false">
      <c r="A151" s="3" t="n">
        <v>151</v>
      </c>
      <c r="B151" s="13" t="n">
        <v>2</v>
      </c>
      <c r="C151" s="14" t="n">
        <v>404</v>
      </c>
      <c r="D151" s="14" t="s">
        <v>208</v>
      </c>
    </row>
    <row r="152" customFormat="false" ht="12.8" hidden="false" customHeight="false" outlineLevel="0" collapsed="false">
      <c r="A152" s="3" t="n">
        <v>152</v>
      </c>
      <c r="B152" s="13" t="n">
        <v>2</v>
      </c>
      <c r="C152" s="14" t="n">
        <v>405</v>
      </c>
      <c r="D152" s="14" t="s">
        <v>209</v>
      </c>
    </row>
    <row r="153" customFormat="false" ht="12.8" hidden="false" customHeight="false" outlineLevel="0" collapsed="false">
      <c r="A153" s="3" t="n">
        <v>153</v>
      </c>
      <c r="B153" s="13" t="n">
        <v>2</v>
      </c>
      <c r="C153" s="14" t="n">
        <v>406</v>
      </c>
      <c r="D153" s="14" t="s">
        <v>210</v>
      </c>
    </row>
    <row r="154" customFormat="false" ht="12.8" hidden="false" customHeight="false" outlineLevel="0" collapsed="false">
      <c r="A154" s="13" t="n">
        <v>154</v>
      </c>
      <c r="B154" s="13" t="n">
        <v>2</v>
      </c>
      <c r="C154" s="14" t="n">
        <v>407</v>
      </c>
      <c r="D154" s="14" t="s">
        <v>211</v>
      </c>
    </row>
    <row r="155" customFormat="false" ht="12.8" hidden="false" customHeight="false" outlineLevel="0" collapsed="false">
      <c r="A155" s="13" t="n">
        <v>155</v>
      </c>
      <c r="B155" s="13" t="n">
        <v>2</v>
      </c>
      <c r="C155" s="14" t="n">
        <v>408</v>
      </c>
      <c r="D155" s="14" t="s">
        <v>212</v>
      </c>
    </row>
    <row r="156" customFormat="false" ht="12.8" hidden="false" customHeight="false" outlineLevel="0" collapsed="false">
      <c r="A156" s="13" t="n">
        <v>156</v>
      </c>
      <c r="B156" s="13" t="n">
        <v>2</v>
      </c>
      <c r="C156" s="14" t="n">
        <v>409</v>
      </c>
      <c r="D156" s="14" t="s">
        <v>213</v>
      </c>
    </row>
    <row r="157" customFormat="false" ht="12.8" hidden="false" customHeight="false" outlineLevel="0" collapsed="false">
      <c r="A157" s="13" t="n">
        <v>157</v>
      </c>
      <c r="B157" s="13" t="n">
        <v>2</v>
      </c>
      <c r="C157" s="14" t="n">
        <v>410</v>
      </c>
      <c r="D157" s="14" t="s">
        <v>214</v>
      </c>
    </row>
    <row r="158" customFormat="false" ht="12.8" hidden="false" customHeight="false" outlineLevel="0" collapsed="false">
      <c r="A158" s="13" t="n">
        <v>158</v>
      </c>
      <c r="B158" s="13" t="n">
        <v>2</v>
      </c>
      <c r="C158" s="14" t="n">
        <v>411</v>
      </c>
      <c r="D158" s="14" t="s">
        <v>215</v>
      </c>
    </row>
    <row r="159" customFormat="false" ht="12.8" hidden="false" customHeight="false" outlineLevel="0" collapsed="false">
      <c r="A159" s="13" t="n">
        <v>159</v>
      </c>
      <c r="B159" s="13" t="n">
        <v>2</v>
      </c>
      <c r="C159" s="14" t="n">
        <v>412</v>
      </c>
      <c r="D159" s="14" t="s">
        <v>216</v>
      </c>
    </row>
    <row r="160" customFormat="false" ht="12.8" hidden="false" customHeight="false" outlineLevel="0" collapsed="false">
      <c r="A160" s="13" t="n">
        <v>160</v>
      </c>
      <c r="B160" s="13" t="n">
        <v>2</v>
      </c>
      <c r="C160" s="14" t="n">
        <v>413</v>
      </c>
      <c r="D160" s="14" t="s">
        <v>217</v>
      </c>
    </row>
    <row r="161" customFormat="false" ht="12.8" hidden="false" customHeight="false" outlineLevel="0" collapsed="false">
      <c r="A161" s="13" t="n">
        <v>161</v>
      </c>
      <c r="B161" s="13" t="n">
        <v>2</v>
      </c>
      <c r="C161" s="14" t="n">
        <v>414</v>
      </c>
      <c r="D161" s="14" t="s">
        <v>218</v>
      </c>
    </row>
    <row r="162" customFormat="false" ht="12.8" hidden="false" customHeight="false" outlineLevel="0" collapsed="false">
      <c r="A162" s="13" t="n">
        <v>162</v>
      </c>
      <c r="B162" s="13" t="n">
        <v>2</v>
      </c>
      <c r="C162" s="14" t="n">
        <v>415</v>
      </c>
      <c r="D162" s="14" t="s">
        <v>219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B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0" activeCellId="0" sqref="A40"/>
    </sheetView>
  </sheetViews>
  <sheetFormatPr defaultRowHeight="12.8"/>
  <cols>
    <col collapsed="false" hidden="false" max="1" min="1" style="0" width="15.2295918367347"/>
    <col collapsed="false" hidden="false" max="2" min="2" style="0" width="33.8469387755102"/>
    <col collapsed="false" hidden="false" max="1025" min="3" style="0" width="11.5204081632653"/>
  </cols>
  <sheetData>
    <row r="1" customFormat="false" ht="17.35" hidden="false" customHeight="false" outlineLevel="0" collapsed="false">
      <c r="A1" s="17" t="s">
        <v>6</v>
      </c>
      <c r="B1" s="18" t="s">
        <v>220</v>
      </c>
    </row>
    <row r="2" customFormat="false" ht="17.35" hidden="false" customHeight="false" outlineLevel="0" collapsed="false">
      <c r="A2" s="19" t="n">
        <v>1</v>
      </c>
      <c r="B2" s="19" t="s">
        <v>221</v>
      </c>
    </row>
    <row r="3" customFormat="false" ht="17.35" hidden="false" customHeight="false" outlineLevel="0" collapsed="false">
      <c r="A3" s="19" t="n">
        <v>2</v>
      </c>
      <c r="B3" s="19" t="s">
        <v>222</v>
      </c>
    </row>
    <row r="4" customFormat="false" ht="17.35" hidden="false" customHeight="false" outlineLevel="0" collapsed="false">
      <c r="A4" s="19" t="n">
        <v>3</v>
      </c>
      <c r="B4" s="20" t="n">
        <v>0.05</v>
      </c>
    </row>
    <row r="5" customFormat="false" ht="17.35" hidden="false" customHeight="false" outlineLevel="0" collapsed="false">
      <c r="A5" s="19" t="n">
        <v>4</v>
      </c>
      <c r="B5" s="20" t="n">
        <v>0.04</v>
      </c>
    </row>
    <row r="6" customFormat="false" ht="17.35" hidden="false" customHeight="false" outlineLevel="0" collapsed="false">
      <c r="A6" s="19" t="n">
        <v>5</v>
      </c>
      <c r="B6" s="20" t="n">
        <v>0.1</v>
      </c>
    </row>
    <row r="7" customFormat="false" ht="17.35" hidden="false" customHeight="false" outlineLevel="0" collapsed="false">
      <c r="A7" s="19" t="n">
        <v>6</v>
      </c>
      <c r="B7" s="20" t="n">
        <v>0.16</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M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RowHeight="12.8"/>
  <cols>
    <col collapsed="false" hidden="false" max="1" min="1" style="21" width="23.9744897959184"/>
    <col collapsed="false" hidden="false" max="2" min="2" style="0" width="28.3469387755102"/>
    <col collapsed="false" hidden="false" max="8" min="3" style="0" width="11.5204081632653"/>
    <col collapsed="false" hidden="true" max="9" min="9" style="0" width="0"/>
    <col collapsed="false" hidden="false" max="12" min="10" style="0" width="11.5204081632653"/>
    <col collapsed="false" hidden="false" max="13" min="13" style="0" width="36.9540816326531"/>
    <col collapsed="false" hidden="false" max="1025" min="14" style="0" width="11.5204081632653"/>
  </cols>
  <sheetData>
    <row r="1" customFormat="false" ht="43.3" hidden="false" customHeight="false" outlineLevel="0" collapsed="false">
      <c r="A1" s="17" t="s">
        <v>223</v>
      </c>
      <c r="B1" s="22" t="s">
        <v>224</v>
      </c>
      <c r="E1" s="23" t="s">
        <v>225</v>
      </c>
      <c r="F1" s="23"/>
      <c r="G1" s="23"/>
      <c r="H1" s="23"/>
      <c r="I1" s="23"/>
      <c r="J1" s="23"/>
      <c r="K1" s="23"/>
      <c r="L1" s="23"/>
      <c r="M1" s="23"/>
    </row>
    <row r="2" customFormat="false" ht="19.4" hidden="false" customHeight="true" outlineLevel="0" collapsed="false">
      <c r="A2" s="24" t="n">
        <v>0</v>
      </c>
      <c r="B2" s="19" t="s">
        <v>226</v>
      </c>
      <c r="E2" s="25" t="s">
        <v>227</v>
      </c>
      <c r="F2" s="25"/>
      <c r="G2" s="25"/>
      <c r="H2" s="25"/>
      <c r="I2" s="25"/>
      <c r="J2" s="25"/>
      <c r="K2" s="25"/>
      <c r="L2" s="25"/>
      <c r="M2" s="25"/>
    </row>
    <row r="3" customFormat="false" ht="19.4" hidden="false" customHeight="true" outlineLevel="0" collapsed="false">
      <c r="A3" s="24" t="n">
        <v>1</v>
      </c>
      <c r="B3" s="19" t="s">
        <v>228</v>
      </c>
      <c r="E3" s="25"/>
      <c r="F3" s="25"/>
      <c r="G3" s="25"/>
      <c r="H3" s="25"/>
      <c r="I3" s="25"/>
      <c r="J3" s="25"/>
      <c r="K3" s="25"/>
      <c r="L3" s="25"/>
      <c r="M3" s="25"/>
    </row>
    <row r="10" customFormat="false" ht="139.55" hidden="false" customHeight="true" outlineLevel="0" collapsed="false"/>
    <row r="11" customFormat="false" ht="23.1" hidden="false" customHeight="true" outlineLevel="0" collapsed="false"/>
    <row r="12" customFormat="false" ht="12.8" hidden="true" customHeight="false" outlineLevel="0" collapsed="false"/>
    <row r="14" customFormat="false" ht="126.1" hidden="true" customHeight="true" outlineLevel="0" collapsed="false"/>
  </sheetData>
  <mergeCells count="2">
    <mergeCell ref="E1:M1"/>
    <mergeCell ref="E2:M14"/>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B1:F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22" activeCellId="0" sqref="J22"/>
    </sheetView>
  </sheetViews>
  <sheetFormatPr defaultRowHeight="12.8"/>
  <cols>
    <col collapsed="false" hidden="false" max="4" min="1" style="0" width="11.5204081632653"/>
    <col collapsed="false" hidden="false" max="5" min="5" style="0" width="32.8571428571429"/>
    <col collapsed="false" hidden="true" max="6" min="6" style="0" width="0"/>
    <col collapsed="false" hidden="false" max="1025" min="7" style="0" width="11.5204081632653"/>
  </cols>
  <sheetData>
    <row r="1" customFormat="false" ht="17.35" hidden="false" customHeight="false" outlineLevel="0" collapsed="false">
      <c r="B1" s="26" t="s">
        <v>225</v>
      </c>
      <c r="C1" s="26"/>
      <c r="D1" s="26"/>
      <c r="E1" s="26"/>
    </row>
    <row r="2" customFormat="false" ht="12.8" hidden="false" customHeight="true" outlineLevel="0" collapsed="false">
      <c r="B2" s="27" t="s">
        <v>229</v>
      </c>
      <c r="C2" s="27"/>
      <c r="D2" s="27"/>
      <c r="E2" s="27"/>
      <c r="F2" s="27"/>
    </row>
    <row r="8" customFormat="false" ht="91.75" hidden="false" customHeight="true" outlineLevel="0" collapsed="false"/>
  </sheetData>
  <mergeCells count="2">
    <mergeCell ref="B1:E1"/>
    <mergeCell ref="B2:F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docProps/app.xml><?xml version="1.0" encoding="utf-8"?>
<Properties xmlns="http://schemas.openxmlformats.org/officeDocument/2006/extended-properties" xmlns:vt="http://schemas.openxmlformats.org/officeDocument/2006/docPropsVTypes">
  <TotalTime>966784</TotalTime>
  <Application>LibreOffice/4.2.8.2$Linux_X86_64 LibreOffice_project/420$Build-2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2014-11-12T12:42:50Z</dcterms:created>
  <dc:language>es</dc:language>
  <cp:lastModifiedBy>vits </cp:lastModifiedBy>
  <dcterms:modified xsi:type="dcterms:W3CDTF">2015-07-20T16:05:55Z</dcterms:modified>
  <cp:revision>3</cp:revision>
</cp:coreProperties>
</file>