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ane\Desktop\"/>
    </mc:Choice>
  </mc:AlternateContent>
  <bookViews>
    <workbookView xWindow="0" yWindow="0" windowWidth="20490" windowHeight="8235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PC!$A$10:$O$14</definedName>
    <definedName name="_xlnm.Print_Area" localSheetId="2">PC!$A$1:$O$32</definedName>
    <definedName name="_xlnm.Print_Titles" localSheetId="2">PC!$1:$13</definedName>
  </definedNames>
  <calcPr calcId="162913"/>
</workbook>
</file>

<file path=xl/calcChain.xml><?xml version="1.0" encoding="utf-8"?>
<calcChain xmlns="http://schemas.openxmlformats.org/spreadsheetml/2006/main">
  <c r="J31" i="1" l="1"/>
  <c r="J30" i="1"/>
</calcChain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J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<sst xmlns="http://schemas.openxmlformats.org/spreadsheetml/2006/main" count="211" uniqueCount="106">
  <si>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</si>
  <si>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</si>
  <si>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</si>
  <si>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</si>
  <si>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</si>
  <si>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</si>
  <si>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</si>
  <si>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</si>
  <si>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</si>
  <si>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</si>
  <si>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</si>
  <si>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</si>
  <si>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</si>
  <si>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</si>
  <si>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</si>
  <si>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</si>
  <si>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</si>
  <si>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</si>
  <si>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</si>
  <si>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Logo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</si>
  <si>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</si>
  <si>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</si>
  <si>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</si>
  <si>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</si>
  <si>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</si>
  <si>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</si>
  <si>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</si>
  <si>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</si>
  <si>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</si>
  <si>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</si>
  <si>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</si>
  <si>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</si>
  <si>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</si>
  <si>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</si>
  <si>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</si>
  <si>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</si>
  <si>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</si>
  <si>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</si>
  <si>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</si>
  <si>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</si>
  <si>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</si>
  <si>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</si>
  <si>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</si>
  <si>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</si>
  <si>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</si>
  <si>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</si>
  <si>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1</t>
  </si>
  <si>
    <t>0-SI</t>
  </si>
  <si>
    <t>Servicios profecionales para el desarrollo del software ( Administrador de proyecto)</t>
  </si>
  <si>
    <t>0-NO</t>
  </si>
  <si>
    <t>ADJUDICACIÓN DIRECTA PUBLICA.</t>
  </si>
  <si>
    <t>CONCURSO PUBLICO.</t>
  </si>
  <si>
    <t>LICITACIÓN PUBLICA.</t>
  </si>
  <si>
    <t>CONVENIOS.</t>
  </si>
  <si>
    <t>SERVICIOS</t>
  </si>
  <si>
    <t>Por la entidad</t>
  </si>
  <si>
    <t xml:space="preserve">Procedimiento clasico </t>
  </si>
  <si>
    <t>SERVICIO</t>
  </si>
  <si>
    <t>PAQUETE</t>
  </si>
  <si>
    <t>UNIDAD</t>
  </si>
  <si>
    <t xml:space="preserve">BIENES </t>
  </si>
  <si>
    <t>PESOS</t>
  </si>
  <si>
    <t>Ver curriculum</t>
  </si>
  <si>
    <t>2</t>
  </si>
  <si>
    <t>3</t>
  </si>
  <si>
    <t>4</t>
  </si>
  <si>
    <t>5</t>
  </si>
  <si>
    <t>Servicios profecionales para el desarrollo de software(Programador )</t>
  </si>
  <si>
    <t>6</t>
  </si>
  <si>
    <t>7</t>
  </si>
  <si>
    <t>8</t>
  </si>
  <si>
    <t>9</t>
  </si>
  <si>
    <t>10</t>
  </si>
  <si>
    <t>11</t>
  </si>
  <si>
    <t>12</t>
  </si>
  <si>
    <t>13</t>
  </si>
  <si>
    <t>Servicios profecionales para el desarrollo de software (Analista)</t>
  </si>
  <si>
    <t>Servicios profecionales para diseñar software (Diseñador)</t>
  </si>
  <si>
    <t>Servicios profecionales para la calidad del software(Administrador de la calidad)</t>
  </si>
  <si>
    <t>Servicios profecionales para administrar los documentos, tecnologia repositorios (Administrador de la configuración)</t>
  </si>
  <si>
    <t>Servicios profecionales para desarrollar software(Tester)</t>
  </si>
  <si>
    <t>Servicios profecionales para verificar y validar software (ingeniero V&amp;V)</t>
  </si>
  <si>
    <t>Contratar internet para el desarrollo del software</t>
  </si>
  <si>
    <t xml:space="preserve">Por mejor servicio </t>
  </si>
  <si>
    <t xml:space="preserve">Contrato clasico </t>
  </si>
  <si>
    <t>ver tarifas</t>
  </si>
  <si>
    <t>Contrato de agua potable</t>
  </si>
  <si>
    <t>Por servicio</t>
  </si>
  <si>
    <t>ver  tarifa</t>
  </si>
  <si>
    <t>Contrato de luz para desarrollar el software</t>
  </si>
  <si>
    <t xml:space="preserve">Renta de mobilidario para el desarrollo del software </t>
  </si>
  <si>
    <t>Por bienes</t>
  </si>
  <si>
    <t>Compra</t>
  </si>
  <si>
    <t xml:space="preserve">ver el material </t>
  </si>
  <si>
    <t xml:space="preserve">Compra de material fisico como hojas de papel </t>
  </si>
  <si>
    <t xml:space="preserve">servicio </t>
  </si>
  <si>
    <t>compra</t>
  </si>
  <si>
    <t>material de apoyo</t>
  </si>
  <si>
    <t>CLC_001</t>
  </si>
  <si>
    <t>$23,00.00</t>
  </si>
  <si>
    <t>Gifts of Love</t>
  </si>
  <si>
    <t>2019</t>
  </si>
  <si>
    <t>SCSH</t>
  </si>
  <si>
    <t>29/Julio/2019</t>
  </si>
  <si>
    <t>Staccy Cristel Sierra Huerta</t>
  </si>
  <si>
    <t>Stacy Cristel Sierra Huerta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</si>
</sst>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164" formatCode="_-* #,##0.00\ _€_-;\-* #,##0.00\ _€_-;_-* &quot;-&quot;??\ _€_-;_-@_-"/>
    <numFmt numFmtId="165" formatCode="_ &quot;S/.&quot;* #,##0.00_ ;_ &quot;S/.&quot;* \-#,##0.00_ ;_ &quot;S/.&quot;* &quot;-&quot;??_ ;_ @_ "/>
    <numFmt numFmtId="167" formatCode="&quot;$&quot;#,##0.00"/>
    <numFmt numFmtId="170" formatCode="[$$-409]#,##0.00"/>
  </numFmts>
  <fonts count="25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5" fontId="9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</cellStyleXfs>
  <cellXfs count="84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49" fontId="1" fillId="0" borderId="6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6" xfId="0" applyFont="1" applyFill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>
      <alignment horizontal="center" vertical="top" wrapText="1"/>
    </xf>
    <xf numFmtId="3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18" fillId="6" borderId="13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67" fontId="9" fillId="0" borderId="6" xfId="0" applyNumberFormat="1" applyFont="1" applyFill="1" applyBorder="1" applyAlignment="1">
      <alignment horizontal="right" vertical="top" wrapText="1"/>
    </xf>
    <xf numFmtId="14" fontId="1" fillId="0" borderId="0" xfId="1" applyNumberFormat="1" applyFont="1" applyFill="1" applyBorder="1" applyAlignment="1">
      <alignment horizontal="center" vertical="top" wrapText="1"/>
    </xf>
    <xf numFmtId="14" fontId="1" fillId="0" borderId="6" xfId="1" applyNumberFormat="1" applyFont="1" applyFill="1" applyBorder="1" applyAlignment="1">
      <alignment horizontal="center" vertical="top" wrapText="1"/>
    </xf>
    <xf numFmtId="49" fontId="10" fillId="3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 applyProtection="1">
      <alignment vertical="center" wrapText="1"/>
      <protection locked="0"/>
    </xf>
    <xf numFmtId="167" fontId="9" fillId="0" borderId="0" xfId="0" applyNumberFormat="1" applyFont="1" applyFill="1" applyBorder="1" applyAlignment="1">
      <alignment horizontal="right" vertical="top" wrapText="1"/>
    </xf>
    <xf numFmtId="14" fontId="9" fillId="0" borderId="0" xfId="0" applyNumberFormat="1" applyFont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3" fillId="0" borderId="4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49" fontId="10" fillId="0" borderId="6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170" fontId="9" fillId="0" borderId="6" xfId="0" applyNumberFormat="1" applyFont="1" applyFill="1" applyBorder="1" applyAlignment="1">
      <alignment horizontal="right" vertical="center" wrapText="1"/>
    </xf>
    <xf numFmtId="8" fontId="9" fillId="0" borderId="6" xfId="0" applyNumberFormat="1" applyFont="1" applyFill="1" applyBorder="1" applyAlignment="1">
      <alignment horizontal="right" vertical="center" wrapText="1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0</xdr:rowOff>
    </xdr:from>
    <xdr:to>
      <xdr:col>0</xdr:col>
      <xdr:colOff>1645443</xdr:colOff>
      <xdr:row>4</xdr:row>
      <xdr:rowOff>143554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0"/>
          <a:ext cx="1083468" cy="7912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257174</xdr:rowOff>
    </xdr:from>
    <xdr:to>
      <xdr:col>0</xdr:col>
      <xdr:colOff>1693326</xdr:colOff>
      <xdr:row>8</xdr:row>
      <xdr:rowOff>28574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19099"/>
          <a:ext cx="1369476" cy="1000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214312</xdr:colOff>
      <xdr:row>0</xdr:row>
      <xdr:rowOff>23813</xdr:rowOff>
    </xdr:from>
    <xdr:to>
      <xdr:col>2</xdr:col>
      <xdr:colOff>952499</xdr:colOff>
      <xdr:row>4</xdr:row>
      <xdr:rowOff>100692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" y="23813"/>
          <a:ext cx="1678781" cy="791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2"/>
  <sheetViews>
    <sheetView topLeftCell="A13" workbookViewId="0">
      <selection activeCell="A35" sqref="A35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4" x14ac:dyDescent="0.2">
      <c r="A2" s="52"/>
    </row>
    <row r="7" spans="1:4" ht="20.25" x14ac:dyDescent="0.3">
      <c r="A7" s="32" t="s">
        <v>39</v>
      </c>
    </row>
    <row r="8" spans="1:4" x14ac:dyDescent="0.2">
      <c r="A8" s="33"/>
    </row>
    <row r="9" spans="1:4" x14ac:dyDescent="0.2">
      <c r="A9" s="34" t="s">
        <v>24</v>
      </c>
      <c r="B9" s="35" t="s">
        <v>25</v>
      </c>
      <c r="C9" s="35"/>
      <c r="D9" s="35"/>
    </row>
    <row r="10" spans="1:4" ht="16.5" customHeight="1" x14ac:dyDescent="0.2">
      <c r="A10" s="34" t="s">
        <v>26</v>
      </c>
      <c r="B10" s="43" t="s">
        <v>100</v>
      </c>
      <c r="C10" s="35"/>
      <c r="D10" s="35"/>
    </row>
    <row r="11" spans="1:4" x14ac:dyDescent="0.2">
      <c r="A11" s="34" t="s">
        <v>27</v>
      </c>
      <c r="B11" s="59">
        <v>43675</v>
      </c>
      <c r="C11" s="35"/>
      <c r="D11" s="35"/>
    </row>
    <row r="12" spans="1:4" ht="15" customHeight="1" x14ac:dyDescent="0.2">
      <c r="A12" s="34" t="s">
        <v>28</v>
      </c>
      <c r="B12" s="43" t="s">
        <v>104</v>
      </c>
      <c r="C12" s="35"/>
      <c r="D12" s="35"/>
    </row>
    <row r="13" spans="1:4" ht="30" customHeight="1" x14ac:dyDescent="0.2">
      <c r="A13" s="34" t="s">
        <v>29</v>
      </c>
      <c r="B13" s="35"/>
      <c r="C13" s="35"/>
      <c r="D13" s="35"/>
    </row>
    <row r="14" spans="1:4" ht="16.5" customHeight="1" x14ac:dyDescent="0.2">
      <c r="A14" s="34" t="s">
        <v>30</v>
      </c>
      <c r="B14" s="35"/>
      <c r="C14" s="35"/>
      <c r="D14" s="35"/>
    </row>
    <row r="15" spans="1:4" x14ac:dyDescent="0.2">
      <c r="A15" s="35"/>
      <c r="B15" s="35"/>
      <c r="C15" s="35"/>
      <c r="D15" s="35"/>
    </row>
    <row r="16" spans="1:4" ht="15.75" x14ac:dyDescent="0.2">
      <c r="A16" s="61" t="s">
        <v>31</v>
      </c>
      <c r="B16" s="62"/>
      <c r="C16" s="36"/>
      <c r="D16" s="36"/>
    </row>
    <row r="17" spans="1:4" x14ac:dyDescent="0.2">
      <c r="A17" s="34" t="s">
        <v>32</v>
      </c>
      <c r="B17" s="34" t="s">
        <v>33</v>
      </c>
      <c r="C17" s="35"/>
      <c r="D17" s="35"/>
    </row>
    <row r="18" spans="1:4" x14ac:dyDescent="0.2">
      <c r="A18" s="60"/>
      <c r="B18" s="40"/>
      <c r="C18" s="35"/>
      <c r="D18" s="35"/>
    </row>
    <row r="19" spans="1:4" x14ac:dyDescent="0.2">
      <c r="A19" s="60"/>
      <c r="B19" s="40"/>
      <c r="C19" s="35"/>
      <c r="D19" s="35"/>
    </row>
    <row r="20" spans="1:4" x14ac:dyDescent="0.2">
      <c r="A20" s="37"/>
      <c r="B20" s="37"/>
      <c r="C20" s="35"/>
      <c r="D20" s="35"/>
    </row>
    <row r="21" spans="1:4" x14ac:dyDescent="0.2">
      <c r="A21" s="35"/>
      <c r="B21" s="35"/>
      <c r="C21" s="35"/>
      <c r="D21" s="35"/>
    </row>
    <row r="22" spans="1:4" ht="15.75" x14ac:dyDescent="0.2">
      <c r="A22" s="61" t="s">
        <v>34</v>
      </c>
      <c r="B22" s="62"/>
      <c r="C22" s="35"/>
      <c r="D22" s="35"/>
    </row>
    <row r="23" spans="1:4" x14ac:dyDescent="0.2">
      <c r="A23" s="34" t="s">
        <v>32</v>
      </c>
      <c r="B23" s="34" t="s">
        <v>35</v>
      </c>
      <c r="C23" s="35"/>
      <c r="D23" s="35"/>
    </row>
    <row r="24" spans="1:4" x14ac:dyDescent="0.2">
      <c r="A24" s="60"/>
      <c r="B24" s="40"/>
      <c r="C24" s="35"/>
      <c r="D24" s="35"/>
    </row>
    <row r="25" spans="1:4" x14ac:dyDescent="0.2">
      <c r="A25" s="60"/>
      <c r="B25" s="40"/>
      <c r="C25" s="35"/>
      <c r="D25" s="35"/>
    </row>
    <row r="26" spans="1:4" x14ac:dyDescent="0.2">
      <c r="A26" s="37"/>
      <c r="B26" s="37"/>
      <c r="C26" s="35"/>
      <c r="D26" s="35"/>
    </row>
    <row r="27" spans="1:4" x14ac:dyDescent="0.2">
      <c r="A27" s="35"/>
      <c r="B27" s="35"/>
      <c r="C27" s="35"/>
      <c r="D27" s="35"/>
    </row>
    <row r="28" spans="1:4" ht="15.75" x14ac:dyDescent="0.2">
      <c r="A28" s="61" t="s">
        <v>36</v>
      </c>
      <c r="B28" s="63"/>
      <c r="C28" s="63"/>
      <c r="D28" s="62"/>
    </row>
    <row r="29" spans="1:4" ht="25.5" x14ac:dyDescent="0.2">
      <c r="A29" s="34" t="s">
        <v>24</v>
      </c>
      <c r="B29" s="38" t="s">
        <v>27</v>
      </c>
      <c r="C29" s="38" t="s">
        <v>37</v>
      </c>
      <c r="D29" s="38" t="s">
        <v>38</v>
      </c>
    </row>
    <row r="30" spans="1:4" ht="14.25" customHeight="1" x14ac:dyDescent="0.2">
      <c r="A30" s="39"/>
      <c r="B30" s="40"/>
      <c r="C30" s="37"/>
      <c r="D30" s="37"/>
    </row>
    <row r="31" spans="1:4" x14ac:dyDescent="0.2">
      <c r="A31" s="37"/>
      <c r="B31" s="40"/>
      <c r="C31" s="37"/>
      <c r="D31" s="37"/>
    </row>
    <row r="32" spans="1:4" x14ac:dyDescent="0.2">
      <c r="A32" s="37"/>
      <c r="B32" s="40"/>
      <c r="C32" s="37"/>
      <c r="D32" s="37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B21" sqref="B21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1"/>
    </row>
    <row r="4" spans="1:2" x14ac:dyDescent="0.2">
      <c r="A4" s="42"/>
    </row>
    <row r="5" spans="1:2" x14ac:dyDescent="0.2">
      <c r="A5" s="42"/>
    </row>
    <row r="6" spans="1:2" x14ac:dyDescent="0.2">
      <c r="A6" s="42"/>
    </row>
    <row r="8" spans="1:2" x14ac:dyDescent="0.2">
      <c r="B8" s="43"/>
    </row>
    <row r="9" spans="1:2" x14ac:dyDescent="0.2">
      <c r="B9" s="43"/>
    </row>
    <row r="10" spans="1:2" ht="20.25" x14ac:dyDescent="0.3">
      <c r="A10" s="41" t="s">
        <v>40</v>
      </c>
      <c r="B10" s="43"/>
    </row>
    <row r="11" spans="1:2" ht="13.5" thickBot="1" x14ac:dyDescent="0.25">
      <c r="B11" s="43"/>
    </row>
    <row r="12" spans="1:2" ht="14.25" customHeight="1" thickBot="1" x14ac:dyDescent="0.25">
      <c r="A12" s="44" t="s">
        <v>41</v>
      </c>
      <c r="B12" s="35" t="s">
        <v>25</v>
      </c>
    </row>
    <row r="13" spans="1:2" ht="15.75" customHeight="1" thickBot="1" x14ac:dyDescent="0.25">
      <c r="A13" s="45" t="s">
        <v>42</v>
      </c>
      <c r="B13" s="43" t="s">
        <v>100</v>
      </c>
    </row>
    <row r="14" spans="1:2" ht="13.5" thickBot="1" x14ac:dyDescent="0.25">
      <c r="A14" s="45" t="s">
        <v>27</v>
      </c>
      <c r="B14" s="59">
        <v>43675</v>
      </c>
    </row>
    <row r="15" spans="1:2" ht="15" customHeight="1" thickBot="1" x14ac:dyDescent="0.25">
      <c r="A15" s="45" t="s">
        <v>28</v>
      </c>
      <c r="B15" s="43" t="s">
        <v>105</v>
      </c>
    </row>
    <row r="16" spans="1:2" ht="15" customHeight="1" thickBot="1" x14ac:dyDescent="0.25">
      <c r="A16" s="45" t="s">
        <v>29</v>
      </c>
      <c r="B16" s="35"/>
    </row>
    <row r="17" spans="1:4" ht="13.5" thickBot="1" x14ac:dyDescent="0.25">
      <c r="A17" s="42"/>
      <c r="B17" s="35"/>
    </row>
    <row r="18" spans="1:4" ht="13.5" thickBot="1" x14ac:dyDescent="0.25">
      <c r="A18" s="46" t="s">
        <v>43</v>
      </c>
      <c r="B18" s="47"/>
      <c r="C18" s="47"/>
      <c r="D18" s="48"/>
    </row>
    <row r="19" spans="1:4" ht="16.5" customHeight="1" thickBot="1" x14ac:dyDescent="0.25">
      <c r="A19" s="45" t="s">
        <v>24</v>
      </c>
      <c r="B19" s="49" t="s">
        <v>27</v>
      </c>
      <c r="C19" s="49" t="s">
        <v>37</v>
      </c>
      <c r="D19" s="49" t="s">
        <v>38</v>
      </c>
    </row>
    <row r="20" spans="1:4" ht="13.5" thickBot="1" x14ac:dyDescent="0.25">
      <c r="A20" s="50"/>
      <c r="B20" s="51"/>
      <c r="C20" s="51"/>
      <c r="D20" s="51"/>
    </row>
    <row r="21" spans="1:4" ht="13.5" thickBot="1" x14ac:dyDescent="0.25">
      <c r="A21" s="50"/>
      <c r="B21" s="51"/>
      <c r="C21" s="51"/>
      <c r="D21" s="51"/>
    </row>
    <row r="22" spans="1:4" ht="13.5" thickBot="1" x14ac:dyDescent="0.25">
      <c r="A22" s="50"/>
      <c r="B22" s="51"/>
      <c r="C22" s="51"/>
      <c r="D22" s="5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O45"/>
  <sheetViews>
    <sheetView tabSelected="1" zoomScale="80" zoomScaleNormal="80" zoomScaleSheetLayoutView="85" workbookViewId="0">
      <selection activeCell="E38" sqref="E38"/>
    </sheetView>
  </sheetViews>
  <sheetFormatPr baseColWidth="10" defaultRowHeight="11.25" customHeight="1" x14ac:dyDescent="0.2"/>
  <cols>
    <col min="1" max="1" width="13.5703125" style="23" customWidth="1"/>
    <col min="2" max="2" width="14.140625" style="23" customWidth="1"/>
    <col min="3" max="3" width="17.5703125" style="23" customWidth="1"/>
    <col min="4" max="4" width="20.5703125" style="24" customWidth="1"/>
    <col min="5" max="5" width="21.28515625" style="24" customWidth="1"/>
    <col min="6" max="6" width="23.140625" style="24" customWidth="1"/>
    <col min="7" max="7" width="33.5703125" style="24" customWidth="1"/>
    <col min="8" max="8" width="14.7109375" style="23" customWidth="1"/>
    <col min="9" max="9" width="16.5703125" style="25" customWidth="1"/>
    <col min="10" max="10" width="22.7109375" style="25" customWidth="1"/>
    <col min="11" max="11" width="13.140625" style="23" customWidth="1"/>
    <col min="12" max="12" width="21.85546875" style="26" customWidth="1"/>
    <col min="13" max="13" width="14.42578125" style="23" customWidth="1"/>
    <col min="14" max="14" width="13.85546875" style="23" customWidth="1"/>
    <col min="15" max="15" width="16.140625" style="27" customWidth="1"/>
    <col min="16" max="16384" width="11.42578125" style="22"/>
  </cols>
  <sheetData>
    <row r="1" spans="1:15" s="2" customFormat="1" ht="12.75" customHeight="1" x14ac:dyDescent="0.2">
      <c r="A1" s="1"/>
      <c r="B1" s="74" t="s">
        <v>19</v>
      </c>
      <c r="C1" s="74"/>
      <c r="E1" s="1" t="s">
        <v>0</v>
      </c>
      <c r="F1" s="1"/>
      <c r="G1" s="4" t="s">
        <v>0</v>
      </c>
      <c r="H1" s="3"/>
      <c r="I1" s="1"/>
      <c r="J1" s="5"/>
      <c r="K1" s="5"/>
      <c r="L1" s="1"/>
      <c r="M1" s="1"/>
      <c r="N1" s="1"/>
      <c r="O1" s="1"/>
    </row>
    <row r="2" spans="1:15" s="2" customFormat="1" x14ac:dyDescent="0.2">
      <c r="A2" s="1"/>
      <c r="B2" s="74"/>
      <c r="C2" s="74"/>
      <c r="E2" s="1"/>
      <c r="F2" s="3"/>
      <c r="H2" s="3"/>
      <c r="I2" s="1"/>
      <c r="J2" s="5"/>
      <c r="K2" s="5"/>
      <c r="L2" s="1"/>
      <c r="M2" s="1"/>
      <c r="N2" s="1"/>
      <c r="O2" s="1"/>
    </row>
    <row r="3" spans="1:15" s="2" customFormat="1" x14ac:dyDescent="0.2">
      <c r="A3" s="1"/>
      <c r="B3" s="74"/>
      <c r="C3" s="74"/>
      <c r="E3" s="1"/>
      <c r="F3" s="3"/>
      <c r="H3" s="3"/>
      <c r="I3" s="1"/>
      <c r="J3" s="5"/>
      <c r="K3" s="5"/>
      <c r="L3" s="1"/>
      <c r="M3" s="1"/>
      <c r="N3" s="1"/>
      <c r="O3" s="1"/>
    </row>
    <row r="4" spans="1:15" s="1" customFormat="1" ht="20.25" x14ac:dyDescent="0.3">
      <c r="A4" s="66" t="s">
        <v>18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</row>
    <row r="5" spans="1:15" s="1" customFormat="1" ht="20.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5" s="2" customFormat="1" ht="14.25" customHeight="1" x14ac:dyDescent="0.2">
      <c r="A6" s="1"/>
      <c r="B6" s="6" t="s">
        <v>1</v>
      </c>
      <c r="C6" s="1"/>
      <c r="D6" s="7"/>
      <c r="E6" s="67" t="s">
        <v>100</v>
      </c>
      <c r="F6" s="68"/>
      <c r="G6" s="68"/>
      <c r="H6" s="68"/>
      <c r="I6" s="68"/>
      <c r="J6" s="68"/>
      <c r="K6" s="68"/>
      <c r="L6" s="68"/>
      <c r="M6" s="68"/>
      <c r="N6" s="68"/>
      <c r="O6" s="11"/>
    </row>
    <row r="7" spans="1:15" s="2" customFormat="1" ht="12.75" x14ac:dyDescent="0.2">
      <c r="A7" s="1"/>
      <c r="B7" s="9"/>
      <c r="C7" s="1"/>
      <c r="E7" s="1"/>
      <c r="F7" s="3"/>
      <c r="H7" s="3"/>
      <c r="I7" s="1"/>
      <c r="J7" s="5"/>
      <c r="K7" s="5"/>
      <c r="L7" s="1"/>
      <c r="M7" s="1"/>
      <c r="N7" s="1"/>
      <c r="O7" s="11"/>
    </row>
    <row r="8" spans="1:15" s="2" customFormat="1" ht="12" x14ac:dyDescent="0.2">
      <c r="A8" s="1"/>
      <c r="B8" s="8" t="s">
        <v>44</v>
      </c>
      <c r="C8" s="10"/>
      <c r="D8" s="8"/>
      <c r="E8" s="69" t="s">
        <v>101</v>
      </c>
      <c r="F8" s="70"/>
      <c r="I8" s="76" t="s">
        <v>21</v>
      </c>
      <c r="J8" s="76"/>
      <c r="K8" s="78" t="s">
        <v>103</v>
      </c>
      <c r="L8" s="78"/>
      <c r="M8" s="78"/>
      <c r="N8" s="10"/>
      <c r="O8" s="10"/>
    </row>
    <row r="9" spans="1:15" s="2" customFormat="1" ht="12" x14ac:dyDescent="0.2">
      <c r="A9" s="1"/>
      <c r="B9" s="10"/>
      <c r="C9" s="10"/>
      <c r="D9" s="11"/>
      <c r="E9" s="13"/>
      <c r="F9" s="13"/>
      <c r="I9" s="13"/>
      <c r="J9" s="12"/>
      <c r="K9" s="12"/>
      <c r="L9" s="10"/>
      <c r="M9" s="10"/>
      <c r="N9" s="10"/>
      <c r="O9" s="10"/>
    </row>
    <row r="10" spans="1:15" s="2" customFormat="1" ht="11.25" customHeight="1" x14ac:dyDescent="0.2">
      <c r="A10" s="1"/>
      <c r="B10" s="8" t="s">
        <v>20</v>
      </c>
      <c r="C10" s="10"/>
      <c r="D10" s="8"/>
      <c r="E10" s="72" t="s">
        <v>98</v>
      </c>
      <c r="F10" s="73"/>
      <c r="I10" s="77" t="s">
        <v>22</v>
      </c>
      <c r="J10" s="77"/>
      <c r="K10" s="79" t="s">
        <v>102</v>
      </c>
      <c r="L10" s="79"/>
      <c r="M10" s="79"/>
      <c r="N10" s="10"/>
      <c r="O10" s="10"/>
    </row>
    <row r="11" spans="1:15" s="2" customFormat="1" ht="12.75" thickBot="1" x14ac:dyDescent="0.25">
      <c r="A11" s="1"/>
      <c r="B11" s="14"/>
      <c r="C11" s="10"/>
      <c r="D11" s="14"/>
      <c r="E11" s="10"/>
      <c r="F11" s="15"/>
      <c r="J11" s="12"/>
      <c r="K11" s="12"/>
      <c r="L11" s="10"/>
      <c r="M11" s="10"/>
      <c r="N11" s="10"/>
      <c r="O11" s="10"/>
    </row>
    <row r="12" spans="1:15" s="16" customFormat="1" ht="37.5" customHeight="1" x14ac:dyDescent="0.2">
      <c r="A12" s="64" t="s">
        <v>2</v>
      </c>
      <c r="B12" s="71" t="s">
        <v>3</v>
      </c>
      <c r="C12" s="71" t="s">
        <v>4</v>
      </c>
      <c r="D12" s="64" t="s">
        <v>5</v>
      </c>
      <c r="E12" s="71" t="s">
        <v>6</v>
      </c>
      <c r="F12" s="71" t="s">
        <v>7</v>
      </c>
      <c r="G12" s="64" t="s">
        <v>8</v>
      </c>
      <c r="H12" s="71" t="s">
        <v>9</v>
      </c>
      <c r="I12" s="80" t="s">
        <v>10</v>
      </c>
      <c r="J12" s="80" t="s">
        <v>11</v>
      </c>
      <c r="K12" s="71" t="s">
        <v>12</v>
      </c>
      <c r="L12" s="71" t="s">
        <v>23</v>
      </c>
      <c r="M12" s="71" t="s">
        <v>13</v>
      </c>
      <c r="N12" s="71" t="s">
        <v>14</v>
      </c>
      <c r="O12" s="64" t="s">
        <v>15</v>
      </c>
    </row>
    <row r="13" spans="1:15" s="17" customFormat="1" ht="15" customHeight="1" x14ac:dyDescent="0.2">
      <c r="A13" s="65"/>
      <c r="B13" s="65"/>
      <c r="C13" s="65"/>
      <c r="D13" s="65"/>
      <c r="E13" s="65"/>
      <c r="F13" s="65"/>
      <c r="G13" s="65"/>
      <c r="H13" s="65"/>
      <c r="I13" s="81"/>
      <c r="J13" s="81"/>
      <c r="K13" s="65"/>
      <c r="L13" s="65"/>
      <c r="M13" s="65"/>
      <c r="N13" s="65"/>
      <c r="O13" s="65"/>
    </row>
    <row r="14" spans="1:15" ht="69" customHeight="1" x14ac:dyDescent="0.2">
      <c r="A14" s="29" t="s">
        <v>46</v>
      </c>
      <c r="B14" s="18" t="s">
        <v>47</v>
      </c>
      <c r="C14" s="18" t="s">
        <v>49</v>
      </c>
      <c r="D14" s="19"/>
      <c r="E14" s="18" t="s">
        <v>51</v>
      </c>
      <c r="F14" s="18" t="s">
        <v>54</v>
      </c>
      <c r="G14" s="28" t="s">
        <v>48</v>
      </c>
      <c r="H14" s="18" t="s">
        <v>57</v>
      </c>
      <c r="I14" s="20">
        <v>1</v>
      </c>
      <c r="J14" s="53" t="s">
        <v>99</v>
      </c>
      <c r="K14" s="18" t="s">
        <v>61</v>
      </c>
      <c r="L14" s="55">
        <v>43671</v>
      </c>
      <c r="M14" s="18" t="s">
        <v>55</v>
      </c>
      <c r="N14" s="18" t="s">
        <v>56</v>
      </c>
      <c r="O14" s="21" t="s">
        <v>62</v>
      </c>
    </row>
    <row r="15" spans="1:15" ht="69" customHeight="1" x14ac:dyDescent="0.2">
      <c r="A15" s="29" t="s">
        <v>63</v>
      </c>
      <c r="B15" s="18" t="s">
        <v>47</v>
      </c>
      <c r="C15" s="18" t="s">
        <v>49</v>
      </c>
      <c r="D15" s="19"/>
      <c r="E15" s="18" t="s">
        <v>51</v>
      </c>
      <c r="F15" s="18" t="s">
        <v>54</v>
      </c>
      <c r="G15" s="28" t="s">
        <v>67</v>
      </c>
      <c r="H15" s="18" t="s">
        <v>57</v>
      </c>
      <c r="I15" s="20">
        <v>0</v>
      </c>
      <c r="J15" s="53">
        <v>5900</v>
      </c>
      <c r="K15" s="18" t="s">
        <v>61</v>
      </c>
      <c r="L15" s="55">
        <v>43672</v>
      </c>
      <c r="M15" s="18" t="s">
        <v>55</v>
      </c>
      <c r="N15" s="18" t="s">
        <v>56</v>
      </c>
      <c r="O15" s="21" t="s">
        <v>62</v>
      </c>
    </row>
    <row r="16" spans="1:15" ht="69" customHeight="1" x14ac:dyDescent="0.2">
      <c r="A16" s="29" t="s">
        <v>64</v>
      </c>
      <c r="B16" s="18" t="s">
        <v>47</v>
      </c>
      <c r="C16" s="18" t="s">
        <v>49</v>
      </c>
      <c r="D16" s="19"/>
      <c r="E16" s="18" t="s">
        <v>51</v>
      </c>
      <c r="F16" s="18" t="s">
        <v>54</v>
      </c>
      <c r="G16" s="28" t="s">
        <v>76</v>
      </c>
      <c r="H16" s="18" t="s">
        <v>57</v>
      </c>
      <c r="I16" s="20">
        <v>1</v>
      </c>
      <c r="J16" s="53">
        <v>6800</v>
      </c>
      <c r="K16" s="18" t="s">
        <v>61</v>
      </c>
      <c r="L16" s="55">
        <v>43673</v>
      </c>
      <c r="M16" s="18" t="s">
        <v>55</v>
      </c>
      <c r="N16" s="18" t="s">
        <v>56</v>
      </c>
      <c r="O16" s="21" t="s">
        <v>62</v>
      </c>
    </row>
    <row r="17" spans="1:15" ht="69" customHeight="1" x14ac:dyDescent="0.2">
      <c r="A17" s="29" t="s">
        <v>65</v>
      </c>
      <c r="B17" s="18" t="s">
        <v>47</v>
      </c>
      <c r="C17" s="18" t="s">
        <v>49</v>
      </c>
      <c r="D17" s="19"/>
      <c r="E17" s="18" t="s">
        <v>51</v>
      </c>
      <c r="F17" s="18" t="s">
        <v>54</v>
      </c>
      <c r="G17" s="28" t="s">
        <v>77</v>
      </c>
      <c r="H17" s="18" t="s">
        <v>57</v>
      </c>
      <c r="I17" s="20">
        <v>1</v>
      </c>
      <c r="J17" s="53">
        <v>4950</v>
      </c>
      <c r="K17" s="18" t="s">
        <v>61</v>
      </c>
      <c r="L17" s="55">
        <v>43674</v>
      </c>
      <c r="M17" s="18" t="s">
        <v>55</v>
      </c>
      <c r="N17" s="18" t="s">
        <v>56</v>
      </c>
      <c r="O17" s="21" t="s">
        <v>62</v>
      </c>
    </row>
    <row r="18" spans="1:15" ht="69" customHeight="1" x14ac:dyDescent="0.2">
      <c r="A18" s="29" t="s">
        <v>66</v>
      </c>
      <c r="B18" s="18" t="s">
        <v>47</v>
      </c>
      <c r="C18" s="18" t="s">
        <v>49</v>
      </c>
      <c r="D18" s="19"/>
      <c r="E18" s="18" t="s">
        <v>51</v>
      </c>
      <c r="F18" s="18" t="s">
        <v>54</v>
      </c>
      <c r="G18" s="28" t="s">
        <v>78</v>
      </c>
      <c r="H18" s="18" t="s">
        <v>57</v>
      </c>
      <c r="I18" s="20">
        <v>1</v>
      </c>
      <c r="J18" s="53">
        <v>4445</v>
      </c>
      <c r="K18" s="18" t="s">
        <v>61</v>
      </c>
      <c r="L18" s="55">
        <v>43675</v>
      </c>
      <c r="M18" s="18" t="s">
        <v>55</v>
      </c>
      <c r="N18" s="18" t="s">
        <v>56</v>
      </c>
      <c r="O18" s="21" t="s">
        <v>62</v>
      </c>
    </row>
    <row r="19" spans="1:15" ht="69.75" customHeight="1" x14ac:dyDescent="0.2">
      <c r="A19" s="29" t="s">
        <v>68</v>
      </c>
      <c r="B19" s="18" t="s">
        <v>47</v>
      </c>
      <c r="C19" s="18" t="s">
        <v>49</v>
      </c>
      <c r="D19" s="19"/>
      <c r="E19" s="18" t="s">
        <v>51</v>
      </c>
      <c r="F19" s="18" t="s">
        <v>54</v>
      </c>
      <c r="G19" s="28" t="s">
        <v>79</v>
      </c>
      <c r="H19" s="18" t="s">
        <v>57</v>
      </c>
      <c r="I19" s="20">
        <v>1</v>
      </c>
      <c r="J19" s="53">
        <v>5820</v>
      </c>
      <c r="K19" s="18" t="s">
        <v>61</v>
      </c>
      <c r="L19" s="55">
        <v>43676</v>
      </c>
      <c r="M19" s="18" t="s">
        <v>55</v>
      </c>
      <c r="N19" s="18" t="s">
        <v>56</v>
      </c>
      <c r="O19" s="21" t="s">
        <v>62</v>
      </c>
    </row>
    <row r="20" spans="1:15" ht="69.75" customHeight="1" x14ac:dyDescent="0.2">
      <c r="A20" s="29" t="s">
        <v>69</v>
      </c>
      <c r="B20" s="18" t="s">
        <v>47</v>
      </c>
      <c r="C20" s="18" t="s">
        <v>49</v>
      </c>
      <c r="D20" s="19"/>
      <c r="E20" s="18" t="s">
        <v>51</v>
      </c>
      <c r="F20" s="18" t="s">
        <v>54</v>
      </c>
      <c r="G20" s="28" t="s">
        <v>80</v>
      </c>
      <c r="H20" s="18" t="s">
        <v>57</v>
      </c>
      <c r="I20" s="20">
        <v>1</v>
      </c>
      <c r="J20" s="53">
        <v>5280</v>
      </c>
      <c r="K20" s="18" t="s">
        <v>61</v>
      </c>
      <c r="L20" s="55">
        <v>43677</v>
      </c>
      <c r="M20" s="18" t="s">
        <v>55</v>
      </c>
      <c r="N20" s="18" t="s">
        <v>56</v>
      </c>
      <c r="O20" s="21" t="s">
        <v>62</v>
      </c>
    </row>
    <row r="21" spans="1:15" ht="69.75" customHeight="1" x14ac:dyDescent="0.2">
      <c r="A21" s="29" t="s">
        <v>70</v>
      </c>
      <c r="B21" s="18" t="s">
        <v>47</v>
      </c>
      <c r="C21" s="18" t="s">
        <v>49</v>
      </c>
      <c r="D21" s="19"/>
      <c r="E21" s="18" t="s">
        <v>51</v>
      </c>
      <c r="F21" s="18" t="s">
        <v>54</v>
      </c>
      <c r="G21" s="28" t="s">
        <v>81</v>
      </c>
      <c r="H21" s="18" t="s">
        <v>57</v>
      </c>
      <c r="I21" s="20">
        <v>1</v>
      </c>
      <c r="J21" s="53">
        <v>4780</v>
      </c>
      <c r="K21" s="18" t="s">
        <v>61</v>
      </c>
      <c r="L21" s="55">
        <v>43678</v>
      </c>
      <c r="M21" s="18" t="s">
        <v>55</v>
      </c>
      <c r="N21" s="18" t="s">
        <v>56</v>
      </c>
      <c r="O21" s="21" t="s">
        <v>62</v>
      </c>
    </row>
    <row r="22" spans="1:15" ht="69.75" customHeight="1" x14ac:dyDescent="0.2">
      <c r="A22" s="29" t="s">
        <v>71</v>
      </c>
      <c r="B22" s="18" t="s">
        <v>47</v>
      </c>
      <c r="C22" s="18" t="s">
        <v>49</v>
      </c>
      <c r="D22" s="19"/>
      <c r="E22" s="18" t="s">
        <v>53</v>
      </c>
      <c r="F22" s="18" t="s">
        <v>54</v>
      </c>
      <c r="G22" s="28" t="s">
        <v>82</v>
      </c>
      <c r="H22" s="18" t="s">
        <v>58</v>
      </c>
      <c r="I22" s="20">
        <v>1</v>
      </c>
      <c r="J22" s="53">
        <v>2996</v>
      </c>
      <c r="K22" s="18" t="s">
        <v>61</v>
      </c>
      <c r="L22" s="55">
        <v>43679</v>
      </c>
      <c r="M22" s="18" t="s">
        <v>83</v>
      </c>
      <c r="N22" s="18" t="s">
        <v>84</v>
      </c>
      <c r="O22" s="21" t="s">
        <v>85</v>
      </c>
    </row>
    <row r="23" spans="1:15" ht="69.75" customHeight="1" x14ac:dyDescent="0.2">
      <c r="A23" s="29" t="s">
        <v>72</v>
      </c>
      <c r="B23" s="18" t="s">
        <v>47</v>
      </c>
      <c r="C23" s="18" t="s">
        <v>49</v>
      </c>
      <c r="D23" s="19"/>
      <c r="E23" s="18" t="s">
        <v>53</v>
      </c>
      <c r="F23" s="18" t="s">
        <v>54</v>
      </c>
      <c r="G23" s="28" t="s">
        <v>86</v>
      </c>
      <c r="H23" s="18" t="s">
        <v>57</v>
      </c>
      <c r="I23" s="20">
        <v>1</v>
      </c>
      <c r="J23" s="53">
        <v>1200</v>
      </c>
      <c r="K23" s="18" t="s">
        <v>61</v>
      </c>
      <c r="L23" s="55">
        <v>43680</v>
      </c>
      <c r="M23" s="18" t="s">
        <v>87</v>
      </c>
      <c r="N23" s="18" t="s">
        <v>84</v>
      </c>
      <c r="O23" s="21" t="s">
        <v>88</v>
      </c>
    </row>
    <row r="24" spans="1:15" ht="69.75" customHeight="1" x14ac:dyDescent="0.2">
      <c r="A24" s="29" t="s">
        <v>73</v>
      </c>
      <c r="B24" s="18" t="s">
        <v>47</v>
      </c>
      <c r="C24" s="18" t="s">
        <v>49</v>
      </c>
      <c r="D24" s="19"/>
      <c r="E24" s="18" t="s">
        <v>53</v>
      </c>
      <c r="F24" s="18" t="s">
        <v>54</v>
      </c>
      <c r="G24" s="28" t="s">
        <v>89</v>
      </c>
      <c r="H24" s="18" t="s">
        <v>57</v>
      </c>
      <c r="I24" s="20">
        <v>1</v>
      </c>
      <c r="J24" s="53">
        <v>1200</v>
      </c>
      <c r="K24" s="18" t="s">
        <v>61</v>
      </c>
      <c r="L24" s="55">
        <v>43681</v>
      </c>
      <c r="M24" s="18" t="s">
        <v>87</v>
      </c>
      <c r="N24" s="18" t="s">
        <v>84</v>
      </c>
      <c r="O24" s="21" t="s">
        <v>85</v>
      </c>
    </row>
    <row r="25" spans="1:15" ht="69.75" customHeight="1" x14ac:dyDescent="0.2">
      <c r="A25" s="29" t="s">
        <v>74</v>
      </c>
      <c r="B25" s="18" t="s">
        <v>47</v>
      </c>
      <c r="C25" s="18" t="s">
        <v>49</v>
      </c>
      <c r="D25" s="19"/>
      <c r="E25" s="18" t="s">
        <v>50</v>
      </c>
      <c r="F25" s="18" t="s">
        <v>60</v>
      </c>
      <c r="G25" s="28" t="s">
        <v>90</v>
      </c>
      <c r="H25" s="18" t="s">
        <v>59</v>
      </c>
      <c r="I25" s="20">
        <v>3</v>
      </c>
      <c r="J25" s="53">
        <v>600</v>
      </c>
      <c r="K25" s="18" t="s">
        <v>61</v>
      </c>
      <c r="L25" s="55">
        <v>43682</v>
      </c>
      <c r="M25" s="18" t="s">
        <v>91</v>
      </c>
      <c r="N25" s="18" t="s">
        <v>92</v>
      </c>
      <c r="O25" s="21" t="s">
        <v>93</v>
      </c>
    </row>
    <row r="26" spans="1:15" ht="69.75" customHeight="1" x14ac:dyDescent="0.2">
      <c r="A26" s="29" t="s">
        <v>75</v>
      </c>
      <c r="B26" s="18" t="s">
        <v>47</v>
      </c>
      <c r="C26" s="18" t="s">
        <v>49</v>
      </c>
      <c r="D26" s="19"/>
      <c r="E26" s="18" t="s">
        <v>52</v>
      </c>
      <c r="F26" s="18" t="s">
        <v>60</v>
      </c>
      <c r="G26" s="28" t="s">
        <v>94</v>
      </c>
      <c r="H26" s="18" t="s">
        <v>58</v>
      </c>
      <c r="I26" s="20">
        <v>1</v>
      </c>
      <c r="J26" s="53">
        <v>100</v>
      </c>
      <c r="K26" s="18" t="s">
        <v>61</v>
      </c>
      <c r="L26" s="55">
        <v>43683</v>
      </c>
      <c r="M26" s="18" t="s">
        <v>95</v>
      </c>
      <c r="N26" s="18" t="s">
        <v>96</v>
      </c>
      <c r="O26" s="21" t="s">
        <v>97</v>
      </c>
    </row>
    <row r="27" spans="1:15" ht="16.5" customHeight="1" x14ac:dyDescent="0.2">
      <c r="A27" s="56"/>
      <c r="E27" s="23"/>
      <c r="F27" s="23"/>
      <c r="G27" s="57"/>
      <c r="J27" s="58"/>
      <c r="L27" s="54"/>
    </row>
    <row r="28" spans="1:15" ht="11.25" customHeight="1" x14ac:dyDescent="0.2">
      <c r="L28" s="54"/>
    </row>
    <row r="29" spans="1:15" ht="15" customHeight="1" x14ac:dyDescent="0.2">
      <c r="G29" s="75" t="s">
        <v>17</v>
      </c>
      <c r="H29" s="75"/>
      <c r="I29" s="75"/>
      <c r="J29" s="30">
        <v>13</v>
      </c>
    </row>
    <row r="30" spans="1:15" ht="21" customHeight="1" x14ac:dyDescent="0.2">
      <c r="G30" s="75" t="s">
        <v>45</v>
      </c>
      <c r="H30" s="75"/>
      <c r="I30" s="75"/>
      <c r="J30" s="83">
        <f>SUM(J14,J15,J16,J17,J18,J19,J20,J22,J21,J23,J24,J25,J26)</f>
        <v>44071</v>
      </c>
    </row>
    <row r="31" spans="1:15" ht="21.75" customHeight="1" x14ac:dyDescent="0.2">
      <c r="B31" s="56"/>
      <c r="G31" s="75" t="s">
        <v>16</v>
      </c>
      <c r="H31" s="75"/>
      <c r="I31" s="75"/>
      <c r="J31" s="82">
        <f>SUM(J26,J25,J14,J15,J16,J17,J18,J19,J20,J21,J22,J23,J24*19.5)</f>
        <v>66271</v>
      </c>
    </row>
    <row r="41" ht="7.5" customHeight="1" x14ac:dyDescent="0.2"/>
    <row r="42" ht="18.75" customHeight="1" x14ac:dyDescent="0.2"/>
    <row r="43" ht="16.5" customHeight="1" x14ac:dyDescent="0.2"/>
    <row r="44" ht="27" customHeight="1" x14ac:dyDescent="0.2"/>
    <row r="45" ht="24.75" customHeight="1" x14ac:dyDescent="0.2"/>
  </sheetData>
  <dataConsolidate/>
  <mergeCells count="27">
    <mergeCell ref="B1:C3"/>
    <mergeCell ref="G29:I29"/>
    <mergeCell ref="G30:I30"/>
    <mergeCell ref="G31:I31"/>
    <mergeCell ref="K12:K13"/>
    <mergeCell ref="I8:J8"/>
    <mergeCell ref="I10:J10"/>
    <mergeCell ref="K8:M8"/>
    <mergeCell ref="K10:M10"/>
    <mergeCell ref="I12:I13"/>
    <mergeCell ref="J12:J13"/>
    <mergeCell ref="O12:O13"/>
    <mergeCell ref="A4:O4"/>
    <mergeCell ref="E6:N6"/>
    <mergeCell ref="E8:F8"/>
    <mergeCell ref="L12:L13"/>
    <mergeCell ref="M12:M13"/>
    <mergeCell ref="N12:N13"/>
    <mergeCell ref="E10:F10"/>
    <mergeCell ref="A12:A13"/>
    <mergeCell ref="B12:B13"/>
    <mergeCell ref="C12:C13"/>
    <mergeCell ref="D12:D13"/>
    <mergeCell ref="E12:E13"/>
    <mergeCell ref="F12:F13"/>
    <mergeCell ref="G12:G13"/>
    <mergeCell ref="H12:H13"/>
  </mergeCells>
  <dataValidations count="4">
    <dataValidation type="list" allowBlank="1" showInputMessage="1" showErrorMessage="1" sqref="E14:E27">
      <formula1>$E$42:$E$45</formula1>
    </dataValidation>
    <dataValidation type="list" allowBlank="1" showInputMessage="1" showErrorMessage="1" sqref="H14:H27">
      <formula1>$H$66:$H$68</formula1>
    </dataValidation>
    <dataValidation type="list" allowBlank="1" showInputMessage="1" showErrorMessage="1" sqref="F14:F27">
      <formula1>$H$70:$H$71</formula1>
    </dataValidation>
    <dataValidation type="list" allowBlank="1" showInputMessage="1" showErrorMessage="1" sqref="K14:K27">
      <formula1>$H$73:$H$74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Vane</cp:lastModifiedBy>
  <cp:lastPrinted>2015-05-28T20:37:08Z</cp:lastPrinted>
  <dcterms:created xsi:type="dcterms:W3CDTF">2015-02-10T16:30:24Z</dcterms:created>
  <dcterms:modified xsi:type="dcterms:W3CDTF">2019-08-01T22:30:58Z</dcterms:modified>
</cp:coreProperties>
</file>