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OR\Piotr Galas\2025\23. Wyposażenie budynku MOPS ul. Mickiewicza\"/>
    </mc:Choice>
  </mc:AlternateContent>
  <bookViews>
    <workbookView xWindow="0" yWindow="0" windowWidth="19200" windowHeight="115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70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7" i="1"/>
  <c r="E45" i="1"/>
  <c r="E43" i="1"/>
  <c r="E4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0" i="1"/>
  <c r="E8" i="1"/>
  <c r="E7" i="1"/>
  <c r="E6" i="1"/>
  <c r="E86" i="1" s="1"/>
</calcChain>
</file>

<file path=xl/sharedStrings.xml><?xml version="1.0" encoding="utf-8"?>
<sst xmlns="http://schemas.openxmlformats.org/spreadsheetml/2006/main" count="168" uniqueCount="132">
  <si>
    <t xml:space="preserve">Wyposażenie klubu Senior+ (meble, sprzęty, materiały do zajęć, itp.).    </t>
  </si>
  <si>
    <t xml:space="preserve">Krzesełko schodowe wewnęrzne na schody proste dla seniorów   </t>
  </si>
  <si>
    <t>Profesjonalny stół do gier planszowych</t>
  </si>
  <si>
    <t>Zakup środków czystości</t>
  </si>
  <si>
    <t xml:space="preserve">Aneks kuchenny </t>
  </si>
  <si>
    <t xml:space="preserve">Wyposażenie sali do podcastów.  </t>
  </si>
  <si>
    <t xml:space="preserve">Remont pomieszczeń </t>
  </si>
  <si>
    <t>1.</t>
  </si>
  <si>
    <t>2.</t>
  </si>
  <si>
    <t>3.</t>
  </si>
  <si>
    <t>4.</t>
  </si>
  <si>
    <t>5.</t>
  </si>
  <si>
    <t>7.</t>
  </si>
  <si>
    <t>8.</t>
  </si>
  <si>
    <t>I.</t>
  </si>
  <si>
    <t>II.</t>
  </si>
  <si>
    <t>6.</t>
  </si>
  <si>
    <t>9.</t>
  </si>
  <si>
    <t>10.</t>
  </si>
  <si>
    <t>11.</t>
  </si>
  <si>
    <t xml:space="preserve">12. </t>
  </si>
  <si>
    <t>13.</t>
  </si>
  <si>
    <t>14.</t>
  </si>
  <si>
    <t>III.</t>
  </si>
  <si>
    <t>IV.</t>
  </si>
  <si>
    <t>V.</t>
  </si>
  <si>
    <t>VI.</t>
  </si>
  <si>
    <t>VII.</t>
  </si>
  <si>
    <t>VIII.</t>
  </si>
  <si>
    <t>15.</t>
  </si>
  <si>
    <t>Piekarnik</t>
  </si>
  <si>
    <t xml:space="preserve">Płyta indukcyjna </t>
  </si>
  <si>
    <t>16.</t>
  </si>
  <si>
    <t xml:space="preserve">Lodówka </t>
  </si>
  <si>
    <t>17.</t>
  </si>
  <si>
    <t xml:space="preserve">Zmywarka </t>
  </si>
  <si>
    <t>Okap kuchenny</t>
  </si>
  <si>
    <t>18.</t>
  </si>
  <si>
    <t>19.</t>
  </si>
  <si>
    <t>Czajnik bezprzewodowy</t>
  </si>
  <si>
    <t>20.</t>
  </si>
  <si>
    <t>Mikser planetarny</t>
  </si>
  <si>
    <t>21.</t>
  </si>
  <si>
    <t xml:space="preserve">Saturator do wody gazowanej </t>
  </si>
  <si>
    <t>24.</t>
  </si>
  <si>
    <t>Ekspres do kawy</t>
  </si>
  <si>
    <t>12.</t>
  </si>
  <si>
    <t xml:space="preserve">Aparat fotograficzny </t>
  </si>
  <si>
    <t xml:space="preserve">3. </t>
  </si>
  <si>
    <t xml:space="preserve">5. </t>
  </si>
  <si>
    <t>Mikser audio na 12 wejść</t>
  </si>
  <si>
    <t xml:space="preserve">8. </t>
  </si>
  <si>
    <t xml:space="preserve">1. </t>
  </si>
  <si>
    <t xml:space="preserve">Zakup i zamontowanie krzesła schodowego na wewnętrznych schodach w budynku. </t>
  </si>
  <si>
    <t xml:space="preserve">28. </t>
  </si>
  <si>
    <t xml:space="preserve">30. </t>
  </si>
  <si>
    <t xml:space="preserve">Szafka do szatni </t>
  </si>
  <si>
    <t>Mikrofon + ramię mikrofonowe - 3 szt.</t>
  </si>
  <si>
    <t xml:space="preserve">Oświetlenie profesjonalne do studia - 3 szt.  </t>
  </si>
  <si>
    <t>Zakup sprzętów AGD i RTV do klubu oraz akcesoriów kuchennych.</t>
  </si>
  <si>
    <t>Zamurowanie przejścia łączącego klub z siedzibą ratowników medycznych na 1 piętrze wraz z demontażem drzwi do pokoju ogólnodostępnego i poszerzeniem wejścia.</t>
  </si>
  <si>
    <t xml:space="preserve"> 22.</t>
  </si>
  <si>
    <t xml:space="preserve">Nałożenie ozdobnej masy betonu strukturalnego na klatce schodowej oraz malowanie ścian. </t>
  </si>
  <si>
    <t>NAZWA</t>
  </si>
  <si>
    <t>L.P</t>
  </si>
  <si>
    <t>ILOŚĆ</t>
  </si>
  <si>
    <t xml:space="preserve">Meble </t>
  </si>
  <si>
    <t xml:space="preserve">Stoły  </t>
  </si>
  <si>
    <t xml:space="preserve">Krzesła </t>
  </si>
  <si>
    <t xml:space="preserve">Biurko </t>
  </si>
  <si>
    <t xml:space="preserve">Krzesła obrotowe </t>
  </si>
  <si>
    <t xml:space="preserve">Zegar ścienny </t>
  </si>
  <si>
    <t xml:space="preserve">Laminator biurowy  </t>
  </si>
  <si>
    <t xml:space="preserve">Sofa </t>
  </si>
  <si>
    <t xml:space="preserve">Lampa sufitowa </t>
  </si>
  <si>
    <t xml:space="preserve">Lustro do szatni </t>
  </si>
  <si>
    <t>Szafa do pomieszczenia gospodarczego</t>
  </si>
  <si>
    <t xml:space="preserve">Wieszaki/ stojaki na papier toaletowy </t>
  </si>
  <si>
    <t xml:space="preserve">Dozowniki na mydło </t>
  </si>
  <si>
    <t xml:space="preserve">Pojemniki na ręczniki papierowe </t>
  </si>
  <si>
    <t xml:space="preserve">Kosze na śmieci wewnętrzne </t>
  </si>
  <si>
    <t xml:space="preserve">Radioodtwarzacz </t>
  </si>
  <si>
    <t xml:space="preserve">Medyczny masażer szyi i barków </t>
  </si>
  <si>
    <t>Platforma wibrująca</t>
  </si>
  <si>
    <t>Laptop  (z dostępem do Internetu )</t>
  </si>
  <si>
    <t xml:space="preserve">Urządzenie wielofunkcyjne (kopiowanie, kserowanie, drukowanie) </t>
  </si>
  <si>
    <t xml:space="preserve">Gilotyna biurowa </t>
  </si>
  <si>
    <t>Ława i stolik kawowy</t>
  </si>
  <si>
    <t xml:space="preserve">Telewizor 75 ' </t>
  </si>
  <si>
    <t xml:space="preserve">Mikser video+oprogramowanie </t>
  </si>
  <si>
    <t>Obiektyw zmiennoogniskowy</t>
  </si>
  <si>
    <t>Kamera cyfrowa</t>
  </si>
  <si>
    <t>Uchwyty do mocowania akcesoriów studyjnych na ścianie lub suficie</t>
  </si>
  <si>
    <t xml:space="preserve">Kable HDMI </t>
  </si>
  <si>
    <t xml:space="preserve">Kable XLR </t>
  </si>
  <si>
    <t xml:space="preserve">Statyw do kamery </t>
  </si>
  <si>
    <t xml:space="preserve">Maty akustyczne </t>
  </si>
  <si>
    <t xml:space="preserve">Kable zasilające                                       </t>
  </si>
  <si>
    <t xml:space="preserve">Rejestrator obrazu </t>
  </si>
  <si>
    <t xml:space="preserve">Listwy zasilające </t>
  </si>
  <si>
    <t xml:space="preserve">Szafka do łazienki </t>
  </si>
  <si>
    <t>Stół do sali podcastowej</t>
  </si>
  <si>
    <t>Krzesła typu hoker</t>
  </si>
  <si>
    <t xml:space="preserve">Komoda </t>
  </si>
  <si>
    <t xml:space="preserve">Kije do Nordic Walking </t>
  </si>
  <si>
    <t xml:space="preserve">Koce polarowe </t>
  </si>
  <si>
    <t xml:space="preserve">Lampki biurowe LED </t>
  </si>
  <si>
    <t xml:space="preserve">10. </t>
  </si>
  <si>
    <t xml:space="preserve">11. </t>
  </si>
  <si>
    <t xml:space="preserve">23. </t>
  </si>
  <si>
    <t xml:space="preserve">25. </t>
  </si>
  <si>
    <t xml:space="preserve">27. </t>
  </si>
  <si>
    <t xml:space="preserve">29. </t>
  </si>
  <si>
    <t>31.</t>
  </si>
  <si>
    <t xml:space="preserve">Fotele </t>
  </si>
  <si>
    <t>Krzesła do sali podcastowej</t>
  </si>
  <si>
    <t xml:space="preserve">Dostosowanie 2  łazienek do potrzeb osób z niepełnosprawnościami poprzez wymianę drzwi na min. 90 cm. Uchwyty dla osób z niepełnosprawnością oraz siedzisko prysznicowe  </t>
  </si>
  <si>
    <t>Cena  brutto</t>
  </si>
  <si>
    <t>Wartośc brutto</t>
  </si>
  <si>
    <t>Rolety okienne   (kpl)</t>
  </si>
  <si>
    <t>Gry planszowe i karciane (kpl)</t>
  </si>
  <si>
    <t>Artykuły dekoracyjne (kpl)</t>
  </si>
  <si>
    <t>Meble do aneksu kuchennego wraz z montażem (zestaw)</t>
  </si>
  <si>
    <t>Serwis obiadowo - kawowy (zestaw)</t>
  </si>
  <si>
    <t>Sztućce  (zestaw)</t>
  </si>
  <si>
    <t>Zestaw garnków  (zestaw)</t>
  </si>
  <si>
    <t>Zestaw zlew + bateria  (zestaw)</t>
  </si>
  <si>
    <t>Zestaw akcesoriów kuchennych  (zestaw)</t>
  </si>
  <si>
    <t>Zestaw noży i nożyczek kuchennych  (zestaw)</t>
  </si>
  <si>
    <t>Środki czystości (kpl)</t>
  </si>
  <si>
    <t>RAZEM wartośc brutto</t>
  </si>
  <si>
    <r>
      <t xml:space="preserve">Załącznik nr 2 do SWZ - Formularz cenowy do oferty
</t>
    </r>
    <r>
      <rPr>
        <sz val="14"/>
        <color theme="1"/>
        <rFont val="Calibri"/>
        <family val="2"/>
        <charset val="238"/>
        <scheme val="minor"/>
      </rPr>
      <t>Utworzenie i  wyposażenie Klubu Senior+ w Głogowie Małopolskim przy ul. Mickiewicza 55 (nr postępowania: OR.271.23.2025),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</si>
</sst>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D3FF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Fill="1"/>
    <xf numFmtId="4" fontId="1" fillId="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9"/>
  <sheetViews>
    <sheetView tabSelected="1" topLeftCell="A65" zoomScaleNormal="100" workbookViewId="0">
      <selection activeCell="C85" sqref="C85"/>
    </sheetView>
  </sheetViews>
  <sheetFormatPr defaultRowHeight="15" x14ac:dyDescent="0.25"/>
  <cols>
    <col min="1" max="1" width="4.5703125" style="5" customWidth="1"/>
    <col min="2" max="2" width="34.28515625" style="1" customWidth="1"/>
    <col min="3" max="3" width="14" style="5" customWidth="1"/>
    <col min="4" max="5" width="16.140625" style="13" customWidth="1"/>
    <col min="7" max="7" width="10" bestFit="1" customWidth="1"/>
  </cols>
  <sheetData>
    <row r="2" spans="1:10" ht="54.75" customHeight="1" x14ac:dyDescent="0.25">
      <c r="A2" s="23" t="s">
        <v>131</v>
      </c>
      <c r="B2" s="24"/>
      <c r="C2" s="24"/>
      <c r="D2" s="24"/>
      <c r="E2" s="24"/>
    </row>
    <row r="3" spans="1:10" ht="18.75" customHeight="1" x14ac:dyDescent="0.25"/>
    <row r="4" spans="1:10" ht="30" customHeight="1" x14ac:dyDescent="0.25">
      <c r="A4" s="2" t="s">
        <v>64</v>
      </c>
      <c r="B4" s="2" t="s">
        <v>63</v>
      </c>
      <c r="C4" s="2" t="s">
        <v>65</v>
      </c>
      <c r="D4" s="12" t="s">
        <v>117</v>
      </c>
      <c r="E4" s="12" t="s">
        <v>118</v>
      </c>
    </row>
    <row r="5" spans="1:10" ht="25.5" customHeight="1" x14ac:dyDescent="0.25">
      <c r="A5" s="29" t="s">
        <v>14</v>
      </c>
      <c r="B5" s="25" t="s">
        <v>6</v>
      </c>
      <c r="C5" s="26"/>
      <c r="D5" s="26"/>
      <c r="E5" s="14"/>
    </row>
    <row r="6" spans="1:10" ht="90" x14ac:dyDescent="0.25">
      <c r="A6" s="7" t="s">
        <v>7</v>
      </c>
      <c r="B6" s="4" t="s">
        <v>116</v>
      </c>
      <c r="C6" s="7">
        <v>1</v>
      </c>
      <c r="D6" s="15"/>
      <c r="E6" s="15">
        <f>C6*D6</f>
        <v>0</v>
      </c>
      <c r="J6" s="5"/>
    </row>
    <row r="7" spans="1:10" ht="75" customHeight="1" x14ac:dyDescent="0.25">
      <c r="A7" s="7" t="s">
        <v>8</v>
      </c>
      <c r="B7" s="4" t="s">
        <v>60</v>
      </c>
      <c r="C7" s="7">
        <v>1</v>
      </c>
      <c r="D7" s="15"/>
      <c r="E7" s="15">
        <f>C7*D7</f>
        <v>0</v>
      </c>
    </row>
    <row r="8" spans="1:10" ht="44.25" customHeight="1" x14ac:dyDescent="0.25">
      <c r="A8" s="7" t="s">
        <v>9</v>
      </c>
      <c r="B8" s="4" t="s">
        <v>62</v>
      </c>
      <c r="C8" s="8">
        <v>1</v>
      </c>
      <c r="D8" s="15"/>
      <c r="E8" s="15">
        <f>C8*D8</f>
        <v>0</v>
      </c>
    </row>
    <row r="9" spans="1:10" ht="30" customHeight="1" x14ac:dyDescent="0.25">
      <c r="A9" s="29" t="s">
        <v>15</v>
      </c>
      <c r="B9" s="25" t="s">
        <v>0</v>
      </c>
      <c r="C9" s="26"/>
      <c r="D9" s="26"/>
      <c r="E9" s="16"/>
    </row>
    <row r="10" spans="1:10" ht="24.75" customHeight="1" x14ac:dyDescent="0.25">
      <c r="A10" s="7" t="s">
        <v>7</v>
      </c>
      <c r="B10" s="3" t="s">
        <v>66</v>
      </c>
      <c r="C10" s="8">
        <v>5</v>
      </c>
      <c r="D10" s="15"/>
      <c r="E10" s="15">
        <f>C10*D10</f>
        <v>0</v>
      </c>
    </row>
    <row r="11" spans="1:10" x14ac:dyDescent="0.25">
      <c r="A11" s="7" t="s">
        <v>8</v>
      </c>
      <c r="B11" s="4" t="s">
        <v>67</v>
      </c>
      <c r="C11" s="8">
        <v>3</v>
      </c>
      <c r="D11" s="15"/>
      <c r="E11" s="15">
        <f t="shared" ref="E11:E39" si="0">C11*D11</f>
        <v>0</v>
      </c>
    </row>
    <row r="12" spans="1:10" ht="26.25" customHeight="1" x14ac:dyDescent="0.25">
      <c r="A12" s="7" t="s">
        <v>48</v>
      </c>
      <c r="B12" s="4" t="s">
        <v>102</v>
      </c>
      <c r="C12" s="8">
        <v>2</v>
      </c>
      <c r="D12" s="15"/>
      <c r="E12" s="15">
        <f t="shared" si="0"/>
        <v>0</v>
      </c>
    </row>
    <row r="13" spans="1:10" ht="30" customHeight="1" x14ac:dyDescent="0.25">
      <c r="A13" s="7" t="s">
        <v>10</v>
      </c>
      <c r="B13" s="4" t="s">
        <v>68</v>
      </c>
      <c r="C13" s="8">
        <v>20</v>
      </c>
      <c r="D13" s="15"/>
      <c r="E13" s="15">
        <f t="shared" si="0"/>
        <v>0</v>
      </c>
    </row>
    <row r="14" spans="1:10" ht="32.25" customHeight="1" x14ac:dyDescent="0.25">
      <c r="A14" s="7" t="s">
        <v>11</v>
      </c>
      <c r="B14" s="4" t="s">
        <v>69</v>
      </c>
      <c r="C14" s="8">
        <v>2</v>
      </c>
      <c r="D14" s="15"/>
      <c r="E14" s="15">
        <f t="shared" si="0"/>
        <v>0</v>
      </c>
    </row>
    <row r="15" spans="1:10" ht="21" customHeight="1" x14ac:dyDescent="0.25">
      <c r="A15" s="7" t="s">
        <v>16</v>
      </c>
      <c r="B15" s="4" t="s">
        <v>70</v>
      </c>
      <c r="C15" s="8">
        <v>2</v>
      </c>
      <c r="D15" s="15"/>
      <c r="E15" s="15">
        <f t="shared" si="0"/>
        <v>0</v>
      </c>
    </row>
    <row r="16" spans="1:10" x14ac:dyDescent="0.25">
      <c r="A16" s="7" t="s">
        <v>12</v>
      </c>
      <c r="B16" s="4" t="s">
        <v>71</v>
      </c>
      <c r="C16" s="8">
        <v>1</v>
      </c>
      <c r="D16" s="15"/>
      <c r="E16" s="15">
        <f t="shared" si="0"/>
        <v>0</v>
      </c>
    </row>
    <row r="17" spans="1:5" x14ac:dyDescent="0.25">
      <c r="A17" s="7" t="s">
        <v>13</v>
      </c>
      <c r="B17" s="4" t="s">
        <v>72</v>
      </c>
      <c r="C17" s="8">
        <v>1</v>
      </c>
      <c r="D17" s="15"/>
      <c r="E17" s="15">
        <f t="shared" si="0"/>
        <v>0</v>
      </c>
    </row>
    <row r="18" spans="1:5" x14ac:dyDescent="0.25">
      <c r="A18" s="7" t="s">
        <v>17</v>
      </c>
      <c r="B18" s="4" t="s">
        <v>86</v>
      </c>
      <c r="C18" s="8">
        <v>1</v>
      </c>
      <c r="D18" s="15"/>
      <c r="E18" s="15">
        <f t="shared" si="0"/>
        <v>0</v>
      </c>
    </row>
    <row r="19" spans="1:5" x14ac:dyDescent="0.25">
      <c r="A19" s="7" t="s">
        <v>107</v>
      </c>
      <c r="B19" s="4" t="s">
        <v>115</v>
      </c>
      <c r="C19" s="8">
        <v>2</v>
      </c>
      <c r="D19" s="15"/>
      <c r="E19" s="15">
        <f t="shared" si="0"/>
        <v>0</v>
      </c>
    </row>
    <row r="20" spans="1:5" ht="24.75" customHeight="1" x14ac:dyDescent="0.25">
      <c r="A20" s="7" t="s">
        <v>107</v>
      </c>
      <c r="B20" s="4" t="s">
        <v>101</v>
      </c>
      <c r="C20" s="8">
        <v>1</v>
      </c>
      <c r="D20" s="15"/>
      <c r="E20" s="15">
        <f t="shared" si="0"/>
        <v>0</v>
      </c>
    </row>
    <row r="21" spans="1:5" x14ac:dyDescent="0.25">
      <c r="A21" s="7" t="s">
        <v>108</v>
      </c>
      <c r="B21" s="4" t="s">
        <v>103</v>
      </c>
      <c r="C21" s="8">
        <v>1</v>
      </c>
      <c r="D21" s="15"/>
      <c r="E21" s="15">
        <f t="shared" si="0"/>
        <v>0</v>
      </c>
    </row>
    <row r="22" spans="1:5" x14ac:dyDescent="0.25">
      <c r="A22" s="7" t="s">
        <v>20</v>
      </c>
      <c r="B22" s="4" t="s">
        <v>73</v>
      </c>
      <c r="C22" s="8">
        <v>2</v>
      </c>
      <c r="D22" s="15"/>
      <c r="E22" s="15">
        <f t="shared" si="0"/>
        <v>0</v>
      </c>
    </row>
    <row r="23" spans="1:5" ht="29.25" customHeight="1" x14ac:dyDescent="0.25">
      <c r="A23" s="7" t="s">
        <v>21</v>
      </c>
      <c r="B23" s="4" t="s">
        <v>114</v>
      </c>
      <c r="C23" s="8">
        <v>6</v>
      </c>
      <c r="D23" s="15"/>
      <c r="E23" s="15">
        <f t="shared" si="0"/>
        <v>0</v>
      </c>
    </row>
    <row r="24" spans="1:5" ht="22.5" customHeight="1" x14ac:dyDescent="0.25">
      <c r="A24" s="7" t="s">
        <v>22</v>
      </c>
      <c r="B24" s="4" t="s">
        <v>87</v>
      </c>
      <c r="C24" s="8">
        <v>3</v>
      </c>
      <c r="D24" s="15"/>
      <c r="E24" s="15">
        <f t="shared" si="0"/>
        <v>0</v>
      </c>
    </row>
    <row r="25" spans="1:5" x14ac:dyDescent="0.25">
      <c r="A25" s="7" t="s">
        <v>29</v>
      </c>
      <c r="B25" s="4" t="s">
        <v>106</v>
      </c>
      <c r="C25" s="8">
        <v>2</v>
      </c>
      <c r="D25" s="15"/>
      <c r="E25" s="15">
        <f t="shared" si="0"/>
        <v>0</v>
      </c>
    </row>
    <row r="26" spans="1:5" ht="33.75" customHeight="1" x14ac:dyDescent="0.25">
      <c r="A26" s="7" t="s">
        <v>32</v>
      </c>
      <c r="B26" s="4" t="s">
        <v>120</v>
      </c>
      <c r="C26" s="8">
        <v>1</v>
      </c>
      <c r="D26" s="15"/>
      <c r="E26" s="15">
        <f t="shared" si="0"/>
        <v>0</v>
      </c>
    </row>
    <row r="27" spans="1:5" x14ac:dyDescent="0.25">
      <c r="A27" s="7" t="s">
        <v>34</v>
      </c>
      <c r="B27" s="4" t="s">
        <v>104</v>
      </c>
      <c r="C27" s="8">
        <v>15</v>
      </c>
      <c r="D27" s="15"/>
      <c r="E27" s="15">
        <f t="shared" si="0"/>
        <v>0</v>
      </c>
    </row>
    <row r="28" spans="1:5" x14ac:dyDescent="0.25">
      <c r="A28" s="7" t="s">
        <v>37</v>
      </c>
      <c r="B28" s="4" t="s">
        <v>105</v>
      </c>
      <c r="C28" s="8">
        <v>15</v>
      </c>
      <c r="D28" s="15"/>
      <c r="E28" s="15">
        <f t="shared" si="0"/>
        <v>0</v>
      </c>
    </row>
    <row r="29" spans="1:5" x14ac:dyDescent="0.25">
      <c r="A29" s="7" t="s">
        <v>38</v>
      </c>
      <c r="B29" s="4" t="s">
        <v>119</v>
      </c>
      <c r="C29" s="8">
        <v>1</v>
      </c>
      <c r="D29" s="15"/>
      <c r="E29" s="15">
        <f t="shared" si="0"/>
        <v>0</v>
      </c>
    </row>
    <row r="30" spans="1:5" ht="30" customHeight="1" x14ac:dyDescent="0.25">
      <c r="A30" s="7" t="s">
        <v>40</v>
      </c>
      <c r="B30" s="4" t="s">
        <v>74</v>
      </c>
      <c r="C30" s="8">
        <v>2</v>
      </c>
      <c r="D30" s="15"/>
      <c r="E30" s="15">
        <f t="shared" si="0"/>
        <v>0</v>
      </c>
    </row>
    <row r="31" spans="1:5" x14ac:dyDescent="0.25">
      <c r="A31" s="7" t="s">
        <v>42</v>
      </c>
      <c r="B31" s="4" t="s">
        <v>75</v>
      </c>
      <c r="C31" s="8">
        <v>1</v>
      </c>
      <c r="D31" s="15"/>
      <c r="E31" s="15">
        <f t="shared" si="0"/>
        <v>0</v>
      </c>
    </row>
    <row r="32" spans="1:5" ht="31.5" customHeight="1" x14ac:dyDescent="0.25">
      <c r="A32" s="7" t="s">
        <v>109</v>
      </c>
      <c r="B32" s="4" t="s">
        <v>56</v>
      </c>
      <c r="C32" s="7">
        <v>1</v>
      </c>
      <c r="D32" s="15"/>
      <c r="E32" s="15">
        <f t="shared" si="0"/>
        <v>0</v>
      </c>
    </row>
    <row r="33" spans="1:11" ht="39" customHeight="1" x14ac:dyDescent="0.25">
      <c r="A33" s="7" t="s">
        <v>44</v>
      </c>
      <c r="B33" s="4" t="s">
        <v>76</v>
      </c>
      <c r="C33" s="7">
        <v>1</v>
      </c>
      <c r="D33" s="15"/>
      <c r="E33" s="15">
        <f t="shared" si="0"/>
        <v>0</v>
      </c>
    </row>
    <row r="34" spans="1:11" x14ac:dyDescent="0.25">
      <c r="A34" s="7" t="s">
        <v>110</v>
      </c>
      <c r="B34" s="4" t="s">
        <v>100</v>
      </c>
      <c r="C34" s="7">
        <v>2</v>
      </c>
      <c r="D34" s="15"/>
      <c r="E34" s="15">
        <f t="shared" si="0"/>
        <v>0</v>
      </c>
    </row>
    <row r="35" spans="1:11" ht="30" x14ac:dyDescent="0.25">
      <c r="A35" s="7" t="s">
        <v>111</v>
      </c>
      <c r="B35" s="4" t="s">
        <v>77</v>
      </c>
      <c r="C35" s="8">
        <v>2</v>
      </c>
      <c r="D35" s="15"/>
      <c r="E35" s="15">
        <f t="shared" si="0"/>
        <v>0</v>
      </c>
    </row>
    <row r="36" spans="1:11" x14ac:dyDescent="0.25">
      <c r="A36" s="7" t="s">
        <v>54</v>
      </c>
      <c r="B36" s="4" t="s">
        <v>78</v>
      </c>
      <c r="C36" s="8">
        <v>2</v>
      </c>
      <c r="D36" s="15"/>
      <c r="E36" s="15">
        <f t="shared" si="0"/>
        <v>0</v>
      </c>
    </row>
    <row r="37" spans="1:11" ht="29.25" customHeight="1" x14ac:dyDescent="0.25">
      <c r="A37" s="7" t="s">
        <v>112</v>
      </c>
      <c r="B37" s="4" t="s">
        <v>79</v>
      </c>
      <c r="C37" s="8">
        <v>2</v>
      </c>
      <c r="D37" s="15"/>
      <c r="E37" s="15">
        <f t="shared" si="0"/>
        <v>0</v>
      </c>
    </row>
    <row r="38" spans="1:11" ht="30.75" customHeight="1" x14ac:dyDescent="0.25">
      <c r="A38" s="7" t="s">
        <v>55</v>
      </c>
      <c r="B38" s="4" t="s">
        <v>80</v>
      </c>
      <c r="C38" s="8">
        <v>2</v>
      </c>
      <c r="D38" s="15"/>
      <c r="E38" s="15">
        <f t="shared" si="0"/>
        <v>0</v>
      </c>
    </row>
    <row r="39" spans="1:11" x14ac:dyDescent="0.25">
      <c r="A39" s="7" t="s">
        <v>113</v>
      </c>
      <c r="B39" s="4" t="s">
        <v>121</v>
      </c>
      <c r="C39" s="7">
        <v>1</v>
      </c>
      <c r="D39" s="15"/>
      <c r="E39" s="15">
        <f t="shared" si="0"/>
        <v>0</v>
      </c>
    </row>
    <row r="40" spans="1:11" ht="30" customHeight="1" x14ac:dyDescent="0.25">
      <c r="A40" s="29" t="s">
        <v>23</v>
      </c>
      <c r="B40" s="27" t="s">
        <v>1</v>
      </c>
      <c r="C40" s="28"/>
      <c r="D40" s="28"/>
      <c r="E40" s="16"/>
    </row>
    <row r="41" spans="1:11" ht="45" x14ac:dyDescent="0.25">
      <c r="A41" s="7" t="s">
        <v>52</v>
      </c>
      <c r="B41" s="4" t="s">
        <v>53</v>
      </c>
      <c r="C41" s="8">
        <v>1</v>
      </c>
      <c r="D41" s="15"/>
      <c r="E41" s="15">
        <f>C41*D41</f>
        <v>0</v>
      </c>
    </row>
    <row r="42" spans="1:11" ht="30" customHeight="1" x14ac:dyDescent="0.25">
      <c r="A42" s="29" t="s">
        <v>24</v>
      </c>
      <c r="B42" s="25" t="s">
        <v>2</v>
      </c>
      <c r="C42" s="26"/>
      <c r="D42" s="26"/>
      <c r="E42" s="16"/>
    </row>
    <row r="43" spans="1:11" ht="30" x14ac:dyDescent="0.25">
      <c r="A43" s="30" t="s">
        <v>52</v>
      </c>
      <c r="B43" s="6" t="s">
        <v>2</v>
      </c>
      <c r="C43" s="9">
        <v>1</v>
      </c>
      <c r="D43" s="18"/>
      <c r="E43" s="15">
        <f>C43*D43</f>
        <v>0</v>
      </c>
    </row>
    <row r="44" spans="1:11" ht="33.75" customHeight="1" x14ac:dyDescent="0.25">
      <c r="A44" s="29" t="s">
        <v>25</v>
      </c>
      <c r="B44" s="25" t="s">
        <v>4</v>
      </c>
      <c r="C44" s="26"/>
      <c r="D44" s="26"/>
      <c r="E44" s="16"/>
    </row>
    <row r="45" spans="1:11" ht="30" x14ac:dyDescent="0.25">
      <c r="A45" s="7" t="s">
        <v>52</v>
      </c>
      <c r="B45" s="4" t="s">
        <v>122</v>
      </c>
      <c r="C45" s="7">
        <v>1</v>
      </c>
      <c r="D45" s="15"/>
      <c r="E45" s="15">
        <f>C45*D45</f>
        <v>0</v>
      </c>
    </row>
    <row r="46" spans="1:11" ht="30" customHeight="1" x14ac:dyDescent="0.25">
      <c r="A46" s="29" t="s">
        <v>26</v>
      </c>
      <c r="B46" s="25" t="s">
        <v>59</v>
      </c>
      <c r="C46" s="26"/>
      <c r="D46" s="26"/>
      <c r="E46" s="16"/>
      <c r="K46" s="1"/>
    </row>
    <row r="47" spans="1:11" x14ac:dyDescent="0.25">
      <c r="A47" s="7" t="s">
        <v>7</v>
      </c>
      <c r="B47" s="4" t="s">
        <v>31</v>
      </c>
      <c r="C47" s="7">
        <v>1</v>
      </c>
      <c r="D47" s="15"/>
      <c r="E47" s="15">
        <f>C47*D47</f>
        <v>0</v>
      </c>
    </row>
    <row r="48" spans="1:11" x14ac:dyDescent="0.25">
      <c r="A48" s="7" t="s">
        <v>8</v>
      </c>
      <c r="B48" s="4" t="s">
        <v>30</v>
      </c>
      <c r="C48" s="7">
        <v>1</v>
      </c>
      <c r="D48" s="15"/>
      <c r="E48" s="15">
        <f t="shared" ref="E48:E68" si="1">C48*D48</f>
        <v>0</v>
      </c>
    </row>
    <row r="49" spans="1:5" x14ac:dyDescent="0.25">
      <c r="A49" s="7" t="s">
        <v>9</v>
      </c>
      <c r="B49" s="4" t="s">
        <v>33</v>
      </c>
      <c r="C49" s="7">
        <v>1</v>
      </c>
      <c r="D49" s="15"/>
      <c r="E49" s="15">
        <f t="shared" si="1"/>
        <v>0</v>
      </c>
    </row>
    <row r="50" spans="1:5" x14ac:dyDescent="0.25">
      <c r="A50" s="7" t="s">
        <v>10</v>
      </c>
      <c r="B50" s="4" t="s">
        <v>35</v>
      </c>
      <c r="C50" s="7">
        <v>1</v>
      </c>
      <c r="D50" s="15"/>
      <c r="E50" s="15">
        <f t="shared" si="1"/>
        <v>0</v>
      </c>
    </row>
    <row r="51" spans="1:5" x14ac:dyDescent="0.25">
      <c r="A51" s="7" t="s">
        <v>11</v>
      </c>
      <c r="B51" s="4" t="s">
        <v>36</v>
      </c>
      <c r="C51" s="7">
        <v>1</v>
      </c>
      <c r="D51" s="15"/>
      <c r="E51" s="15">
        <f t="shared" si="1"/>
        <v>0</v>
      </c>
    </row>
    <row r="52" spans="1:5" x14ac:dyDescent="0.25">
      <c r="A52" s="7" t="s">
        <v>16</v>
      </c>
      <c r="B52" s="4" t="s">
        <v>39</v>
      </c>
      <c r="C52" s="7">
        <v>1</v>
      </c>
      <c r="D52" s="15"/>
      <c r="E52" s="15">
        <f t="shared" si="1"/>
        <v>0</v>
      </c>
    </row>
    <row r="53" spans="1:5" x14ac:dyDescent="0.25">
      <c r="A53" s="7" t="s">
        <v>12</v>
      </c>
      <c r="B53" s="4" t="s">
        <v>41</v>
      </c>
      <c r="C53" s="7">
        <v>1</v>
      </c>
      <c r="D53" s="15"/>
      <c r="E53" s="15">
        <f t="shared" si="1"/>
        <v>0</v>
      </c>
    </row>
    <row r="54" spans="1:5" x14ac:dyDescent="0.25">
      <c r="A54" s="7" t="s">
        <v>13</v>
      </c>
      <c r="B54" s="4" t="s">
        <v>45</v>
      </c>
      <c r="C54" s="7">
        <v>1</v>
      </c>
      <c r="D54" s="15"/>
      <c r="E54" s="15">
        <f t="shared" si="1"/>
        <v>0</v>
      </c>
    </row>
    <row r="55" spans="1:5" x14ac:dyDescent="0.25">
      <c r="A55" s="7" t="s">
        <v>17</v>
      </c>
      <c r="B55" s="4" t="s">
        <v>43</v>
      </c>
      <c r="C55" s="7">
        <v>1</v>
      </c>
      <c r="D55" s="15"/>
      <c r="E55" s="15">
        <f t="shared" si="1"/>
        <v>0</v>
      </c>
    </row>
    <row r="56" spans="1:5" x14ac:dyDescent="0.25">
      <c r="A56" s="7" t="s">
        <v>18</v>
      </c>
      <c r="B56" s="4" t="s">
        <v>123</v>
      </c>
      <c r="C56" s="7">
        <v>1</v>
      </c>
      <c r="D56" s="15"/>
      <c r="E56" s="15">
        <f t="shared" si="1"/>
        <v>0</v>
      </c>
    </row>
    <row r="57" spans="1:5" x14ac:dyDescent="0.25">
      <c r="A57" s="7" t="s">
        <v>19</v>
      </c>
      <c r="B57" s="4" t="s">
        <v>124</v>
      </c>
      <c r="C57" s="7">
        <v>1</v>
      </c>
      <c r="D57" s="15"/>
      <c r="E57" s="15">
        <f t="shared" si="1"/>
        <v>0</v>
      </c>
    </row>
    <row r="58" spans="1:5" x14ac:dyDescent="0.25">
      <c r="A58" s="7" t="s">
        <v>46</v>
      </c>
      <c r="B58" s="4" t="s">
        <v>125</v>
      </c>
      <c r="C58" s="7">
        <v>1</v>
      </c>
      <c r="D58" s="15"/>
      <c r="E58" s="15">
        <f t="shared" si="1"/>
        <v>0</v>
      </c>
    </row>
    <row r="59" spans="1:5" x14ac:dyDescent="0.25">
      <c r="A59" s="7" t="s">
        <v>21</v>
      </c>
      <c r="B59" s="4" t="s">
        <v>126</v>
      </c>
      <c r="C59" s="7">
        <v>1</v>
      </c>
      <c r="D59" s="15"/>
      <c r="E59" s="15">
        <f t="shared" si="1"/>
        <v>0</v>
      </c>
    </row>
    <row r="60" spans="1:5" ht="30" x14ac:dyDescent="0.25">
      <c r="A60" s="7" t="s">
        <v>22</v>
      </c>
      <c r="B60" s="4" t="s">
        <v>127</v>
      </c>
      <c r="C60" s="7">
        <v>1</v>
      </c>
      <c r="D60" s="15"/>
      <c r="E60" s="15">
        <f t="shared" si="1"/>
        <v>0</v>
      </c>
    </row>
    <row r="61" spans="1:5" ht="30" x14ac:dyDescent="0.25">
      <c r="A61" s="7" t="s">
        <v>29</v>
      </c>
      <c r="B61" s="4" t="s">
        <v>128</v>
      </c>
      <c r="C61" s="7">
        <v>1</v>
      </c>
      <c r="D61" s="15"/>
      <c r="E61" s="15">
        <f t="shared" si="1"/>
        <v>0</v>
      </c>
    </row>
    <row r="62" spans="1:5" x14ac:dyDescent="0.25">
      <c r="A62" s="7" t="s">
        <v>32</v>
      </c>
      <c r="B62" s="4" t="s">
        <v>81</v>
      </c>
      <c r="C62" s="8">
        <v>1</v>
      </c>
      <c r="D62" s="15"/>
      <c r="E62" s="15">
        <f t="shared" si="1"/>
        <v>0</v>
      </c>
    </row>
    <row r="63" spans="1:5" ht="27.75" customHeight="1" x14ac:dyDescent="0.25">
      <c r="A63" s="7" t="s">
        <v>34</v>
      </c>
      <c r="B63" s="4" t="s">
        <v>82</v>
      </c>
      <c r="C63" s="8">
        <v>5</v>
      </c>
      <c r="D63" s="15"/>
      <c r="E63" s="15">
        <f t="shared" si="1"/>
        <v>0</v>
      </c>
    </row>
    <row r="64" spans="1:5" x14ac:dyDescent="0.25">
      <c r="A64" s="7" t="s">
        <v>37</v>
      </c>
      <c r="B64" s="4" t="s">
        <v>83</v>
      </c>
      <c r="C64" s="8">
        <v>3</v>
      </c>
      <c r="D64" s="15"/>
      <c r="E64" s="15">
        <f t="shared" si="1"/>
        <v>0</v>
      </c>
    </row>
    <row r="65" spans="1:5" ht="25.5" customHeight="1" x14ac:dyDescent="0.25">
      <c r="A65" s="7" t="s">
        <v>38</v>
      </c>
      <c r="B65" s="4" t="s">
        <v>88</v>
      </c>
      <c r="C65" s="8">
        <v>1</v>
      </c>
      <c r="D65" s="15"/>
      <c r="E65" s="15">
        <f t="shared" si="1"/>
        <v>0</v>
      </c>
    </row>
    <row r="66" spans="1:5" ht="22.5" customHeight="1" x14ac:dyDescent="0.25">
      <c r="A66" s="7" t="s">
        <v>40</v>
      </c>
      <c r="B66" s="4" t="s">
        <v>84</v>
      </c>
      <c r="C66" s="8">
        <v>2</v>
      </c>
      <c r="D66" s="15"/>
      <c r="E66" s="15">
        <f t="shared" si="1"/>
        <v>0</v>
      </c>
    </row>
    <row r="67" spans="1:5" ht="45" x14ac:dyDescent="0.25">
      <c r="A67" s="7" t="s">
        <v>42</v>
      </c>
      <c r="B67" s="4" t="s">
        <v>85</v>
      </c>
      <c r="C67" s="8">
        <v>1</v>
      </c>
      <c r="D67" s="15"/>
      <c r="E67" s="15">
        <f t="shared" si="1"/>
        <v>0</v>
      </c>
    </row>
    <row r="68" spans="1:5" x14ac:dyDescent="0.25">
      <c r="A68" s="7" t="s">
        <v>61</v>
      </c>
      <c r="B68" s="4" t="s">
        <v>47</v>
      </c>
      <c r="C68" s="8">
        <v>1</v>
      </c>
      <c r="D68" s="15"/>
      <c r="E68" s="15">
        <f t="shared" si="1"/>
        <v>0</v>
      </c>
    </row>
    <row r="69" spans="1:5" ht="27.75" customHeight="1" x14ac:dyDescent="0.25">
      <c r="A69" s="29" t="s">
        <v>27</v>
      </c>
      <c r="B69" s="25" t="s">
        <v>5</v>
      </c>
      <c r="C69" s="26"/>
      <c r="D69" s="26"/>
      <c r="E69" s="16"/>
    </row>
    <row r="70" spans="1:5" ht="32.25" customHeight="1" x14ac:dyDescent="0.25">
      <c r="A70" s="7" t="s">
        <v>7</v>
      </c>
      <c r="B70" s="4" t="s">
        <v>89</v>
      </c>
      <c r="C70" s="8">
        <v>1</v>
      </c>
      <c r="D70" s="15"/>
      <c r="E70" s="15">
        <f>C70*D70</f>
        <v>0</v>
      </c>
    </row>
    <row r="71" spans="1:5" ht="21.75" customHeight="1" x14ac:dyDescent="0.25">
      <c r="A71" s="7" t="s">
        <v>8</v>
      </c>
      <c r="B71" s="3" t="s">
        <v>91</v>
      </c>
      <c r="C71" s="10">
        <v>1</v>
      </c>
      <c r="D71" s="19"/>
      <c r="E71" s="15">
        <f t="shared" ref="E71:E83" si="2">C71*D71</f>
        <v>0</v>
      </c>
    </row>
    <row r="72" spans="1:5" ht="25.5" customHeight="1" x14ac:dyDescent="0.25">
      <c r="A72" s="7"/>
      <c r="B72" s="3" t="s">
        <v>90</v>
      </c>
      <c r="C72" s="10">
        <v>1</v>
      </c>
      <c r="D72" s="19"/>
      <c r="E72" s="15">
        <f t="shared" si="2"/>
        <v>0</v>
      </c>
    </row>
    <row r="73" spans="1:5" ht="25.5" customHeight="1" x14ac:dyDescent="0.25">
      <c r="A73" s="7" t="s">
        <v>48</v>
      </c>
      <c r="B73" s="4" t="s">
        <v>58</v>
      </c>
      <c r="C73" s="8">
        <v>3</v>
      </c>
      <c r="D73" s="15"/>
      <c r="E73" s="15">
        <f t="shared" si="2"/>
        <v>0</v>
      </c>
    </row>
    <row r="74" spans="1:5" ht="30" x14ac:dyDescent="0.25">
      <c r="A74" s="7" t="s">
        <v>10</v>
      </c>
      <c r="B74" s="4" t="s">
        <v>57</v>
      </c>
      <c r="C74" s="8">
        <v>3</v>
      </c>
      <c r="D74" s="15"/>
      <c r="E74" s="15">
        <f t="shared" si="2"/>
        <v>0</v>
      </c>
    </row>
    <row r="75" spans="1:5" ht="24" customHeight="1" x14ac:dyDescent="0.25">
      <c r="A75" s="7" t="s">
        <v>49</v>
      </c>
      <c r="B75" s="4" t="s">
        <v>50</v>
      </c>
      <c r="C75" s="8">
        <v>1</v>
      </c>
      <c r="D75" s="15"/>
      <c r="E75" s="15">
        <f t="shared" si="2"/>
        <v>0</v>
      </c>
    </row>
    <row r="76" spans="1:5" ht="34.5" customHeight="1" x14ac:dyDescent="0.25">
      <c r="A76" s="7" t="s">
        <v>16</v>
      </c>
      <c r="B76" s="4" t="s">
        <v>92</v>
      </c>
      <c r="C76" s="8">
        <v>3</v>
      </c>
      <c r="D76" s="15"/>
      <c r="E76" s="15">
        <f t="shared" si="2"/>
        <v>0</v>
      </c>
    </row>
    <row r="77" spans="1:5" x14ac:dyDescent="0.25">
      <c r="A77" s="7" t="s">
        <v>12</v>
      </c>
      <c r="B77" s="4" t="s">
        <v>93</v>
      </c>
      <c r="C77" s="8">
        <v>5</v>
      </c>
      <c r="D77" s="15"/>
      <c r="E77" s="15">
        <f t="shared" si="2"/>
        <v>0</v>
      </c>
    </row>
    <row r="78" spans="1:5" ht="22.5" customHeight="1" x14ac:dyDescent="0.25">
      <c r="A78" s="7" t="s">
        <v>51</v>
      </c>
      <c r="B78" s="4" t="s">
        <v>94</v>
      </c>
      <c r="C78" s="8">
        <v>4</v>
      </c>
      <c r="D78" s="15"/>
      <c r="E78" s="15">
        <f t="shared" si="2"/>
        <v>0</v>
      </c>
    </row>
    <row r="79" spans="1:5" ht="21.75" customHeight="1" x14ac:dyDescent="0.25">
      <c r="A79" s="7" t="s">
        <v>17</v>
      </c>
      <c r="B79" s="4" t="s">
        <v>97</v>
      </c>
      <c r="C79" s="8">
        <v>3</v>
      </c>
      <c r="D79" s="15"/>
      <c r="E79" s="15">
        <f t="shared" si="2"/>
        <v>0</v>
      </c>
    </row>
    <row r="80" spans="1:5" ht="25.5" customHeight="1" x14ac:dyDescent="0.25">
      <c r="A80" s="7" t="s">
        <v>18</v>
      </c>
      <c r="B80" s="4" t="s">
        <v>96</v>
      </c>
      <c r="C80" s="8">
        <v>188</v>
      </c>
      <c r="D80" s="15"/>
      <c r="E80" s="15">
        <f t="shared" si="2"/>
        <v>0</v>
      </c>
    </row>
    <row r="81" spans="1:6" ht="24.75" customHeight="1" x14ac:dyDescent="0.25">
      <c r="A81" s="7" t="s">
        <v>19</v>
      </c>
      <c r="B81" s="4" t="s">
        <v>95</v>
      </c>
      <c r="C81" s="8">
        <v>1</v>
      </c>
      <c r="D81" s="15"/>
      <c r="E81" s="15">
        <f t="shared" si="2"/>
        <v>0</v>
      </c>
    </row>
    <row r="82" spans="1:6" x14ac:dyDescent="0.25">
      <c r="A82" s="7" t="s">
        <v>20</v>
      </c>
      <c r="B82" s="4" t="s">
        <v>98</v>
      </c>
      <c r="C82" s="8">
        <v>1</v>
      </c>
      <c r="D82" s="15"/>
      <c r="E82" s="15">
        <f t="shared" si="2"/>
        <v>0</v>
      </c>
    </row>
    <row r="83" spans="1:6" x14ac:dyDescent="0.25">
      <c r="A83" s="7" t="s">
        <v>21</v>
      </c>
      <c r="B83" s="4" t="s">
        <v>99</v>
      </c>
      <c r="C83" s="8">
        <v>5</v>
      </c>
      <c r="D83" s="15"/>
      <c r="E83" s="15">
        <f t="shared" si="2"/>
        <v>0</v>
      </c>
    </row>
    <row r="84" spans="1:6" ht="29.25" customHeight="1" x14ac:dyDescent="0.25">
      <c r="A84" s="29" t="s">
        <v>28</v>
      </c>
      <c r="B84" s="25" t="s">
        <v>3</v>
      </c>
      <c r="C84" s="26"/>
      <c r="D84" s="26"/>
      <c r="E84" s="16"/>
    </row>
    <row r="85" spans="1:6" ht="19.5" customHeight="1" x14ac:dyDescent="0.25">
      <c r="A85" s="7" t="s">
        <v>7</v>
      </c>
      <c r="B85" s="4" t="s">
        <v>129</v>
      </c>
      <c r="C85" s="7">
        <v>1</v>
      </c>
      <c r="D85" s="15"/>
      <c r="E85" s="15">
        <f>C85*D85</f>
        <v>0</v>
      </c>
    </row>
    <row r="86" spans="1:6" ht="27.75" customHeight="1" x14ac:dyDescent="0.25">
      <c r="A86" s="31"/>
      <c r="B86" s="20" t="s">
        <v>130</v>
      </c>
      <c r="C86" s="21"/>
      <c r="D86" s="22"/>
      <c r="E86" s="17">
        <f>SUM(E5:E85)</f>
        <v>0</v>
      </c>
      <c r="F86" s="11"/>
    </row>
    <row r="89" spans="1:6" ht="28.5" customHeight="1" x14ac:dyDescent="0.25"/>
  </sheetData>
  <mergeCells count="10">
    <mergeCell ref="B86:D86"/>
    <mergeCell ref="A2:E2"/>
    <mergeCell ref="B84:D84"/>
    <mergeCell ref="B69:D69"/>
    <mergeCell ref="B46:D46"/>
    <mergeCell ref="B44:D44"/>
    <mergeCell ref="B42:D42"/>
    <mergeCell ref="B40:D40"/>
    <mergeCell ref="B9:D9"/>
    <mergeCell ref="B5:D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 Galas</cp:lastModifiedBy>
  <dcterms:created xsi:type="dcterms:W3CDTF">2025-05-15T05:37:51Z</dcterms:created>
  <dcterms:modified xsi:type="dcterms:W3CDTF">2025-07-03T11:44:58Z</dcterms:modified>
</cp:coreProperties>
</file>