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Dział Zamówień Publicznych\MONI\Unijne 2025 -UE\64.ZP.2025 Usługa Najmu Urządzeń Drukujących, Skanujących, Kopiujących Oraz Faksujących Wraz Z Obsługą Serwisową\"/>
    </mc:Choice>
  </mc:AlternateContent>
  <bookViews>
    <workbookView xWindow="0" yWindow="0" windowWidth="28800" windowHeight="118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4" i="1"/>
  <c r="H10" i="1"/>
  <c r="I10" i="1"/>
  <c r="K10" i="1"/>
  <c r="H8" i="1" l="1"/>
  <c r="I8" i="1" s="1"/>
  <c r="H9" i="1"/>
  <c r="I9" i="1" s="1"/>
  <c r="K8" i="1" l="1"/>
  <c r="K9" i="1"/>
  <c r="H5" i="1"/>
  <c r="H4" i="1"/>
  <c r="K13" i="1"/>
  <c r="H7" i="1"/>
  <c r="H6" i="1"/>
  <c r="K5" i="1" l="1"/>
  <c r="K4" i="1"/>
  <c r="J12" i="1"/>
  <c r="J14" i="1" s="1"/>
  <c r="H12" i="1"/>
  <c r="I5" i="1"/>
  <c r="I4" i="1"/>
  <c r="K6" i="1"/>
  <c r="K7" i="1"/>
  <c r="I6" i="1"/>
  <c r="I7" i="1"/>
  <c r="K12" i="1" l="1"/>
  <c r="K14" i="1" s="1"/>
  <c r="I12" i="1"/>
</calcChain>
</file>

<file path=xl/sharedStrings.xml><?xml version="1.0" encoding="utf-8"?>
<sst xmlns="http://schemas.openxmlformats.org/spreadsheetml/2006/main" count="27" uniqueCount="22">
  <si>
    <t>Wyliczenie wartości złożonej oferty</t>
  </si>
  <si>
    <t>Typ drukarki zgodnie z tabelą nr 1</t>
  </si>
  <si>
    <t>Producent</t>
  </si>
  <si>
    <t>Model</t>
  </si>
  <si>
    <t>Format wydruku</t>
  </si>
  <si>
    <t xml:space="preserve">Oferowana cena netto za stronę wydruku </t>
  </si>
  <si>
    <t>Średnia liczba wydruków na m-c</t>
  </si>
  <si>
    <t>Liczba urządzeń</t>
  </si>
  <si>
    <t>Wartość netto za m-c</t>
  </si>
  <si>
    <t>Wartość brutto za m-c</t>
  </si>
  <si>
    <t>A4</t>
  </si>
  <si>
    <t>Razem wartość wydruków :</t>
  </si>
  <si>
    <t>Usługa instalacji (płatna jednorazowo):</t>
  </si>
  <si>
    <t>WARTOŚĆ USŁUGI RAZEM:</t>
  </si>
  <si>
    <t>A4 kolor</t>
  </si>
  <si>
    <t>W zaznaczone kolorem komórki B4 do B9 należy wpisać nazwę producenta oferowanego urządzenia, zgodnie z OPZ</t>
  </si>
  <si>
    <t>W zaznaczone kolorem komórki C4 do C9 należy wpisać nazwę modelu oferowanego urządzenia, zgodnie z szczegółowym OPZ</t>
  </si>
  <si>
    <t>W zaznaczone kolorem komórki E4 do E9 należy wpisać proponowane ceny netto za jedną stronę wydruku</t>
  </si>
  <si>
    <t>W  zaznaczoną kolorem komórkę J12 należy wpisać cenę netto za uruchomienie urządzeń</t>
  </si>
  <si>
    <t>Wartość netto za 60 m-cy</t>
  </si>
  <si>
    <t>Wartość brutto za 60 m-cy</t>
  </si>
  <si>
    <t>Załącznik nr 1A do 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</si>
</sst>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zł&quot;"/>
    <numFmt numFmtId="165" formatCode="#,##0.00000\ &quot;zł&quot;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zcionka tekstu podstawowego"/>
      <charset val="238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2" borderId="1" xfId="0" applyNumberFormat="1" applyFill="1" applyBorder="1" applyAlignment="1" applyProtection="1">
      <alignment horizontal="center" vertical="center"/>
      <protection locked="0"/>
    </xf>
    <xf numFmtId="165" fontId="0" fillId="2" borderId="1" xfId="0" applyNumberFormat="1" applyFill="1" applyBorder="1" applyAlignment="1" applyProtection="1">
      <alignment horizontal="center" vertical="center"/>
      <protection locked="0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2" borderId="6" xfId="0" applyNumberFormat="1" applyFont="1" applyFill="1" applyBorder="1" applyAlignment="1" applyProtection="1">
      <alignment horizontal="center"/>
      <protection locked="0"/>
    </xf>
    <xf numFmtId="164" fontId="4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49" fontId="0" fillId="2" borderId="7" xfId="0" applyNumberFormat="1" applyFill="1" applyBorder="1" applyAlignment="1" applyProtection="1">
      <alignment horizontal="center" vertical="center"/>
      <protection locked="0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2" borderId="7" xfId="0" applyNumberForma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0" fillId="2" borderId="7" xfId="0" applyNumberFormat="1" applyFill="1" applyBorder="1" applyAlignment="1" applyProtection="1">
      <alignment horizontal="center" vertical="center"/>
      <protection locked="0"/>
    </xf>
    <xf numFmtId="49" fontId="0" fillId="2" borderId="12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79" workbookViewId="0">
      <selection activeCell="B2" sqref="B2"/>
    </sheetView>
  </sheetViews>
  <sheetFormatPr defaultColWidth="8.85546875" defaultRowHeight="15"/>
  <cols>
    <col min="1" max="1" width="8.42578125" customWidth="1"/>
    <col min="2" max="2" width="10.85546875" customWidth="1"/>
    <col min="3" max="3" width="12" customWidth="1"/>
    <col min="4" max="4" width="8.42578125" customWidth="1"/>
    <col min="5" max="5" width="10.42578125" customWidth="1"/>
    <col min="6" max="6" width="10.140625" customWidth="1"/>
    <col min="7" max="7" width="8.7109375" customWidth="1"/>
    <col min="8" max="8" width="11.42578125" customWidth="1"/>
    <col min="9" max="9" width="12.28515625" customWidth="1"/>
    <col min="10" max="11" width="18.140625" customWidth="1"/>
  </cols>
  <sheetData>
    <row r="1" spans="1:11" ht="45" customHeight="1">
      <c r="A1" s="39" t="s">
        <v>21</v>
      </c>
      <c r="B1" s="39"/>
      <c r="D1" s="1" t="s">
        <v>0</v>
      </c>
      <c r="E1" s="2"/>
    </row>
    <row r="2" spans="1:11" ht="15.75" thickBot="1">
      <c r="A2" s="3"/>
      <c r="B2" s="3"/>
      <c r="C2" s="3"/>
      <c r="D2" s="3"/>
      <c r="F2" s="3"/>
      <c r="G2" s="3"/>
      <c r="H2" s="3"/>
      <c r="I2" s="3"/>
      <c r="J2" s="3"/>
      <c r="K2" s="3"/>
    </row>
    <row r="3" spans="1:11" ht="75.75" thickBot="1">
      <c r="A3" s="23" t="s">
        <v>1</v>
      </c>
      <c r="B3" s="23" t="s">
        <v>2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19</v>
      </c>
      <c r="K3" s="23" t="s">
        <v>20</v>
      </c>
    </row>
    <row r="4" spans="1:11" ht="15.75" thickBot="1">
      <c r="A4" s="30">
        <v>1</v>
      </c>
      <c r="B4" s="36"/>
      <c r="C4" s="36"/>
      <c r="D4" s="5" t="s">
        <v>10</v>
      </c>
      <c r="E4" s="9"/>
      <c r="F4" s="4">
        <v>1500</v>
      </c>
      <c r="G4" s="4">
        <v>20</v>
      </c>
      <c r="H4" s="10">
        <f>E4*F4*G4</f>
        <v>0</v>
      </c>
      <c r="I4" s="10">
        <f>1.23*H4</f>
        <v>0</v>
      </c>
      <c r="J4" s="10">
        <f>60*H4</f>
        <v>0</v>
      </c>
      <c r="K4" s="10">
        <f>1.23*J4</f>
        <v>0</v>
      </c>
    </row>
    <row r="5" spans="1:11" ht="15.75" thickBot="1">
      <c r="A5" s="31"/>
      <c r="B5" s="37"/>
      <c r="C5" s="37"/>
      <c r="D5" s="4" t="s">
        <v>14</v>
      </c>
      <c r="E5" s="9"/>
      <c r="F5" s="4">
        <v>300</v>
      </c>
      <c r="G5" s="4">
        <v>20</v>
      </c>
      <c r="H5" s="10">
        <f>E5*F5*G5</f>
        <v>0</v>
      </c>
      <c r="I5" s="10">
        <f>1.23*H5</f>
        <v>0</v>
      </c>
      <c r="J5" s="10">
        <f t="shared" ref="J5:J10" si="0">60*H5</f>
        <v>0</v>
      </c>
      <c r="K5" s="10">
        <f>1.23*J5</f>
        <v>0</v>
      </c>
    </row>
    <row r="6" spans="1:11" ht="15.75" thickBot="1">
      <c r="A6" s="12">
        <v>2</v>
      </c>
      <c r="B6" s="8"/>
      <c r="C6" s="8"/>
      <c r="D6" s="4" t="s">
        <v>10</v>
      </c>
      <c r="E6" s="9"/>
      <c r="F6" s="4">
        <v>1200</v>
      </c>
      <c r="G6" s="4">
        <v>12</v>
      </c>
      <c r="H6" s="10">
        <f>E6*F6*G6</f>
        <v>0</v>
      </c>
      <c r="I6" s="10">
        <f>1.23*H6</f>
        <v>0</v>
      </c>
      <c r="J6" s="10">
        <f t="shared" si="0"/>
        <v>0</v>
      </c>
      <c r="K6" s="10">
        <f>1.23*J6</f>
        <v>0</v>
      </c>
    </row>
    <row r="7" spans="1:11" ht="15.75" thickBot="1">
      <c r="A7" s="25">
        <v>3</v>
      </c>
      <c r="B7" s="24"/>
      <c r="C7" s="24"/>
      <c r="D7" s="26" t="s">
        <v>10</v>
      </c>
      <c r="E7" s="27"/>
      <c r="F7" s="28">
        <v>2000</v>
      </c>
      <c r="G7" s="28">
        <v>312</v>
      </c>
      <c r="H7" s="29">
        <f>E7*F7*G7</f>
        <v>0</v>
      </c>
      <c r="I7" s="29">
        <f>1.23*H7</f>
        <v>0</v>
      </c>
      <c r="J7" s="10">
        <f t="shared" si="0"/>
        <v>0</v>
      </c>
      <c r="K7" s="29">
        <f>1.23*J7</f>
        <v>0</v>
      </c>
    </row>
    <row r="8" spans="1:11" ht="15.75" thickBot="1">
      <c r="A8" s="32">
        <v>4</v>
      </c>
      <c r="B8" s="38"/>
      <c r="C8" s="38"/>
      <c r="D8" s="4" t="s">
        <v>10</v>
      </c>
      <c r="E8" s="9"/>
      <c r="F8" s="4">
        <v>1000</v>
      </c>
      <c r="G8" s="4">
        <v>20</v>
      </c>
      <c r="H8" s="10">
        <f t="shared" ref="H8:H10" si="1">E8*F8*G8</f>
        <v>0</v>
      </c>
      <c r="I8" s="10">
        <f t="shared" ref="I8:I10" si="2">1.23*H8</f>
        <v>0</v>
      </c>
      <c r="J8" s="10">
        <f t="shared" si="0"/>
        <v>0</v>
      </c>
      <c r="K8" s="10">
        <f t="shared" ref="K8:K10" si="3">1.23*J8</f>
        <v>0</v>
      </c>
    </row>
    <row r="9" spans="1:11" ht="15.75" thickBot="1">
      <c r="A9" s="32"/>
      <c r="B9" s="38"/>
      <c r="C9" s="38"/>
      <c r="D9" s="5" t="s">
        <v>14</v>
      </c>
      <c r="E9" s="9"/>
      <c r="F9" s="11">
        <v>300</v>
      </c>
      <c r="G9" s="11">
        <v>20</v>
      </c>
      <c r="H9" s="10">
        <f t="shared" si="1"/>
        <v>0</v>
      </c>
      <c r="I9" s="10">
        <f t="shared" si="2"/>
        <v>0</v>
      </c>
      <c r="J9" s="10">
        <f t="shared" si="0"/>
        <v>0</v>
      </c>
      <c r="K9" s="10">
        <f t="shared" si="3"/>
        <v>0</v>
      </c>
    </row>
    <row r="10" spans="1:11" ht="15.75" thickBot="1">
      <c r="A10" s="12">
        <v>5</v>
      </c>
      <c r="B10" s="8"/>
      <c r="C10" s="8"/>
      <c r="D10" s="5" t="s">
        <v>10</v>
      </c>
      <c r="E10" s="9"/>
      <c r="F10" s="11">
        <v>1200</v>
      </c>
      <c r="G10" s="11">
        <v>104</v>
      </c>
      <c r="H10" s="10">
        <f t="shared" si="1"/>
        <v>0</v>
      </c>
      <c r="I10" s="10">
        <f t="shared" si="2"/>
        <v>0</v>
      </c>
      <c r="J10" s="10">
        <f t="shared" si="0"/>
        <v>0</v>
      </c>
      <c r="K10" s="10">
        <f t="shared" si="3"/>
        <v>0</v>
      </c>
    </row>
    <row r="11" spans="1:11" ht="15.75" thickBot="1">
      <c r="D11" s="6"/>
      <c r="K11" s="7"/>
    </row>
    <row r="12" spans="1:11" ht="16.5" thickBot="1">
      <c r="D12" s="33" t="s">
        <v>11</v>
      </c>
      <c r="E12" s="34"/>
      <c r="F12" s="34"/>
      <c r="G12" s="35"/>
      <c r="H12" s="18">
        <f>SUM(H4:H11)</f>
        <v>0</v>
      </c>
      <c r="I12" s="18">
        <f>SUM(I4:I11)</f>
        <v>0</v>
      </c>
      <c r="J12" s="14">
        <f>SUM(J4:J11)</f>
        <v>0</v>
      </c>
      <c r="K12" s="14">
        <f>SUM(K4:K11)</f>
        <v>0</v>
      </c>
    </row>
    <row r="13" spans="1:11" ht="15.75" thickBot="1">
      <c r="D13" s="33" t="s">
        <v>12</v>
      </c>
      <c r="E13" s="34"/>
      <c r="F13" s="34"/>
      <c r="G13" s="34"/>
      <c r="H13" s="19"/>
      <c r="I13" s="20"/>
      <c r="J13" s="16"/>
      <c r="K13" s="13">
        <f>1.23*J13</f>
        <v>0</v>
      </c>
    </row>
    <row r="14" spans="1:11" ht="19.5" thickBot="1">
      <c r="D14" s="33" t="s">
        <v>13</v>
      </c>
      <c r="E14" s="34"/>
      <c r="F14" s="34"/>
      <c r="G14" s="34"/>
      <c r="H14" s="21"/>
      <c r="I14" s="22"/>
      <c r="J14" s="17">
        <f>J12+J13</f>
        <v>0</v>
      </c>
      <c r="K14" s="15">
        <f>K12+K13</f>
        <v>0</v>
      </c>
    </row>
    <row r="17" spans="1:3">
      <c r="A17" s="2" t="s">
        <v>15</v>
      </c>
    </row>
    <row r="18" spans="1:3">
      <c r="A18" s="2" t="s">
        <v>16</v>
      </c>
    </row>
    <row r="19" spans="1:3">
      <c r="A19" s="2" t="s">
        <v>17</v>
      </c>
      <c r="B19" s="2"/>
      <c r="C19" s="2"/>
    </row>
    <row r="20" spans="1:3">
      <c r="A20" s="2" t="s">
        <v>18</v>
      </c>
      <c r="B20" s="2"/>
      <c r="C20" s="2"/>
    </row>
  </sheetData>
  <mergeCells count="10">
    <mergeCell ref="D14:G14"/>
    <mergeCell ref="B4:B5"/>
    <mergeCell ref="C4:C5"/>
    <mergeCell ref="B8:B9"/>
    <mergeCell ref="C8:C9"/>
    <mergeCell ref="A1:B1"/>
    <mergeCell ref="A4:A5"/>
    <mergeCell ref="A8:A9"/>
    <mergeCell ref="D12:G12"/>
    <mergeCell ref="D13:G1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Seweryn</dc:creator>
  <cp:lastModifiedBy>Monika Siwuń</cp:lastModifiedBy>
  <cp:lastPrinted>2025-04-11T09:36:21Z</cp:lastPrinted>
  <dcterms:created xsi:type="dcterms:W3CDTF">2015-06-05T18:19:34Z</dcterms:created>
  <dcterms:modified xsi:type="dcterms:W3CDTF">2025-04-11T09:36:24Z</dcterms:modified>
</cp:coreProperties>
</file>