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autoCompressPictures="0" defaultThemeVersion="124226"/>
  <bookViews>
    <workbookView xWindow="120" yWindow="45" windowWidth="15270" windowHeight="7590" activeTab="2"/>
  </bookViews>
  <sheets>
    <sheet name="Pruebas de Unidad" sheetId="1" r:id="rId1"/>
    <sheet name="Pruebas Casos de Uso" sheetId="2" r:id="rId2"/>
    <sheet name="Pruebas de Estres" sheetId="3" r:id="rId3"/>
  </sheets>
  <calcPr calcId="125725"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K91" i="1"/>
  <c r="K82"/>
  <c r="J28" i="2"/>
  <c r="J29"/>
  <c r="J18"/>
  <c r="J4" i="3"/>
  <c r="J5"/>
  <c r="J6"/>
  <c r="J7"/>
  <c r="J8"/>
  <c r="J9"/>
  <c r="J10"/>
  <c r="J12"/>
  <c r="J13"/>
  <c r="J14"/>
  <c r="J16"/>
  <c r="J17"/>
  <c r="J18"/>
  <c r="J19"/>
  <c r="J3"/>
  <c r="J4" i="2"/>
  <c r="J17"/>
  <c r="J26"/>
  <c r="J25"/>
  <c r="J24"/>
  <c r="J23"/>
  <c r="J22"/>
  <c r="J21"/>
  <c r="J20"/>
  <c r="J19"/>
  <c r="J13"/>
  <c r="J12"/>
  <c r="J8"/>
  <c r="J7"/>
  <c r="J5"/>
  <c r="K138" i="1"/>
  <c r="K137"/>
  <c r="K136"/>
  <c r="K135"/>
  <c r="K134"/>
  <c r="K133"/>
  <c r="K132"/>
  <c r="K131"/>
  <c r="K130"/>
  <c r="K129"/>
  <c r="K128"/>
  <c r="K127"/>
  <c r="K126"/>
  <c r="K125"/>
  <c r="K124"/>
  <c r="K123"/>
  <c r="K122"/>
  <c r="K121"/>
  <c r="K120"/>
  <c r="K119"/>
  <c r="K118"/>
  <c r="K117"/>
  <c r="K116"/>
  <c r="K115"/>
  <c r="K114"/>
  <c r="K113"/>
  <c r="K112"/>
  <c r="K111"/>
  <c r="K110"/>
  <c r="K109"/>
  <c r="K108"/>
  <c r="K107"/>
  <c r="K106"/>
  <c r="K105"/>
  <c r="K104"/>
  <c r="K103"/>
  <c r="K102"/>
  <c r="K101"/>
  <c r="K100"/>
  <c r="K99"/>
  <c r="K98"/>
  <c r="K97"/>
  <c r="K96"/>
  <c r="K95"/>
  <c r="K94"/>
  <c r="K93"/>
  <c r="K92"/>
  <c r="K90"/>
  <c r="K89"/>
  <c r="K88"/>
  <c r="K87"/>
  <c r="K86"/>
  <c r="K85"/>
  <c r="K84"/>
  <c r="K83"/>
  <c r="K81"/>
  <c r="K80"/>
  <c r="K79"/>
  <c r="K78"/>
  <c r="K77"/>
  <c r="K76"/>
  <c r="K75"/>
  <c r="K74"/>
  <c r="K73"/>
  <c r="K72"/>
  <c r="K71"/>
  <c r="K70"/>
  <c r="K69"/>
  <c r="K68"/>
  <c r="K67"/>
  <c r="K66"/>
  <c r="K65"/>
  <c r="K64"/>
  <c r="K63"/>
  <c r="K62"/>
  <c r="K61"/>
  <c r="K60"/>
  <c r="K59"/>
  <c r="K58"/>
  <c r="K57"/>
  <c r="K56"/>
  <c r="K55"/>
  <c r="K54"/>
  <c r="K53"/>
  <c r="K52"/>
  <c r="K51"/>
  <c r="K50"/>
  <c r="K49"/>
  <c r="K48"/>
  <c r="K47"/>
  <c r="K46"/>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K5"/>
  <c r="K4"/>
</calcChain>
</file>

<file path=xl/sharedStrings.xml><?xml version="1.0" encoding="utf-8"?>
<sst xmlns="http://schemas.openxmlformats.org/spreadsheetml/2006/main" count="1359" uniqueCount="310">
  <si>
    <t>Terminar de usar el menú de pausa y salir del juego</t>
  </si>
  <si>
    <t>Comentarios</t>
  </si>
  <si>
    <t>True</t>
    <phoneticPr fontId="5" type="noConversion"/>
  </si>
  <si>
    <t>True</t>
    <phoneticPr fontId="5" type="noConversion"/>
  </si>
  <si>
    <t>True</t>
    <phoneticPr fontId="5" type="noConversion"/>
  </si>
  <si>
    <t>True</t>
    <phoneticPr fontId="5" type="noConversion"/>
  </si>
  <si>
    <t>True</t>
    <phoneticPr fontId="5" type="noConversion"/>
  </si>
  <si>
    <t>S</t>
    <phoneticPr fontId="5" type="noConversion"/>
  </si>
  <si>
    <t>Toño</t>
    <phoneticPr fontId="5" type="noConversion"/>
  </si>
  <si>
    <t>24 de ocutbre de 2010</t>
  </si>
  <si>
    <t>24 de octubre de 2010</t>
    <phoneticPr fontId="5" type="noConversion"/>
  </si>
  <si>
    <t>El personaje deberá de permanecer en la pantalla</t>
    <phoneticPr fontId="5" type="noConversion"/>
  </si>
  <si>
    <t>El personaje deberá de permanecer en la pantalla</t>
    <phoneticPr fontId="5" type="noConversion"/>
  </si>
  <si>
    <t>Animación de disparo</t>
    <phoneticPr fontId="5" type="noConversion"/>
  </si>
  <si>
    <t>S</t>
    <phoneticPr fontId="5" type="noConversion"/>
  </si>
  <si>
    <t>24 de ocutbre de 2010</t>
    <phoneticPr fontId="5" type="noConversion"/>
  </si>
  <si>
    <t>El personaje responde a las teclas arriba, abajo, izquierda y derecha y se mueve en esa dirección dada</t>
    <phoneticPr fontId="5" type="noConversion"/>
  </si>
  <si>
    <t>S</t>
    <phoneticPr fontId="5" type="noConversion"/>
  </si>
  <si>
    <t>El enemigo o bala impacta al jugador y pierde una vida</t>
    <phoneticPr fontId="5" type="noConversion"/>
  </si>
  <si>
    <t>EnemyLinHorIzq</t>
  </si>
  <si>
    <t>EnemyLinVertAba</t>
  </si>
  <si>
    <t>EnemyLinVertArr</t>
  </si>
  <si>
    <t>Boss</t>
  </si>
  <si>
    <t>Xerra</t>
  </si>
  <si>
    <t>.rutina1()</t>
  </si>
  <si>
    <t>.rutina2()</t>
  </si>
  <si>
    <t>.rutina3()</t>
  </si>
  <si>
    <t>.rutina4()</t>
  </si>
  <si>
    <t>Cronometro</t>
  </si>
  <si>
    <t>.esTiempo()</t>
  </si>
  <si>
    <t>Score</t>
  </si>
  <si>
    <t>.paintScore()</t>
  </si>
  <si>
    <t>.saveScore()</t>
  </si>
  <si>
    <t>Block</t>
  </si>
  <si>
    <t>.run()</t>
  </si>
  <si>
    <t>.creaEnemigo()</t>
  </si>
  <si>
    <t>5 ints</t>
  </si>
  <si>
    <t>Escenario</t>
  </si>
  <si>
    <t>.pintarNivel()</t>
  </si>
  <si>
    <t>Interface</t>
  </si>
  <si>
    <t>.pintar</t>
  </si>
  <si>
    <t>Level</t>
  </si>
  <si>
    <t>.runLevel()</t>
  </si>
  <si>
    <t>Graphics g</t>
  </si>
  <si>
    <t>No.Prueba</t>
  </si>
  <si>
    <t>Pruebas de Unidad</t>
  </si>
  <si>
    <t>No. Prueba</t>
  </si>
  <si>
    <t>Acciones</t>
  </si>
  <si>
    <t>Fecha exitosa de prueba</t>
  </si>
  <si>
    <t>Fechas de Ejecución Prueba</t>
  </si>
  <si>
    <t>Pruebas de Casos de Uso</t>
  </si>
  <si>
    <t>Caso de Uso</t>
  </si>
  <si>
    <t>Selección</t>
  </si>
  <si>
    <t>Seleccionar nivel de dificultad</t>
  </si>
  <si>
    <t>Selección-Escenario Alterno</t>
  </si>
  <si>
    <t>Diálogo</t>
  </si>
  <si>
    <t>Termina el diálogo</t>
  </si>
  <si>
    <t>Pausa</t>
  </si>
  <si>
    <t>Llevar al personaje hasta los límites de la pantalla.</t>
  </si>
  <si>
    <t>Fronteras</t>
  </si>
  <si>
    <t>Completar el nivel</t>
  </si>
  <si>
    <t>Fin de Nivel</t>
  </si>
  <si>
    <t>Despliegue de score o mensaje</t>
  </si>
  <si>
    <t>Perder todas las vidas</t>
  </si>
  <si>
    <t>Fin de Nivel-Escenario Alterno</t>
  </si>
  <si>
    <t>Disparar</t>
  </si>
  <si>
    <t>Movimiento</t>
  </si>
  <si>
    <t>Pérdida de Vidas</t>
  </si>
  <si>
    <t>Bombas</t>
  </si>
  <si>
    <t>Power-Life</t>
  </si>
  <si>
    <t>Power-Bomb</t>
  </si>
  <si>
    <t>Seleccionar “Modo de juego”</t>
  </si>
  <si>
    <t>Terminar la configuración del juego</t>
  </si>
  <si>
    <t>Seleccionar personaje</t>
  </si>
  <si>
    <t>Iniciar el nivel</t>
  </si>
  <si>
    <t>Presionar el botón regresar</t>
  </si>
  <si>
    <t>Regresa al menú anterior</t>
  </si>
  <si>
    <t>Llegar con el jefe del nivel</t>
  </si>
  <si>
    <t>Continua el nivel</t>
  </si>
  <si>
    <t>El juego se pone en modo “pausa diálogo”</t>
  </si>
  <si>
    <t>Inicia el diálogo</t>
  </si>
  <si>
    <t>Presionar el botón pausa</t>
  </si>
  <si>
    <t>Despliega opciones</t>
  </si>
  <si>
    <t>Navegar en las opciones</t>
  </si>
  <si>
    <t>Escoger una opción</t>
  </si>
  <si>
    <t>Ir a la opción seleccionada</t>
  </si>
  <si>
    <t>Presionar las teclas de movimiento</t>
  </si>
  <si>
    <t>Animación de disparo</t>
  </si>
  <si>
    <t>Impacto con bala enemiga</t>
  </si>
  <si>
    <t>Presionar la tecla de bomba</t>
  </si>
  <si>
    <t>Reducción de bomba</t>
  </si>
  <si>
    <t>Tomar el power-up en pantalla</t>
  </si>
  <si>
    <t>Suma de una vida</t>
  </si>
  <si>
    <t>Suma de bomba</t>
  </si>
  <si>
    <t>Jugar el nivel</t>
  </si>
  <si>
    <t>Aumento del score en pantalla</t>
  </si>
  <si>
    <t>Eliminar a un enemigo</t>
  </si>
  <si>
    <t xml:space="preserve">Terminar de usar el menú de pausa  y continúa el juego </t>
  </si>
  <si>
    <t>Clase</t>
  </si>
  <si>
    <t>Método</t>
  </si>
  <si>
    <t>Resultados Esperados</t>
  </si>
  <si>
    <t>Resultados Obtenidos</t>
  </si>
  <si>
    <t>Status</t>
  </si>
  <si>
    <t>Fechas de Ejecución de Prueba</t>
  </si>
  <si>
    <t>Responsables</t>
  </si>
  <si>
    <t>Fecha exitosa de Prueba</t>
  </si>
  <si>
    <t>Bomb</t>
  </si>
  <si>
    <t>.actualiza()</t>
  </si>
  <si>
    <t>Recibe</t>
  </si>
  <si>
    <t>Ejecutada</t>
  </si>
  <si>
    <t>N</t>
  </si>
  <si>
    <t>Object obj</t>
  </si>
  <si>
    <t>Grpahics g</t>
  </si>
  <si>
    <t>.pintar()</t>
  </si>
  <si>
    <t>.equals()</t>
  </si>
  <si>
    <t>Bullet</t>
  </si>
  <si>
    <t>.impact()</t>
  </si>
  <si>
    <t>BulletDirect</t>
  </si>
  <si>
    <t>.actualizaArreglo()</t>
  </si>
  <si>
    <t>.distanciaEntrePuntos()</t>
  </si>
  <si>
    <t>BulletDirectDestinoVariable</t>
  </si>
  <si>
    <t>.iniciaArregloDesatino()</t>
  </si>
  <si>
    <t>.funcion()</t>
  </si>
  <si>
    <t>4 doubles</t>
  </si>
  <si>
    <t>4 ints</t>
  </si>
  <si>
    <t>2 ints</t>
  </si>
  <si>
    <t>.calculaIncremento()</t>
  </si>
  <si>
    <t>Elipse</t>
  </si>
  <si>
    <t>.iniciaArreglo()</t>
  </si>
  <si>
    <t>BulletElipseInverso</t>
  </si>
  <si>
    <t>BulletGiroCircular</t>
  </si>
  <si>
    <t>BulletLanzadorGiroCircular</t>
  </si>
  <si>
    <t>.inicia()</t>
  </si>
  <si>
    <t>BulletLaser</t>
  </si>
  <si>
    <t>.iniciaArregloOrigen()</t>
  </si>
  <si>
    <t>1 int</t>
  </si>
  <si>
    <t>BulletRing</t>
  </si>
  <si>
    <t>BulletRingInverso</t>
  </si>
  <si>
    <t>PlayerBulletDirect</t>
  </si>
  <si>
    <t>.impactEnemy()</t>
  </si>
  <si>
    <t>.impact2()</t>
  </si>
  <si>
    <t>.impactNormal()</t>
  </si>
  <si>
    <t>BulletParaAdmin</t>
  </si>
  <si>
    <t>.generateParams()</t>
  </si>
  <si>
    <t>.genrateIniRadius()</t>
  </si>
  <si>
    <t>.generateElipseDirection()</t>
  </si>
  <si>
    <t>.generateIncRadius()</t>
  </si>
  <si>
    <t>.generateLaserDirection()</t>
  </si>
  <si>
    <t>EnemyParaAdmin</t>
  </si>
  <si>
    <t>.genY()</t>
  </si>
  <si>
    <t>.genAng90Dist()</t>
  </si>
  <si>
    <t>.genDefense()</t>
  </si>
  <si>
    <t>.genX()</t>
  </si>
  <si>
    <t>GameObjectAdministrator</t>
  </si>
  <si>
    <t>ImageAdmin</t>
  </si>
  <si>
    <t>.setBiblioteca()</t>
  </si>
  <si>
    <t>String s</t>
  </si>
  <si>
    <t>.cargaBullet()</t>
  </si>
  <si>
    <t>.cargaEnemigo()</t>
  </si>
  <si>
    <t>int n</t>
  </si>
  <si>
    <t>.cargaPersonaje()</t>
  </si>
  <si>
    <t>.cargaEscenario()</t>
  </si>
  <si>
    <t>.cargaInterfaz()</t>
  </si>
  <si>
    <t>.cargaImgDialogo()</t>
  </si>
  <si>
    <t>MainAdministrator</t>
  </si>
  <si>
    <t>.startGame()</t>
  </si>
  <si>
    <t>.endGame()</t>
  </si>
  <si>
    <t>.entrada()</t>
  </si>
  <si>
    <t>.release()</t>
  </si>
  <si>
    <t>KeyEvent e</t>
  </si>
  <si>
    <t>Imagen</t>
  </si>
  <si>
    <t>PersonajeDarcy</t>
  </si>
  <si>
    <t>.throwBullet()</t>
  </si>
  <si>
    <t>PersonajeRita</t>
  </si>
  <si>
    <t>PersonajeLisa</t>
  </si>
  <si>
    <t>Player</t>
  </si>
  <si>
    <t>.generateId()</t>
  </si>
  <si>
    <t>.hit()</t>
  </si>
  <si>
    <t>.getImage()</t>
  </si>
  <si>
    <t>.release1()</t>
  </si>
  <si>
    <t>.accion1()</t>
  </si>
  <si>
    <t>.moveUp()</t>
  </si>
  <si>
    <t>.moveDown()</t>
  </si>
  <si>
    <t>.moveRight()</t>
  </si>
  <si>
    <t>.moveLeft()</t>
  </si>
  <si>
    <t>.compara()</t>
  </si>
  <si>
    <t>PowerUp</t>
  </si>
  <si>
    <t>PowerLife</t>
  </si>
  <si>
    <t>PowerBomb</t>
  </si>
  <si>
    <t>Enemy</t>
  </si>
  <si>
    <t>.throwPowerUp()</t>
  </si>
  <si>
    <t>.eliminar()</t>
  </si>
  <si>
    <t>.getImagenActual()</t>
  </si>
  <si>
    <t>EnemyAngulo90Der</t>
  </si>
  <si>
    <t>EnemyAngulo90Izq</t>
  </si>
  <si>
    <t>EnemyDiagDer</t>
  </si>
  <si>
    <t>EnemyDiagIzq</t>
  </si>
  <si>
    <t>EnemyLanzadorCircular</t>
  </si>
  <si>
    <t>EnemyLinHorDer</t>
  </si>
  <si>
    <t>Elemento a utilizar</t>
  </si>
  <si>
    <t>Enemigos</t>
  </si>
  <si>
    <t>Balas</t>
  </si>
  <si>
    <t>Imágenes</t>
  </si>
  <si>
    <t>Sonidos</t>
  </si>
  <si>
    <t>Dificultad</t>
  </si>
  <si>
    <t>Fácil</t>
  </si>
  <si>
    <t>Difícil</t>
  </si>
  <si>
    <t>Normal</t>
  </si>
  <si>
    <t>Intenso</t>
  </si>
  <si>
    <t>Alex</t>
  </si>
  <si>
    <t>Resultados Esperados (objetos en ejecución)</t>
  </si>
  <si>
    <t>Las imágenes requieren una calidad media a baja para no presentar lag o problemas de pintado</t>
  </si>
  <si>
    <t>S</t>
  </si>
  <si>
    <t>8 de noviembre de 2010</t>
  </si>
  <si>
    <t>9 de noviembre de 2010</t>
  </si>
  <si>
    <t>12 de noviembre de 2010</t>
  </si>
  <si>
    <t>Sonido</t>
  </si>
  <si>
    <t>Disparo de jugador</t>
  </si>
  <si>
    <t>Muerte del Enemigo</t>
  </si>
  <si>
    <t>Música de Nivel</t>
  </si>
  <si>
    <t>Bomba</t>
  </si>
  <si>
    <t>El sonido debe estar en el constructor del método ya que de lo contrario crea eco al actualizarse</t>
  </si>
  <si>
    <t>Se tuvo que implenetar un cronometro para dar un espacio de tiempo entre cada disparo ya que al no tenerlo se creaban demasiados Threads y además se lanzaban excepciones innecesarias</t>
  </si>
  <si>
    <t>Simultáneamente no se pueden destruir más de 10 enemigos a excepción del uso de una bomba, sin embargo su sonido es diferente y no hay más de 100 threads al mismo tiempo</t>
  </si>
  <si>
    <t>media</t>
  </si>
  <si>
    <t>Diálogos</t>
  </si>
  <si>
    <t>Nivel</t>
  </si>
  <si>
    <t>Menú</t>
  </si>
  <si>
    <t>Resultados Esperados (calidad de la imágen) Entre 1000KB</t>
  </si>
  <si>
    <t>True</t>
  </si>
  <si>
    <t>14 de Octubre de 2010</t>
  </si>
  <si>
    <t>Borra Balas en Pantalla
Borra Enemigos en Pantalla
Decrementa el número de Bomas en 1
Detiene el sonido de la bomba</t>
  </si>
  <si>
    <t>Pinta dos imágenes para formar animación</t>
  </si>
  <si>
    <t>Ricardo</t>
  </si>
  <si>
    <t>Cambio de coordenadas para cada bala
Si la bala se encuentra fuera de la pantalla (objeto) se elimina de la lista</t>
  </si>
  <si>
    <t>Uso de teorema de pitágoras para delimitar la velocidad de las balas</t>
  </si>
  <si>
    <t>Pinta la imagen específica obtenida de la biblioteca de imágenes
Pinta en la coordenada dada</t>
  </si>
  <si>
    <t>Inicia cada bala en el OrigenX y OrigenY especificado</t>
  </si>
  <si>
    <t>Ejecuta el ArrayList que contiene los bloques</t>
  </si>
  <si>
    <t>Imprime "Player"
Imprime "Bomb"
Imprime "Score"
Imprime el Score
Imprime las imágenes de las vidas dependiendo del contador de las mismas
Imprime las imágenes de las bombas dependiendo del contador de las mismas
Imprime la vida del jefe dependiendo si está activo o no
Decrementa la vida del jefe</t>
  </si>
  <si>
    <t>Pintal el fondo del nivel dependiendo del mismo</t>
  </si>
  <si>
    <t>A partir del archivo de texto:
Crea enemigos
Crea balas
Carga imágenes enemigos
Carga imágenes balas</t>
  </si>
  <si>
    <t>Da 10 segundos de tiempo antes de pasar al siguiente bloque</t>
  </si>
  <si>
    <t>Crea un arreglo de números que incrementa por el tiempo de juego, enemigos vencidos, jefes vencidos.
Carga las imágenes de números para pintarlas en pantalla de acuerdo al Score del usuario actual</t>
  </si>
  <si>
    <t>Guarda el score en un archivo de texto</t>
  </si>
  <si>
    <t>Ejecuta un ciclo de frames per second para obtener el tiempo en que se debe ejecutar una accion</t>
  </si>
  <si>
    <t>Ejecuta movimientos de jefe
Crea balas de jefe</t>
  </si>
  <si>
    <t>Actualiza las coordenadas de movimiento del jefe</t>
  </si>
  <si>
    <t>Según la rutina se obtienen las imágenes necesarias de la biblioteca de imágenes</t>
  </si>
  <si>
    <t>Pinta imagen del jefe en pantalla
Pinta imagen de las balas en pantalla</t>
  </si>
  <si>
    <t>Actualiza las coordenadas del enemigo a su nueva pocisión</t>
  </si>
  <si>
    <t>Crea una bala circular alrededor del enemigo con su respectiva imagen</t>
  </si>
  <si>
    <t>A partir de la función de una recta diagonal se actualizan las coordenadas del enemigo</t>
  </si>
  <si>
    <t>Crea un tipo de bala (objeto) y le carga una imagen dada desde la biblioteca de imágenes</t>
  </si>
  <si>
    <t>Crea un objeto powerUp que funciona como una bala pero su hitbox no decrementa las vidas del jugador</t>
  </si>
  <si>
    <t>Elimina el objeto creado</t>
  </si>
  <si>
    <t>Pinta el objeto enemigo con las imagen seleccionada desde la biblioteca de imágenes</t>
  </si>
  <si>
    <t>Si las coordenadas del objeto coinciden con las de jugador hay un impacto</t>
  </si>
  <si>
    <t>Genera las coordenadas X y Y del objeto en una función linear</t>
  </si>
  <si>
    <t>Pinta el objeto con la imagen predeterminada desde la biblioteca de imágenes</t>
  </si>
  <si>
    <t>Se crea un objeto bala a partir de oprimir el botón de disparo</t>
  </si>
  <si>
    <t>Carga la imagen del jugador especificado en las coordenadas OrigenX y OrigenY</t>
  </si>
  <si>
    <t>Si las coordenadas del objeto coinciden con las de una bala o powerUp hay un impacto</t>
  </si>
  <si>
    <t>Obtiene la imgen del jugador</t>
  </si>
  <si>
    <t>Ejecuta el movimiento del jugador con las teclas de direccion
Ejecuta un movimiento diagonal con las teclas de dirección si se oprimen al mismo tiempo
Ejecuta el disparo de bala al oprimir la tecla de disparo
Ejecuta el disparo de bomba al oprimir la tecla de disparo
Ejecuta el cambio de velocidad del jugador al oprimir la tecla especial
Ejecuta el menú pausa al oprimir la tecla especificada
Ejecuta el cambio de diálogo al oprimir la tecla enter</t>
  </si>
  <si>
    <t>Detiene el movimiento del jugador con las teclas de direccion
Detiene un movimiento diagonal con las teclas de dirección si se oprimen al mismo tiempo
Detiene el disparo de bala al oprimir la tecla de disparo
Detiene el disparo de bomba al oprimir la tecla de disparo
Detiene el cambio de velocidad del jugador al oprimir la tecla especial
Detiene el menú pausa al oprimir la tecla especificada
Detiene el cambio de diálogo al oprimir la tecla enter</t>
  </si>
  <si>
    <t>Cambia las coordenadas del jugador aumentando en el parámetro de cada personaje en Y</t>
  </si>
  <si>
    <t>Cambia las coordenadas del jugador disminuyendo en el parámetro de cada personaje en Y</t>
  </si>
  <si>
    <t>Cambia las coordenadas del jugador aumentando en el parámetro de cada personaje en X</t>
  </si>
  <si>
    <t>Cambia las coordenadas del jugador disminuyendo en el parámetro de cada personaje en X</t>
  </si>
  <si>
    <t>False</t>
  </si>
  <si>
    <t>Inicializa Biblioteca de Imágenes
Inicializa el personaje seleccionado
Inicializa el número de niveles
Inicializa las listas de enemigos
Cambia al modo diálogo una vez que se terminan los bloques
Cambia al modo jefe una vez que se terminan los diálogos iniciales
Cambia al modo diálogo una vez que se termina el jefe
Si el jugador muere se terminal el juego
Si se accede al menú pausa se cambia al modo pausa</t>
  </si>
  <si>
    <t>Si el jugador muere se terminal el juego
Si el jugador gana pinta la imagen de victorio</t>
  </si>
  <si>
    <t>Carga las imágenes a partir del archivo de texto incorporado</t>
  </si>
  <si>
    <t>Carga la imagen de las balas</t>
  </si>
  <si>
    <t>Carga la imagen del enemigo</t>
  </si>
  <si>
    <t>Carga la imagen del personaje</t>
  </si>
  <si>
    <t>Carga la imagen del escenario</t>
  </si>
  <si>
    <t>Carga las imágenes necesarias para la interfaz</t>
  </si>
  <si>
    <t>Carga las imágenes del diálogo</t>
  </si>
  <si>
    <t>A partir de las listas pinta las imágenes de los enemigos y las balas</t>
  </si>
  <si>
    <t>Pinta la imagen de la bala a partir de sus coordenadas X y Y</t>
  </si>
  <si>
    <t>Determina la velocidad de las balas</t>
  </si>
  <si>
    <t>Actualiza las coordenadas de los arreglos X y Y</t>
  </si>
  <si>
    <t>Pinta la imagen de las balas a partir de el número que genera</t>
  </si>
  <si>
    <t>Inicia el arreglo con el número de balas en sus coordenadas respectivas</t>
  </si>
  <si>
    <t>Verifica que las coordenadas de la bala si impactan con las coordenadas de jugador le quitan una vida</t>
  </si>
  <si>
    <t>Pinta las imágenes de las balas</t>
  </si>
  <si>
    <t>Inicia las coordenadas en los arreglos X y Y</t>
  </si>
  <si>
    <t>15 de octubre de 2010</t>
  </si>
  <si>
    <t>10 de octubre de 2010</t>
  </si>
  <si>
    <t>Faltó agregar que se guardara el score como archivo de texto una vez terminada una partida</t>
  </si>
  <si>
    <t>Toño</t>
  </si>
  <si>
    <t>20 de noviembre de 2010</t>
  </si>
  <si>
    <t>21 de noviembre de 2010</t>
  </si>
  <si>
    <t>22 de noviembre de 2010</t>
  </si>
  <si>
    <t>23 de noviembre de 2010</t>
  </si>
  <si>
    <t>24 de noviembre de 2010</t>
  </si>
  <si>
    <t>25 de noviembre de 2010</t>
  </si>
  <si>
    <t>26 de noviembre de 2010</t>
  </si>
  <si>
    <t>27 de noviembre de 2010</t>
  </si>
  <si>
    <t>28 de noviembre de 2010</t>
  </si>
  <si>
    <t>Bloque</t>
  </si>
  <si>
    <t>Pasar al siguiente bloque</t>
  </si>
  <si>
    <t>Pasar al siguiente nivel</t>
  </si>
  <si>
    <t>16 de noviembre de 2010</t>
  </si>
  <si>
    <t>Jugar el juego</t>
  </si>
  <si>
    <t>false</t>
  </si>
  <si>
    <t>25  de noviembre de 2010</t>
  </si>
  <si>
    <t>Pruebas de Estrés</t>
  </si>
</sst>
</file>

<file path=xl/styles.xml><?xml version="1.0" encoding="utf-8"?>
<styleSheet xmlns="http://schemas.openxmlformats.org/spreadsheetml/2006/main">
  <fonts count="8">
    <font>
      <sz val="11"/>
      <color theme="1"/>
      <name val="Calibri"/>
      <family val="2"/>
      <scheme val="minor"/>
    </font>
    <font>
      <sz val="11"/>
      <color indexed="8"/>
      <name val="Times New Roman"/>
      <family val="1"/>
    </font>
    <font>
      <b/>
      <sz val="28"/>
      <color indexed="8"/>
      <name val="Times New Roman"/>
      <family val="1"/>
    </font>
    <font>
      <b/>
      <sz val="11"/>
      <color indexed="8"/>
      <name val="Times New Roman"/>
      <family val="1"/>
    </font>
    <font>
      <sz val="12"/>
      <name val="Times New Roman"/>
      <family val="1"/>
    </font>
    <font>
      <sz val="8"/>
      <name val="Verdana"/>
    </font>
    <font>
      <b/>
      <sz val="28"/>
      <color theme="1"/>
      <name val="Calibri"/>
      <family val="2"/>
      <scheme val="minor"/>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style="medium">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medium">
        <color indexed="64"/>
      </right>
      <top style="medium">
        <color indexed="64"/>
      </top>
      <bottom/>
      <diagonal/>
    </border>
  </borders>
  <cellStyleXfs count="1">
    <xf numFmtId="0" fontId="0" fillId="0" borderId="0"/>
  </cellStyleXfs>
  <cellXfs count="117">
    <xf numFmtId="0" fontId="0" fillId="0" borderId="0" xfId="0"/>
    <xf numFmtId="0" fontId="1" fillId="2" borderId="2" xfId="0" applyFont="1" applyFill="1" applyBorder="1" applyAlignment="1">
      <alignment horizontal="center" wrapText="1"/>
    </xf>
    <xf numFmtId="0" fontId="1" fillId="2" borderId="3" xfId="0" applyFont="1" applyFill="1" applyBorder="1" applyAlignment="1">
      <alignment horizontal="center" vertical="center" wrapText="1"/>
    </xf>
    <xf numFmtId="0" fontId="1" fillId="2" borderId="3" xfId="0" applyFont="1" applyFill="1" applyBorder="1" applyAlignment="1">
      <alignment horizontal="center" wrapText="1"/>
    </xf>
    <xf numFmtId="0" fontId="1" fillId="2" borderId="4" xfId="0" applyFont="1" applyFill="1" applyBorder="1" applyAlignment="1">
      <alignment horizontal="center" wrapText="1"/>
    </xf>
    <xf numFmtId="0" fontId="1" fillId="0" borderId="12" xfId="0" applyFont="1" applyBorder="1" applyAlignment="1">
      <alignment wrapText="1"/>
    </xf>
    <xf numFmtId="0" fontId="1" fillId="0" borderId="12" xfId="0" applyFont="1" applyBorder="1" applyAlignment="1">
      <alignment horizontal="center" wrapText="1"/>
    </xf>
    <xf numFmtId="0" fontId="1" fillId="0" borderId="13" xfId="0" applyFont="1" applyBorder="1" applyAlignment="1">
      <alignment wrapText="1"/>
    </xf>
    <xf numFmtId="0" fontId="1" fillId="0" borderId="1" xfId="0" applyFont="1" applyBorder="1" applyAlignment="1">
      <alignment wrapText="1"/>
    </xf>
    <xf numFmtId="0" fontId="1" fillId="0" borderId="15"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 fillId="2" borderId="5" xfId="0" applyFont="1" applyFill="1" applyBorder="1" applyAlignment="1">
      <alignment horizontal="center" wrapText="1"/>
    </xf>
    <xf numFmtId="0" fontId="1" fillId="2" borderId="6" xfId="0" applyFont="1" applyFill="1" applyBorder="1" applyAlignment="1">
      <alignment horizontal="center" vertical="center" wrapText="1"/>
    </xf>
    <xf numFmtId="0" fontId="1" fillId="0" borderId="6" xfId="0" applyFont="1" applyBorder="1" applyAlignment="1">
      <alignment wrapText="1"/>
    </xf>
    <xf numFmtId="0" fontId="1" fillId="0" borderId="7" xfId="0" applyFont="1" applyBorder="1" applyAlignment="1">
      <alignment wrapText="1"/>
    </xf>
    <xf numFmtId="0" fontId="4" fillId="0" borderId="25"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3" xfId="0" applyFont="1" applyBorder="1" applyAlignment="1">
      <alignment horizontal="center" vertical="center" wrapText="1"/>
    </xf>
    <xf numFmtId="0" fontId="4" fillId="0" borderId="12" xfId="0" applyFont="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Fill="1" applyBorder="1" applyAlignment="1">
      <alignment horizontal="center" vertical="center" wrapText="1"/>
    </xf>
    <xf numFmtId="0" fontId="4" fillId="0" borderId="9" xfId="0" applyFont="1" applyBorder="1" applyAlignment="1">
      <alignment horizontal="center" vertical="center" wrapText="1"/>
    </xf>
    <xf numFmtId="0" fontId="1" fillId="0" borderId="6" xfId="0"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0" borderId="1" xfId="0" applyFont="1" applyBorder="1" applyAlignment="1">
      <alignment vertical="center" wrapText="1"/>
    </xf>
    <xf numFmtId="0" fontId="1" fillId="3" borderId="2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31" xfId="0" applyFont="1" applyFill="1" applyBorder="1" applyAlignment="1">
      <alignment horizontal="center" vertical="center" wrapText="1"/>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1" fillId="3" borderId="34" xfId="0" applyFont="1" applyFill="1" applyBorder="1" applyAlignment="1">
      <alignment horizontal="center" vertical="center" wrapText="1"/>
    </xf>
    <xf numFmtId="0" fontId="1" fillId="0" borderId="31"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36" xfId="0" applyFont="1" applyFill="1" applyBorder="1" applyAlignment="1">
      <alignment horizontal="center" vertical="center" wrapText="1"/>
    </xf>
    <xf numFmtId="0" fontId="1" fillId="0" borderId="32"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1" fillId="2" borderId="38" xfId="0" applyFont="1" applyFill="1" applyBorder="1" applyAlignment="1">
      <alignment horizontal="center" vertical="center" wrapText="1"/>
    </xf>
    <xf numFmtId="0" fontId="1" fillId="2" borderId="39" xfId="0" applyFont="1" applyFill="1" applyBorder="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wrapText="1"/>
    </xf>
    <xf numFmtId="0" fontId="1" fillId="3" borderId="0" xfId="0" applyFont="1" applyFill="1" applyAlignment="1">
      <alignment horizontal="center" wrapText="1"/>
    </xf>
    <xf numFmtId="0" fontId="0" fillId="2" borderId="2" xfId="0" applyFill="1"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2" borderId="2" xfId="0" applyFill="1" applyBorder="1" applyAlignment="1">
      <alignment horizontal="center"/>
    </xf>
    <xf numFmtId="0" fontId="0" fillId="3" borderId="0" xfId="0" applyFill="1"/>
    <xf numFmtId="0" fontId="1" fillId="0" borderId="6" xfId="0" applyFont="1" applyBorder="1" applyAlignment="1">
      <alignment horizontal="center" vertical="center"/>
    </xf>
    <xf numFmtId="0" fontId="0" fillId="0" borderId="4" xfId="0" applyBorder="1" applyAlignment="1">
      <alignment horizontal="center" wrapText="1"/>
    </xf>
    <xf numFmtId="0" fontId="1" fillId="0" borderId="12"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0" borderId="12" xfId="0" applyFont="1" applyBorder="1" applyAlignment="1">
      <alignment horizontal="center" vertical="center" wrapText="1"/>
    </xf>
    <xf numFmtId="0" fontId="1" fillId="3" borderId="23"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1" fillId="3" borderId="46" xfId="0" applyFont="1" applyFill="1" applyBorder="1" applyAlignment="1">
      <alignment horizontal="center" vertical="center" wrapText="1"/>
    </xf>
    <xf numFmtId="0" fontId="1" fillId="5" borderId="15" xfId="0" applyFont="1" applyFill="1" applyBorder="1" applyAlignment="1">
      <alignment wrapText="1"/>
    </xf>
    <xf numFmtId="0" fontId="1" fillId="5" borderId="10" xfId="0" applyFont="1" applyFill="1" applyBorder="1" applyAlignment="1">
      <alignment wrapText="1"/>
    </xf>
    <xf numFmtId="0" fontId="1" fillId="2" borderId="1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1" xfId="0" applyFont="1" applyFill="1" applyBorder="1" applyAlignment="1">
      <alignment horizontal="center" wrapText="1"/>
    </xf>
    <xf numFmtId="0" fontId="1" fillId="2" borderId="14" xfId="0" applyFont="1" applyFill="1" applyBorder="1" applyAlignment="1">
      <alignment horizontal="center" wrapText="1"/>
    </xf>
    <xf numFmtId="0" fontId="1" fillId="2" borderId="8" xfId="0" applyFont="1" applyFill="1" applyBorder="1" applyAlignment="1">
      <alignment horizontal="center" wrapText="1"/>
    </xf>
    <xf numFmtId="0" fontId="2" fillId="2" borderId="17" xfId="0" applyFont="1" applyFill="1" applyBorder="1" applyAlignment="1">
      <alignment horizontal="center" wrapText="1"/>
    </xf>
    <xf numFmtId="0" fontId="2" fillId="2" borderId="18" xfId="0" applyFont="1" applyFill="1" applyBorder="1" applyAlignment="1">
      <alignment horizontal="center" wrapText="1"/>
    </xf>
    <xf numFmtId="0" fontId="2" fillId="2" borderId="19" xfId="0" applyFont="1" applyFill="1" applyBorder="1" applyAlignment="1">
      <alignment horizontal="center" wrapText="1"/>
    </xf>
    <xf numFmtId="0" fontId="2" fillId="2" borderId="20" xfId="0" applyFont="1" applyFill="1" applyBorder="1" applyAlignment="1">
      <alignment horizontal="center" wrapText="1"/>
    </xf>
    <xf numFmtId="0" fontId="2" fillId="2" borderId="16" xfId="0" applyFont="1" applyFill="1" applyBorder="1" applyAlignment="1">
      <alignment horizontal="center" wrapText="1"/>
    </xf>
    <xf numFmtId="0" fontId="2" fillId="2" borderId="21" xfId="0" applyFont="1" applyFill="1" applyBorder="1" applyAlignment="1">
      <alignment horizontal="center" wrapText="1"/>
    </xf>
    <xf numFmtId="0" fontId="1" fillId="2" borderId="11"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1" fillId="0" borderId="12" xfId="0" applyFont="1" applyBorder="1" applyAlignment="1">
      <alignment horizontal="center" vertical="center" wrapText="1"/>
    </xf>
    <xf numFmtId="0" fontId="1" fillId="0" borderId="23" xfId="0" applyFont="1" applyBorder="1" applyAlignment="1">
      <alignment horizontal="center" vertical="center" wrapText="1"/>
    </xf>
    <xf numFmtId="0" fontId="1" fillId="3" borderId="28" xfId="0" applyFont="1" applyFill="1" applyBorder="1" applyAlignment="1">
      <alignment horizontal="center" vertical="center" wrapText="1"/>
    </xf>
    <xf numFmtId="0" fontId="1" fillId="3" borderId="37" xfId="0" applyFont="1" applyFill="1" applyBorder="1" applyAlignment="1">
      <alignment horizontal="center" vertical="center" wrapText="1"/>
    </xf>
    <xf numFmtId="0" fontId="1" fillId="0" borderId="2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9" xfId="0" applyFont="1" applyBorder="1" applyAlignment="1">
      <alignment horizontal="center" vertical="center" wrapText="1"/>
    </xf>
    <xf numFmtId="0" fontId="1" fillId="3" borderId="23" xfId="0" applyFont="1" applyFill="1" applyBorder="1" applyAlignment="1">
      <alignment horizontal="center" vertical="center" wrapText="1"/>
    </xf>
    <xf numFmtId="0" fontId="1" fillId="3" borderId="26"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16"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3" borderId="35" xfId="0" applyFont="1" applyFill="1" applyBorder="1" applyAlignment="1">
      <alignment horizontal="center" vertical="center" wrapText="1"/>
    </xf>
    <xf numFmtId="0" fontId="1" fillId="3" borderId="29" xfId="0" applyFont="1" applyFill="1" applyBorder="1" applyAlignment="1">
      <alignment horizontal="center" vertical="center" wrapText="1"/>
    </xf>
    <xf numFmtId="0" fontId="1" fillId="3" borderId="36" xfId="0" applyFont="1" applyFill="1" applyBorder="1" applyAlignment="1">
      <alignment horizontal="center" vertical="center" wrapText="1"/>
    </xf>
    <xf numFmtId="0" fontId="1" fillId="0" borderId="30" xfId="0" applyFont="1" applyFill="1" applyBorder="1" applyAlignment="1">
      <alignment horizontal="center" vertical="center" wrapText="1"/>
    </xf>
    <xf numFmtId="0" fontId="1" fillId="0" borderId="26"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6" fillId="2" borderId="41" xfId="0" applyFont="1" applyFill="1" applyBorder="1" applyAlignment="1">
      <alignment horizontal="center"/>
    </xf>
    <xf numFmtId="0" fontId="6" fillId="2" borderId="42" xfId="0" applyFont="1" applyFill="1" applyBorder="1" applyAlignment="1">
      <alignment horizontal="center"/>
    </xf>
    <xf numFmtId="0" fontId="6" fillId="2" borderId="43" xfId="0" applyFont="1" applyFill="1" applyBorder="1" applyAlignment="1">
      <alignment horizontal="center"/>
    </xf>
    <xf numFmtId="0" fontId="0" fillId="0" borderId="44" xfId="0" applyBorder="1" applyAlignment="1">
      <alignment horizontal="center" wrapText="1"/>
    </xf>
    <xf numFmtId="0" fontId="0" fillId="0" borderId="45" xfId="0" applyBorder="1" applyAlignment="1">
      <alignment horizontal="center" wrapText="1"/>
    </xf>
    <xf numFmtId="0" fontId="0" fillId="0" borderId="7" xfId="0" applyBorder="1" applyAlignment="1">
      <alignment horizontal="center" wrapText="1"/>
    </xf>
    <xf numFmtId="0" fontId="7" fillId="3" borderId="44" xfId="0" applyFont="1" applyFill="1" applyBorder="1" applyAlignment="1">
      <alignment horizontal="center"/>
    </xf>
    <xf numFmtId="0" fontId="7" fillId="3" borderId="45" xfId="0" applyFont="1" applyFill="1" applyBorder="1" applyAlignment="1">
      <alignment horizontal="center"/>
    </xf>
    <xf numFmtId="0" fontId="7" fillId="3" borderId="7" xfId="0" applyFont="1" applyFill="1" applyBorder="1" applyAlignment="1">
      <alignment horizontal="center"/>
    </xf>
  </cellXfs>
  <cellStyles count="1">
    <cellStyle name="Normal" xfId="0" builtinId="0"/>
  </cellStyles>
  <dxfs count="9">
    <dxf>
      <font>
        <b/>
        <i val="0"/>
        <color theme="0"/>
      </font>
      <fill>
        <patternFill>
          <bgColor rgb="FF00B050"/>
        </patternFill>
      </fill>
    </dxf>
    <dxf>
      <font>
        <b/>
        <i val="0"/>
      </font>
      <fill>
        <patternFill>
          <bgColor rgb="FFFFC000"/>
        </patternFill>
      </fill>
    </dxf>
    <dxf>
      <font>
        <b/>
        <i val="0"/>
        <color theme="0"/>
      </font>
      <fill>
        <patternFill>
          <bgColor rgb="FFFF0000"/>
        </patternFill>
      </fill>
    </dxf>
    <dxf>
      <font>
        <b/>
        <i val="0"/>
        <color theme="0"/>
      </font>
      <fill>
        <patternFill>
          <bgColor rgb="FF00B050"/>
        </patternFill>
      </fill>
    </dxf>
    <dxf>
      <font>
        <b/>
        <i val="0"/>
      </font>
      <fill>
        <patternFill>
          <bgColor rgb="FFFFC000"/>
        </patternFill>
      </fill>
    </dxf>
    <dxf>
      <font>
        <b/>
        <i val="0"/>
        <color theme="0"/>
      </font>
      <fill>
        <patternFill>
          <bgColor rgb="FFFF0000"/>
        </patternFill>
      </fill>
    </dxf>
    <dxf>
      <font>
        <b/>
        <i val="0"/>
        <color theme="0"/>
      </font>
      <fill>
        <patternFill>
          <bgColor rgb="FFFF0000"/>
        </patternFill>
      </fill>
    </dxf>
    <dxf>
      <font>
        <b/>
        <i val="0"/>
        <color theme="0"/>
      </font>
      <fill>
        <patternFill>
          <bgColor rgb="FF00B050"/>
        </patternFill>
      </fill>
    </dxf>
    <dxf>
      <font>
        <b/>
        <i val="0"/>
      </font>
      <fill>
        <patternFill>
          <bgColor rgb="FFFF9900"/>
        </patternFill>
      </fill>
    </dxf>
  </dxfs>
  <tableStyles count="0" defaultTableStyle="TableStyleMedium9"/>
  <colors>
    <mruColors>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ublished="0" enableFormatConditionsCalculation="0"/>
  <dimension ref="A1:K138"/>
  <sheetViews>
    <sheetView topLeftCell="B1" zoomScale="70" zoomScaleNormal="70" zoomScalePageLayoutView="80" workbookViewId="0">
      <selection activeCell="K90" sqref="K90:K91"/>
    </sheetView>
  </sheetViews>
  <sheetFormatPr baseColWidth="10" defaultColWidth="10.85546875" defaultRowHeight="15"/>
  <cols>
    <col min="1" max="1" width="11.5703125" style="48" bestFit="1" customWidth="1"/>
    <col min="2" max="2" width="26.140625" style="48" bestFit="1" customWidth="1"/>
    <col min="3" max="3" width="27.28515625" style="48" bestFit="1" customWidth="1"/>
    <col min="4" max="4" width="19.42578125" style="48" bestFit="1" customWidth="1"/>
    <col min="5" max="5" width="10.7109375" style="49" bestFit="1" customWidth="1"/>
    <col min="6" max="6" width="15.140625" style="48" bestFit="1" customWidth="1"/>
    <col min="7" max="7" width="36" style="48" customWidth="1"/>
    <col min="8" max="8" width="35.85546875" style="48" customWidth="1"/>
    <col min="9" max="9" width="31.7109375" style="48" bestFit="1" customWidth="1"/>
    <col min="10" max="10" width="25" style="48" bestFit="1" customWidth="1"/>
    <col min="11" max="11" width="15.28515625" style="48" bestFit="1" customWidth="1"/>
    <col min="12" max="16384" width="10.85546875" style="48"/>
  </cols>
  <sheetData>
    <row r="1" spans="1:11">
      <c r="A1" s="75" t="s">
        <v>45</v>
      </c>
      <c r="B1" s="76"/>
      <c r="C1" s="76"/>
      <c r="D1" s="76"/>
      <c r="E1" s="76"/>
      <c r="F1" s="76"/>
      <c r="G1" s="76"/>
      <c r="H1" s="76"/>
      <c r="I1" s="76"/>
      <c r="J1" s="76"/>
      <c r="K1" s="77"/>
    </row>
    <row r="2" spans="1:11" ht="15.75" thickBot="1">
      <c r="A2" s="78"/>
      <c r="B2" s="79"/>
      <c r="C2" s="79"/>
      <c r="D2" s="79"/>
      <c r="E2" s="79"/>
      <c r="F2" s="79"/>
      <c r="G2" s="79"/>
      <c r="H2" s="79"/>
      <c r="I2" s="79"/>
      <c r="J2" s="79"/>
      <c r="K2" s="80"/>
    </row>
    <row r="3" spans="1:11" ht="15.75" thickBot="1">
      <c r="A3" s="1" t="s">
        <v>44</v>
      </c>
      <c r="B3" s="2" t="s">
        <v>98</v>
      </c>
      <c r="C3" s="3" t="s">
        <v>99</v>
      </c>
      <c r="D3" s="3" t="s">
        <v>108</v>
      </c>
      <c r="E3" s="3" t="s">
        <v>109</v>
      </c>
      <c r="F3" s="3" t="s">
        <v>104</v>
      </c>
      <c r="G3" s="3" t="s">
        <v>100</v>
      </c>
      <c r="H3" s="3" t="s">
        <v>101</v>
      </c>
      <c r="I3" s="3" t="s">
        <v>103</v>
      </c>
      <c r="J3" s="3" t="s">
        <v>105</v>
      </c>
      <c r="K3" s="4" t="s">
        <v>102</v>
      </c>
    </row>
    <row r="4" spans="1:11">
      <c r="A4" s="72">
        <v>1</v>
      </c>
      <c r="B4" s="69" t="s">
        <v>106</v>
      </c>
      <c r="C4" s="5" t="s">
        <v>114</v>
      </c>
      <c r="D4" s="5" t="s">
        <v>111</v>
      </c>
      <c r="E4" s="6" t="s">
        <v>212</v>
      </c>
      <c r="F4" s="5"/>
      <c r="G4" s="5" t="s">
        <v>2</v>
      </c>
      <c r="H4" s="5" t="s">
        <v>229</v>
      </c>
      <c r="I4" s="5" t="s">
        <v>230</v>
      </c>
      <c r="J4" s="5" t="s">
        <v>230</v>
      </c>
      <c r="K4" s="9" t="str">
        <f t="shared" ref="K4:K67" si="0">IF((E4="S"), IF(G4=H4,"Completado","En Proceso"), "Pendiente" )</f>
        <v>Completado</v>
      </c>
    </row>
    <row r="5" spans="1:11" ht="60">
      <c r="A5" s="73"/>
      <c r="B5" s="70"/>
      <c r="C5" s="8" t="s">
        <v>107</v>
      </c>
      <c r="D5" s="8"/>
      <c r="E5" s="6" t="s">
        <v>212</v>
      </c>
      <c r="F5" s="8" t="s">
        <v>209</v>
      </c>
      <c r="G5" s="8" t="s">
        <v>231</v>
      </c>
      <c r="H5" s="8" t="s">
        <v>231</v>
      </c>
      <c r="I5" s="5" t="s">
        <v>230</v>
      </c>
      <c r="J5" s="5" t="s">
        <v>230</v>
      </c>
      <c r="K5" s="9" t="str">
        <f t="shared" si="0"/>
        <v>Completado</v>
      </c>
    </row>
    <row r="6" spans="1:11" ht="30.75" thickBot="1">
      <c r="A6" s="74"/>
      <c r="B6" s="71"/>
      <c r="C6" s="10" t="s">
        <v>113</v>
      </c>
      <c r="D6" s="10" t="s">
        <v>43</v>
      </c>
      <c r="E6" s="6" t="s">
        <v>212</v>
      </c>
      <c r="F6" s="10" t="s">
        <v>209</v>
      </c>
      <c r="G6" s="10" t="s">
        <v>232</v>
      </c>
      <c r="H6" s="10" t="s">
        <v>232</v>
      </c>
      <c r="I6" s="5" t="s">
        <v>230</v>
      </c>
      <c r="J6" s="5" t="s">
        <v>230</v>
      </c>
      <c r="K6" s="11" t="str">
        <f t="shared" si="0"/>
        <v>Completado</v>
      </c>
    </row>
    <row r="7" spans="1:11" ht="15.75" thickBot="1">
      <c r="A7" s="12">
        <v>2</v>
      </c>
      <c r="B7" s="13" t="s">
        <v>115</v>
      </c>
      <c r="C7" s="14" t="s">
        <v>116</v>
      </c>
      <c r="D7" s="14" t="s">
        <v>125</v>
      </c>
      <c r="E7" s="6" t="s">
        <v>212</v>
      </c>
      <c r="F7" s="14" t="s">
        <v>233</v>
      </c>
      <c r="G7" s="14" t="s">
        <v>270</v>
      </c>
      <c r="H7" s="14" t="s">
        <v>307</v>
      </c>
      <c r="I7" s="5" t="s">
        <v>298</v>
      </c>
      <c r="J7" s="5" t="s">
        <v>298</v>
      </c>
      <c r="K7" s="15" t="str">
        <f t="shared" si="0"/>
        <v>Completado</v>
      </c>
    </row>
    <row r="8" spans="1:11" ht="45">
      <c r="A8" s="72">
        <v>3</v>
      </c>
      <c r="B8" s="69" t="s">
        <v>117</v>
      </c>
      <c r="C8" s="5" t="s">
        <v>118</v>
      </c>
      <c r="D8" s="5"/>
      <c r="E8" s="6" t="s">
        <v>212</v>
      </c>
      <c r="F8" s="5" t="s">
        <v>209</v>
      </c>
      <c r="G8" s="5" t="s">
        <v>234</v>
      </c>
      <c r="H8" s="5" t="s">
        <v>234</v>
      </c>
      <c r="I8" s="5" t="s">
        <v>230</v>
      </c>
      <c r="J8" s="5" t="s">
        <v>230</v>
      </c>
      <c r="K8" s="7" t="str">
        <f t="shared" si="0"/>
        <v>Completado</v>
      </c>
    </row>
    <row r="9" spans="1:11" ht="30">
      <c r="A9" s="73"/>
      <c r="B9" s="70"/>
      <c r="C9" s="8" t="s">
        <v>119</v>
      </c>
      <c r="D9" s="8" t="s">
        <v>124</v>
      </c>
      <c r="E9" s="6" t="s">
        <v>212</v>
      </c>
      <c r="F9" s="8" t="s">
        <v>209</v>
      </c>
      <c r="G9" s="8" t="s">
        <v>235</v>
      </c>
      <c r="H9" s="8" t="s">
        <v>235</v>
      </c>
      <c r="I9" s="5" t="s">
        <v>230</v>
      </c>
      <c r="J9" s="5" t="s">
        <v>230</v>
      </c>
      <c r="K9" s="9" t="str">
        <f t="shared" si="0"/>
        <v>Completado</v>
      </c>
    </row>
    <row r="10" spans="1:11" ht="45">
      <c r="A10" s="73"/>
      <c r="B10" s="70"/>
      <c r="C10" s="8" t="s">
        <v>113</v>
      </c>
      <c r="D10" s="8" t="s">
        <v>43</v>
      </c>
      <c r="E10" s="6" t="s">
        <v>212</v>
      </c>
      <c r="F10" s="8" t="s">
        <v>209</v>
      </c>
      <c r="G10" s="8" t="s">
        <v>236</v>
      </c>
      <c r="H10" s="8" t="s">
        <v>236</v>
      </c>
      <c r="I10" s="5" t="s">
        <v>230</v>
      </c>
      <c r="J10" s="5" t="s">
        <v>230</v>
      </c>
      <c r="K10" s="9" t="str">
        <f t="shared" si="0"/>
        <v>Completado</v>
      </c>
    </row>
    <row r="11" spans="1:11" ht="15.75" thickBot="1">
      <c r="A11" s="74"/>
      <c r="B11" s="71"/>
      <c r="C11" s="10" t="s">
        <v>114</v>
      </c>
      <c r="D11" s="10" t="s">
        <v>111</v>
      </c>
      <c r="E11" s="6" t="s">
        <v>212</v>
      </c>
      <c r="F11" s="10" t="s">
        <v>209</v>
      </c>
      <c r="G11" s="10" t="s">
        <v>229</v>
      </c>
      <c r="H11" s="10" t="s">
        <v>229</v>
      </c>
      <c r="I11" s="5" t="s">
        <v>230</v>
      </c>
      <c r="J11" s="5" t="s">
        <v>230</v>
      </c>
      <c r="K11" s="11" t="str">
        <f t="shared" si="0"/>
        <v>Completado</v>
      </c>
    </row>
    <row r="12" spans="1:11" ht="30">
      <c r="A12" s="72">
        <v>4</v>
      </c>
      <c r="B12" s="69" t="s">
        <v>120</v>
      </c>
      <c r="C12" s="5" t="s">
        <v>121</v>
      </c>
      <c r="D12" s="5"/>
      <c r="E12" s="6" t="s">
        <v>212</v>
      </c>
      <c r="F12" s="5" t="s">
        <v>209</v>
      </c>
      <c r="G12" s="5" t="s">
        <v>237</v>
      </c>
      <c r="H12" s="5" t="s">
        <v>237</v>
      </c>
      <c r="I12" s="5" t="s">
        <v>230</v>
      </c>
      <c r="J12" s="5" t="s">
        <v>230</v>
      </c>
      <c r="K12" s="7" t="str">
        <f t="shared" si="0"/>
        <v>Completado</v>
      </c>
    </row>
    <row r="13" spans="1:11" ht="30">
      <c r="A13" s="73"/>
      <c r="B13" s="70"/>
      <c r="C13" s="8" t="s">
        <v>113</v>
      </c>
      <c r="D13" s="8" t="s">
        <v>43</v>
      </c>
      <c r="E13" s="6" t="s">
        <v>212</v>
      </c>
      <c r="F13" s="5" t="s">
        <v>209</v>
      </c>
      <c r="G13" s="8" t="s">
        <v>281</v>
      </c>
      <c r="H13" s="8" t="s">
        <v>281</v>
      </c>
      <c r="I13" s="5" t="s">
        <v>230</v>
      </c>
      <c r="J13" s="5" t="s">
        <v>230</v>
      </c>
      <c r="K13" s="9" t="str">
        <f t="shared" si="0"/>
        <v>Completado</v>
      </c>
    </row>
    <row r="14" spans="1:11">
      <c r="A14" s="73"/>
      <c r="B14" s="70"/>
      <c r="C14" s="8" t="s">
        <v>122</v>
      </c>
      <c r="D14" s="8" t="s">
        <v>123</v>
      </c>
      <c r="E14" s="6" t="s">
        <v>212</v>
      </c>
      <c r="F14" s="5" t="s">
        <v>209</v>
      </c>
      <c r="G14" s="8"/>
      <c r="H14" s="8"/>
      <c r="I14" s="5" t="s">
        <v>230</v>
      </c>
      <c r="J14" s="5" t="s">
        <v>230</v>
      </c>
      <c r="K14" s="9" t="str">
        <f t="shared" si="0"/>
        <v>Completado</v>
      </c>
    </row>
    <row r="15" spans="1:11">
      <c r="A15" s="73"/>
      <c r="B15" s="70"/>
      <c r="C15" s="8" t="s">
        <v>126</v>
      </c>
      <c r="D15" s="8"/>
      <c r="E15" s="6" t="s">
        <v>212</v>
      </c>
      <c r="F15" s="5" t="s">
        <v>209</v>
      </c>
      <c r="G15" s="8" t="s">
        <v>282</v>
      </c>
      <c r="H15" s="8" t="s">
        <v>282</v>
      </c>
      <c r="I15" s="5" t="s">
        <v>230</v>
      </c>
      <c r="J15" s="5" t="s">
        <v>230</v>
      </c>
      <c r="K15" s="9" t="str">
        <f t="shared" si="0"/>
        <v>Completado</v>
      </c>
    </row>
    <row r="16" spans="1:11" ht="30">
      <c r="A16" s="73"/>
      <c r="B16" s="70"/>
      <c r="C16" s="8" t="s">
        <v>118</v>
      </c>
      <c r="D16" s="8"/>
      <c r="E16" s="6" t="s">
        <v>212</v>
      </c>
      <c r="F16" s="5" t="s">
        <v>209</v>
      </c>
      <c r="G16" s="8" t="s">
        <v>283</v>
      </c>
      <c r="H16" s="8" t="s">
        <v>283</v>
      </c>
      <c r="I16" s="5" t="s">
        <v>230</v>
      </c>
      <c r="J16" s="5" t="s">
        <v>230</v>
      </c>
      <c r="K16" s="9" t="str">
        <f t="shared" si="0"/>
        <v>Completado</v>
      </c>
    </row>
    <row r="17" spans="1:11" ht="15.75" thickBot="1">
      <c r="A17" s="74"/>
      <c r="B17" s="71"/>
      <c r="C17" s="10" t="s">
        <v>114</v>
      </c>
      <c r="D17" s="10" t="s">
        <v>111</v>
      </c>
      <c r="E17" s="6" t="s">
        <v>212</v>
      </c>
      <c r="F17" s="5" t="s">
        <v>209</v>
      </c>
      <c r="G17" s="10" t="s">
        <v>229</v>
      </c>
      <c r="H17" s="10" t="s">
        <v>229</v>
      </c>
      <c r="I17" s="5" t="s">
        <v>230</v>
      </c>
      <c r="J17" s="5" t="s">
        <v>230</v>
      </c>
      <c r="K17" s="11" t="str">
        <f t="shared" si="0"/>
        <v>Completado</v>
      </c>
    </row>
    <row r="18" spans="1:11" ht="30">
      <c r="A18" s="72">
        <v>5</v>
      </c>
      <c r="B18" s="69" t="s">
        <v>127</v>
      </c>
      <c r="C18" s="5" t="s">
        <v>113</v>
      </c>
      <c r="D18" s="5" t="s">
        <v>43</v>
      </c>
      <c r="E18" s="6" t="s">
        <v>212</v>
      </c>
      <c r="F18" s="5" t="s">
        <v>209</v>
      </c>
      <c r="G18" s="5" t="s">
        <v>284</v>
      </c>
      <c r="H18" s="5" t="s">
        <v>284</v>
      </c>
      <c r="I18" s="5" t="s">
        <v>230</v>
      </c>
      <c r="J18" s="5" t="s">
        <v>230</v>
      </c>
      <c r="K18" s="7" t="str">
        <f t="shared" si="0"/>
        <v>Completado</v>
      </c>
    </row>
    <row r="19" spans="1:11" ht="30">
      <c r="A19" s="73"/>
      <c r="B19" s="70"/>
      <c r="C19" s="8" t="s">
        <v>128</v>
      </c>
      <c r="D19" s="8"/>
      <c r="E19" s="6" t="s">
        <v>212</v>
      </c>
      <c r="F19" s="5" t="s">
        <v>209</v>
      </c>
      <c r="G19" s="8" t="s">
        <v>285</v>
      </c>
      <c r="H19" s="8" t="s">
        <v>285</v>
      </c>
      <c r="I19" s="5" t="s">
        <v>230</v>
      </c>
      <c r="J19" s="5" t="s">
        <v>230</v>
      </c>
      <c r="K19" s="9" t="str">
        <f t="shared" si="0"/>
        <v>Completado</v>
      </c>
    </row>
    <row r="20" spans="1:11" ht="15.75" thickBot="1">
      <c r="A20" s="74"/>
      <c r="B20" s="71"/>
      <c r="C20" s="10" t="s">
        <v>114</v>
      </c>
      <c r="D20" s="10" t="s">
        <v>111</v>
      </c>
      <c r="E20" s="6" t="s">
        <v>212</v>
      </c>
      <c r="F20" s="5" t="s">
        <v>209</v>
      </c>
      <c r="G20" s="10" t="s">
        <v>2</v>
      </c>
      <c r="H20" s="10" t="s">
        <v>229</v>
      </c>
      <c r="I20" s="5" t="s">
        <v>230</v>
      </c>
      <c r="J20" s="5" t="s">
        <v>230</v>
      </c>
      <c r="K20" s="11" t="str">
        <f t="shared" si="0"/>
        <v>Completado</v>
      </c>
    </row>
    <row r="21" spans="1:11" ht="30">
      <c r="A21" s="72">
        <v>6</v>
      </c>
      <c r="B21" s="69" t="s">
        <v>129</v>
      </c>
      <c r="C21" s="5" t="s">
        <v>113</v>
      </c>
      <c r="D21" s="5" t="s">
        <v>43</v>
      </c>
      <c r="E21" s="6" t="s">
        <v>212</v>
      </c>
      <c r="F21" s="5" t="s">
        <v>209</v>
      </c>
      <c r="G21" s="5" t="s">
        <v>284</v>
      </c>
      <c r="H21" s="5" t="s">
        <v>284</v>
      </c>
      <c r="I21" s="5" t="s">
        <v>230</v>
      </c>
      <c r="J21" s="5" t="s">
        <v>230</v>
      </c>
      <c r="K21" s="7" t="str">
        <f t="shared" si="0"/>
        <v>Completado</v>
      </c>
    </row>
    <row r="22" spans="1:11" ht="30">
      <c r="A22" s="73"/>
      <c r="B22" s="70"/>
      <c r="C22" s="8" t="s">
        <v>128</v>
      </c>
      <c r="D22" s="8"/>
      <c r="E22" s="6" t="s">
        <v>212</v>
      </c>
      <c r="F22" s="5" t="s">
        <v>209</v>
      </c>
      <c r="G22" s="8" t="s">
        <v>285</v>
      </c>
      <c r="H22" s="8" t="s">
        <v>285</v>
      </c>
      <c r="I22" s="5" t="s">
        <v>230</v>
      </c>
      <c r="J22" s="5" t="s">
        <v>230</v>
      </c>
      <c r="K22" s="9" t="str">
        <f t="shared" si="0"/>
        <v>Completado</v>
      </c>
    </row>
    <row r="23" spans="1:11" ht="30">
      <c r="A23" s="73"/>
      <c r="B23" s="70"/>
      <c r="C23" s="8" t="s">
        <v>118</v>
      </c>
      <c r="D23" s="8"/>
      <c r="E23" s="6" t="s">
        <v>212</v>
      </c>
      <c r="F23" s="5" t="s">
        <v>209</v>
      </c>
      <c r="G23" s="8" t="s">
        <v>283</v>
      </c>
      <c r="H23" s="8" t="s">
        <v>283</v>
      </c>
      <c r="I23" s="5" t="s">
        <v>230</v>
      </c>
      <c r="J23" s="5" t="s">
        <v>230</v>
      </c>
      <c r="K23" s="9" t="str">
        <f t="shared" si="0"/>
        <v>Completado</v>
      </c>
    </row>
    <row r="24" spans="1:11" ht="15.75" thickBot="1">
      <c r="A24" s="74"/>
      <c r="B24" s="71"/>
      <c r="C24" s="10" t="s">
        <v>114</v>
      </c>
      <c r="D24" s="10" t="s">
        <v>111</v>
      </c>
      <c r="E24" s="6" t="s">
        <v>212</v>
      </c>
      <c r="F24" s="5" t="s">
        <v>209</v>
      </c>
      <c r="G24" s="10" t="s">
        <v>3</v>
      </c>
      <c r="H24" s="10" t="s">
        <v>229</v>
      </c>
      <c r="I24" s="5" t="s">
        <v>230</v>
      </c>
      <c r="J24" s="5" t="s">
        <v>230</v>
      </c>
      <c r="K24" s="11" t="str">
        <f t="shared" si="0"/>
        <v>Completado</v>
      </c>
    </row>
    <row r="25" spans="1:11" ht="30">
      <c r="A25" s="72">
        <v>7</v>
      </c>
      <c r="B25" s="69" t="s">
        <v>130</v>
      </c>
      <c r="C25" s="5" t="s">
        <v>128</v>
      </c>
      <c r="D25" s="5"/>
      <c r="E25" s="6" t="s">
        <v>212</v>
      </c>
      <c r="F25" s="5" t="s">
        <v>209</v>
      </c>
      <c r="G25" s="8" t="s">
        <v>285</v>
      </c>
      <c r="H25" s="8" t="s">
        <v>285</v>
      </c>
      <c r="I25" s="5" t="s">
        <v>230</v>
      </c>
      <c r="J25" s="5" t="s">
        <v>230</v>
      </c>
      <c r="K25" s="7" t="str">
        <f t="shared" si="0"/>
        <v>Completado</v>
      </c>
    </row>
    <row r="26" spans="1:11" ht="30">
      <c r="A26" s="73"/>
      <c r="B26" s="70"/>
      <c r="C26" s="8" t="s">
        <v>118</v>
      </c>
      <c r="D26" s="8"/>
      <c r="E26" s="6" t="s">
        <v>212</v>
      </c>
      <c r="F26" s="5" t="s">
        <v>209</v>
      </c>
      <c r="G26" s="8" t="s">
        <v>283</v>
      </c>
      <c r="H26" s="8" t="s">
        <v>283</v>
      </c>
      <c r="I26" s="5" t="s">
        <v>230</v>
      </c>
      <c r="J26" s="5" t="s">
        <v>230</v>
      </c>
      <c r="K26" s="9" t="str">
        <f t="shared" si="0"/>
        <v>Completado</v>
      </c>
    </row>
    <row r="27" spans="1:11" ht="30">
      <c r="A27" s="73"/>
      <c r="B27" s="70"/>
      <c r="C27" s="8" t="s">
        <v>113</v>
      </c>
      <c r="D27" s="8" t="s">
        <v>43</v>
      </c>
      <c r="E27" s="6" t="s">
        <v>212</v>
      </c>
      <c r="F27" s="5" t="s">
        <v>209</v>
      </c>
      <c r="G27" s="5" t="s">
        <v>284</v>
      </c>
      <c r="H27" s="5" t="s">
        <v>284</v>
      </c>
      <c r="I27" s="5" t="s">
        <v>230</v>
      </c>
      <c r="J27" s="5" t="s">
        <v>230</v>
      </c>
      <c r="K27" s="9" t="str">
        <f t="shared" si="0"/>
        <v>Completado</v>
      </c>
    </row>
    <row r="28" spans="1:11" ht="15.75" thickBot="1">
      <c r="A28" s="74"/>
      <c r="B28" s="71"/>
      <c r="C28" s="10" t="s">
        <v>114</v>
      </c>
      <c r="D28" s="10" t="s">
        <v>111</v>
      </c>
      <c r="E28" s="6" t="s">
        <v>212</v>
      </c>
      <c r="F28" s="5" t="s">
        <v>209</v>
      </c>
      <c r="G28" s="10" t="s">
        <v>4</v>
      </c>
      <c r="H28" s="10" t="s">
        <v>229</v>
      </c>
      <c r="I28" s="5" t="s">
        <v>230</v>
      </c>
      <c r="J28" s="5" t="s">
        <v>230</v>
      </c>
      <c r="K28" s="11" t="str">
        <f t="shared" si="0"/>
        <v>Completado</v>
      </c>
    </row>
    <row r="29" spans="1:11" ht="30">
      <c r="A29" s="72">
        <v>8</v>
      </c>
      <c r="B29" s="69" t="s">
        <v>131</v>
      </c>
      <c r="C29" s="5" t="s">
        <v>132</v>
      </c>
      <c r="D29" s="5"/>
      <c r="E29" s="6" t="s">
        <v>212</v>
      </c>
      <c r="F29" s="5" t="s">
        <v>209</v>
      </c>
      <c r="G29" s="8" t="s">
        <v>285</v>
      </c>
      <c r="H29" s="8" t="s">
        <v>285</v>
      </c>
      <c r="I29" s="5" t="s">
        <v>230</v>
      </c>
      <c r="J29" s="5" t="s">
        <v>230</v>
      </c>
      <c r="K29" s="7" t="str">
        <f t="shared" si="0"/>
        <v>Completado</v>
      </c>
    </row>
    <row r="30" spans="1:11" ht="30">
      <c r="A30" s="73"/>
      <c r="B30" s="70"/>
      <c r="C30" s="8" t="s">
        <v>107</v>
      </c>
      <c r="D30" s="8"/>
      <c r="E30" s="6" t="s">
        <v>212</v>
      </c>
      <c r="F30" s="5" t="s">
        <v>209</v>
      </c>
      <c r="G30" s="8" t="s">
        <v>283</v>
      </c>
      <c r="H30" s="8" t="s">
        <v>283</v>
      </c>
      <c r="I30" s="5" t="s">
        <v>230</v>
      </c>
      <c r="J30" s="5" t="s">
        <v>230</v>
      </c>
      <c r="K30" s="9" t="str">
        <f>IF((E30="S"), IF(G30=H30,"Completado","En Proceso"), "Pendiente" )</f>
        <v>Completado</v>
      </c>
    </row>
    <row r="31" spans="1:11" ht="45">
      <c r="A31" s="73"/>
      <c r="B31" s="70"/>
      <c r="C31" s="8" t="s">
        <v>116</v>
      </c>
      <c r="D31" s="8"/>
      <c r="E31" s="6" t="s">
        <v>212</v>
      </c>
      <c r="F31" s="5" t="s">
        <v>209</v>
      </c>
      <c r="G31" s="8" t="s">
        <v>286</v>
      </c>
      <c r="H31" s="8" t="s">
        <v>286</v>
      </c>
      <c r="I31" s="5" t="s">
        <v>230</v>
      </c>
      <c r="J31" s="5" t="s">
        <v>230</v>
      </c>
      <c r="K31" s="9" t="str">
        <f>IF((E31="S"), IF(G31=H31,"Completado","En Proceso"), "Pendiente" )</f>
        <v>Completado</v>
      </c>
    </row>
    <row r="32" spans="1:11">
      <c r="A32" s="73"/>
      <c r="B32" s="70"/>
      <c r="C32" s="8" t="s">
        <v>113</v>
      </c>
      <c r="D32" s="8" t="s">
        <v>43</v>
      </c>
      <c r="E32" s="6" t="s">
        <v>212</v>
      </c>
      <c r="F32" s="5" t="s">
        <v>209</v>
      </c>
      <c r="G32" s="8" t="s">
        <v>287</v>
      </c>
      <c r="H32" s="8" t="s">
        <v>287</v>
      </c>
      <c r="I32" s="5" t="s">
        <v>230</v>
      </c>
      <c r="J32" s="5" t="s">
        <v>230</v>
      </c>
      <c r="K32" s="9" t="str">
        <f t="shared" si="0"/>
        <v>Completado</v>
      </c>
    </row>
    <row r="33" spans="1:11" ht="15.75" thickBot="1">
      <c r="A33" s="74"/>
      <c r="B33" s="71"/>
      <c r="C33" s="10" t="s">
        <v>114</v>
      </c>
      <c r="D33" s="10" t="s">
        <v>111</v>
      </c>
      <c r="E33" s="6" t="s">
        <v>212</v>
      </c>
      <c r="F33" s="5" t="s">
        <v>209</v>
      </c>
      <c r="G33" s="10" t="s">
        <v>5</v>
      </c>
      <c r="H33" s="10" t="s">
        <v>229</v>
      </c>
      <c r="I33" s="5" t="s">
        <v>230</v>
      </c>
      <c r="J33" s="5" t="s">
        <v>230</v>
      </c>
      <c r="K33" s="11" t="str">
        <f t="shared" si="0"/>
        <v>Completado</v>
      </c>
    </row>
    <row r="34" spans="1:11" ht="30">
      <c r="A34" s="72">
        <v>9</v>
      </c>
      <c r="B34" s="69" t="s">
        <v>133</v>
      </c>
      <c r="C34" s="5" t="s">
        <v>134</v>
      </c>
      <c r="D34" s="5"/>
      <c r="E34" s="6" t="s">
        <v>212</v>
      </c>
      <c r="F34" s="5" t="s">
        <v>209</v>
      </c>
      <c r="G34" s="5" t="s">
        <v>288</v>
      </c>
      <c r="H34" s="5" t="s">
        <v>288</v>
      </c>
      <c r="I34" s="5" t="s">
        <v>230</v>
      </c>
      <c r="J34" s="5" t="s">
        <v>230</v>
      </c>
      <c r="K34" s="7" t="str">
        <f t="shared" si="0"/>
        <v>Completado</v>
      </c>
    </row>
    <row r="35" spans="1:11">
      <c r="A35" s="73"/>
      <c r="B35" s="70"/>
      <c r="C35" s="8" t="s">
        <v>122</v>
      </c>
      <c r="D35" s="8" t="s">
        <v>135</v>
      </c>
      <c r="E35" s="6" t="s">
        <v>212</v>
      </c>
      <c r="F35" s="8" t="s">
        <v>233</v>
      </c>
      <c r="G35" s="8" t="s">
        <v>270</v>
      </c>
      <c r="H35" s="8" t="s">
        <v>307</v>
      </c>
      <c r="I35" s="5" t="s">
        <v>298</v>
      </c>
      <c r="J35" s="5" t="s">
        <v>308</v>
      </c>
      <c r="K35" s="9" t="str">
        <f t="shared" si="0"/>
        <v>Completado</v>
      </c>
    </row>
    <row r="36" spans="1:11">
      <c r="A36" s="73"/>
      <c r="B36" s="70"/>
      <c r="C36" s="8" t="s">
        <v>113</v>
      </c>
      <c r="D36" s="8" t="s">
        <v>43</v>
      </c>
      <c r="E36" s="6" t="s">
        <v>212</v>
      </c>
      <c r="F36" s="8" t="s">
        <v>209</v>
      </c>
      <c r="G36" s="8" t="s">
        <v>287</v>
      </c>
      <c r="H36" s="8" t="s">
        <v>287</v>
      </c>
      <c r="I36" s="5" t="s">
        <v>230</v>
      </c>
      <c r="J36" s="5" t="s">
        <v>230</v>
      </c>
      <c r="K36" s="9" t="str">
        <f t="shared" si="0"/>
        <v>Completado</v>
      </c>
    </row>
    <row r="37" spans="1:11">
      <c r="A37" s="73"/>
      <c r="B37" s="70"/>
      <c r="C37" s="8" t="s">
        <v>114</v>
      </c>
      <c r="D37" s="8" t="s">
        <v>111</v>
      </c>
      <c r="E37" s="6" t="s">
        <v>212</v>
      </c>
      <c r="F37" s="8" t="s">
        <v>209</v>
      </c>
      <c r="G37" s="8" t="s">
        <v>4</v>
      </c>
      <c r="H37" s="8" t="s">
        <v>229</v>
      </c>
      <c r="I37" s="5" t="s">
        <v>230</v>
      </c>
      <c r="J37" s="5" t="s">
        <v>230</v>
      </c>
      <c r="K37" s="9" t="str">
        <f t="shared" si="0"/>
        <v>Completado</v>
      </c>
    </row>
    <row r="38" spans="1:11">
      <c r="A38" s="73"/>
      <c r="B38" s="70"/>
      <c r="C38" s="8" t="s">
        <v>126</v>
      </c>
      <c r="D38" s="8"/>
      <c r="E38" s="6" t="s">
        <v>212</v>
      </c>
      <c r="F38" s="8" t="s">
        <v>209</v>
      </c>
      <c r="G38" s="8" t="s">
        <v>282</v>
      </c>
      <c r="H38" s="8" t="s">
        <v>282</v>
      </c>
      <c r="I38" s="5" t="s">
        <v>230</v>
      </c>
      <c r="J38" s="5" t="s">
        <v>230</v>
      </c>
      <c r="K38" s="9" t="str">
        <f t="shared" si="0"/>
        <v>Completado</v>
      </c>
    </row>
    <row r="39" spans="1:11" ht="30">
      <c r="A39" s="73"/>
      <c r="B39" s="70"/>
      <c r="C39" s="8" t="s">
        <v>118</v>
      </c>
      <c r="D39" s="8"/>
      <c r="E39" s="6" t="s">
        <v>212</v>
      </c>
      <c r="F39" s="8" t="s">
        <v>209</v>
      </c>
      <c r="G39" s="8" t="s">
        <v>283</v>
      </c>
      <c r="H39" s="8" t="s">
        <v>283</v>
      </c>
      <c r="I39" s="5" t="s">
        <v>230</v>
      </c>
      <c r="J39" s="5" t="s">
        <v>230</v>
      </c>
      <c r="K39" s="9" t="str">
        <f t="shared" si="0"/>
        <v>Completado</v>
      </c>
    </row>
    <row r="40" spans="1:11" ht="30.75" thickBot="1">
      <c r="A40" s="74"/>
      <c r="B40" s="71"/>
      <c r="C40" s="10" t="s">
        <v>119</v>
      </c>
      <c r="D40" s="10"/>
      <c r="E40" s="6" t="s">
        <v>212</v>
      </c>
      <c r="F40" s="8" t="s">
        <v>209</v>
      </c>
      <c r="G40" s="8" t="s">
        <v>235</v>
      </c>
      <c r="H40" s="8" t="s">
        <v>235</v>
      </c>
      <c r="I40" s="5" t="s">
        <v>230</v>
      </c>
      <c r="J40" s="5" t="s">
        <v>230</v>
      </c>
      <c r="K40" s="11" t="str">
        <f t="shared" si="0"/>
        <v>Completado</v>
      </c>
    </row>
    <row r="41" spans="1:11" ht="30">
      <c r="A41" s="72">
        <v>10</v>
      </c>
      <c r="B41" s="69" t="s">
        <v>136</v>
      </c>
      <c r="C41" s="5" t="s">
        <v>128</v>
      </c>
      <c r="D41" s="5"/>
      <c r="E41" s="6" t="s">
        <v>212</v>
      </c>
      <c r="F41" s="8" t="s">
        <v>209</v>
      </c>
      <c r="G41" s="8" t="s">
        <v>285</v>
      </c>
      <c r="H41" s="8" t="s">
        <v>285</v>
      </c>
      <c r="I41" s="5" t="s">
        <v>230</v>
      </c>
      <c r="J41" s="5" t="s">
        <v>230</v>
      </c>
      <c r="K41" s="7" t="str">
        <f t="shared" si="0"/>
        <v>Completado</v>
      </c>
    </row>
    <row r="42" spans="1:11">
      <c r="A42" s="73"/>
      <c r="B42" s="70"/>
      <c r="C42" s="8" t="s">
        <v>113</v>
      </c>
      <c r="D42" s="8" t="s">
        <v>43</v>
      </c>
      <c r="E42" s="6" t="s">
        <v>212</v>
      </c>
      <c r="F42" s="8" t="s">
        <v>209</v>
      </c>
      <c r="G42" s="8" t="s">
        <v>287</v>
      </c>
      <c r="H42" s="8" t="s">
        <v>287</v>
      </c>
      <c r="I42" s="5" t="s">
        <v>230</v>
      </c>
      <c r="J42" s="5" t="s">
        <v>230</v>
      </c>
      <c r="K42" s="9" t="str">
        <f t="shared" si="0"/>
        <v>Completado</v>
      </c>
    </row>
    <row r="43" spans="1:11" ht="15.75" thickBot="1">
      <c r="A43" s="74"/>
      <c r="B43" s="71"/>
      <c r="C43" s="10" t="s">
        <v>114</v>
      </c>
      <c r="D43" s="10" t="s">
        <v>111</v>
      </c>
      <c r="E43" s="6" t="s">
        <v>212</v>
      </c>
      <c r="F43" s="8" t="s">
        <v>209</v>
      </c>
      <c r="G43" s="10" t="s">
        <v>3</v>
      </c>
      <c r="H43" s="10" t="s">
        <v>229</v>
      </c>
      <c r="I43" s="5" t="s">
        <v>230</v>
      </c>
      <c r="J43" s="5" t="s">
        <v>230</v>
      </c>
      <c r="K43" s="11" t="str">
        <f t="shared" si="0"/>
        <v>Completado</v>
      </c>
    </row>
    <row r="44" spans="1:11" ht="30">
      <c r="A44" s="72">
        <v>11</v>
      </c>
      <c r="B44" s="69" t="s">
        <v>137</v>
      </c>
      <c r="C44" s="5" t="s">
        <v>128</v>
      </c>
      <c r="D44" s="5"/>
      <c r="E44" s="6" t="s">
        <v>212</v>
      </c>
      <c r="F44" s="8" t="s">
        <v>209</v>
      </c>
      <c r="G44" s="8" t="s">
        <v>285</v>
      </c>
      <c r="H44" s="8" t="s">
        <v>285</v>
      </c>
      <c r="I44" s="5" t="s">
        <v>230</v>
      </c>
      <c r="J44" s="5" t="s">
        <v>230</v>
      </c>
      <c r="K44" s="7" t="str">
        <f t="shared" si="0"/>
        <v>Completado</v>
      </c>
    </row>
    <row r="45" spans="1:11" ht="30">
      <c r="A45" s="73"/>
      <c r="B45" s="70"/>
      <c r="C45" s="8" t="s">
        <v>118</v>
      </c>
      <c r="D45" s="8"/>
      <c r="E45" s="6" t="s">
        <v>212</v>
      </c>
      <c r="F45" s="8" t="s">
        <v>209</v>
      </c>
      <c r="G45" s="8" t="s">
        <v>283</v>
      </c>
      <c r="H45" s="8" t="s">
        <v>283</v>
      </c>
      <c r="I45" s="5" t="s">
        <v>230</v>
      </c>
      <c r="J45" s="5" t="s">
        <v>230</v>
      </c>
      <c r="K45" s="9" t="str">
        <f t="shared" si="0"/>
        <v>Completado</v>
      </c>
    </row>
    <row r="46" spans="1:11">
      <c r="A46" s="73"/>
      <c r="B46" s="70"/>
      <c r="C46" s="8" t="s">
        <v>113</v>
      </c>
      <c r="D46" s="8" t="s">
        <v>43</v>
      </c>
      <c r="E46" s="6" t="s">
        <v>212</v>
      </c>
      <c r="F46" s="8" t="s">
        <v>209</v>
      </c>
      <c r="G46" s="8" t="s">
        <v>287</v>
      </c>
      <c r="H46" s="8" t="s">
        <v>287</v>
      </c>
      <c r="I46" s="5" t="s">
        <v>230</v>
      </c>
      <c r="J46" s="5" t="s">
        <v>230</v>
      </c>
      <c r="K46" s="9" t="str">
        <f t="shared" si="0"/>
        <v>Completado</v>
      </c>
    </row>
    <row r="47" spans="1:11" ht="15.75" thickBot="1">
      <c r="A47" s="74"/>
      <c r="B47" s="71"/>
      <c r="C47" s="10" t="s">
        <v>114</v>
      </c>
      <c r="D47" s="10" t="s">
        <v>111</v>
      </c>
      <c r="E47" s="6" t="s">
        <v>212</v>
      </c>
      <c r="F47" s="8" t="s">
        <v>209</v>
      </c>
      <c r="G47" s="10" t="s">
        <v>3</v>
      </c>
      <c r="H47" s="10" t="s">
        <v>229</v>
      </c>
      <c r="I47" s="5" t="s">
        <v>230</v>
      </c>
      <c r="J47" s="5" t="s">
        <v>230</v>
      </c>
      <c r="K47" s="11" t="str">
        <f t="shared" si="0"/>
        <v>Completado</v>
      </c>
    </row>
    <row r="48" spans="1:11" ht="30">
      <c r="A48" s="72">
        <v>12</v>
      </c>
      <c r="B48" s="69" t="s">
        <v>138</v>
      </c>
      <c r="C48" s="5" t="s">
        <v>118</v>
      </c>
      <c r="D48" s="5"/>
      <c r="E48" s="6" t="s">
        <v>212</v>
      </c>
      <c r="F48" s="8" t="s">
        <v>209</v>
      </c>
      <c r="G48" s="8" t="s">
        <v>283</v>
      </c>
      <c r="H48" s="8" t="s">
        <v>283</v>
      </c>
      <c r="I48" s="5" t="s">
        <v>230</v>
      </c>
      <c r="J48" s="5" t="s">
        <v>230</v>
      </c>
      <c r="K48" s="7" t="str">
        <f t="shared" si="0"/>
        <v>Completado</v>
      </c>
    </row>
    <row r="49" spans="1:11" ht="45">
      <c r="A49" s="73"/>
      <c r="B49" s="70"/>
      <c r="C49" s="8" t="s">
        <v>139</v>
      </c>
      <c r="D49" s="8" t="s">
        <v>125</v>
      </c>
      <c r="E49" s="6" t="s">
        <v>212</v>
      </c>
      <c r="F49" s="8" t="s">
        <v>209</v>
      </c>
      <c r="G49" s="8" t="s">
        <v>286</v>
      </c>
      <c r="H49" s="8" t="s">
        <v>286</v>
      </c>
      <c r="I49" s="5" t="s">
        <v>230</v>
      </c>
      <c r="J49" s="5" t="s">
        <v>230</v>
      </c>
      <c r="K49" s="9" t="str">
        <f t="shared" si="0"/>
        <v>Completado</v>
      </c>
    </row>
    <row r="50" spans="1:11" ht="45">
      <c r="A50" s="73"/>
      <c r="B50" s="70"/>
      <c r="C50" s="8" t="s">
        <v>140</v>
      </c>
      <c r="D50" s="8" t="s">
        <v>124</v>
      </c>
      <c r="E50" s="6" t="s">
        <v>212</v>
      </c>
      <c r="F50" s="8" t="s">
        <v>209</v>
      </c>
      <c r="G50" s="8" t="s">
        <v>286</v>
      </c>
      <c r="H50" s="8" t="s">
        <v>286</v>
      </c>
      <c r="I50" s="5" t="s">
        <v>230</v>
      </c>
      <c r="J50" s="5" t="s">
        <v>230</v>
      </c>
      <c r="K50" s="9" t="str">
        <f t="shared" si="0"/>
        <v>Completado</v>
      </c>
    </row>
    <row r="51" spans="1:11" ht="45">
      <c r="A51" s="73"/>
      <c r="B51" s="70"/>
      <c r="C51" s="8" t="s">
        <v>141</v>
      </c>
      <c r="D51" s="8" t="s">
        <v>124</v>
      </c>
      <c r="E51" s="6" t="s">
        <v>212</v>
      </c>
      <c r="F51" s="8" t="s">
        <v>209</v>
      </c>
      <c r="G51" s="8" t="s">
        <v>286</v>
      </c>
      <c r="H51" s="8" t="s">
        <v>286</v>
      </c>
      <c r="I51" s="5" t="s">
        <v>230</v>
      </c>
      <c r="J51" s="5" t="s">
        <v>230</v>
      </c>
      <c r="K51" s="9" t="str">
        <f t="shared" si="0"/>
        <v>Completado</v>
      </c>
    </row>
    <row r="52" spans="1:11">
      <c r="A52" s="73"/>
      <c r="B52" s="70"/>
      <c r="C52" s="8" t="s">
        <v>113</v>
      </c>
      <c r="D52" s="8" t="s">
        <v>43</v>
      </c>
      <c r="E52" s="6" t="s">
        <v>212</v>
      </c>
      <c r="F52" s="8" t="s">
        <v>209</v>
      </c>
      <c r="G52" s="8" t="s">
        <v>287</v>
      </c>
      <c r="H52" s="8" t="s">
        <v>287</v>
      </c>
      <c r="I52" s="5" t="s">
        <v>230</v>
      </c>
      <c r="J52" s="5" t="s">
        <v>230</v>
      </c>
      <c r="K52" s="9" t="str">
        <f t="shared" si="0"/>
        <v>Completado</v>
      </c>
    </row>
    <row r="53" spans="1:11" ht="15.75" thickBot="1">
      <c r="A53" s="74"/>
      <c r="B53" s="71"/>
      <c r="C53" s="10" t="s">
        <v>114</v>
      </c>
      <c r="D53" s="10" t="s">
        <v>111</v>
      </c>
      <c r="E53" s="6" t="s">
        <v>212</v>
      </c>
      <c r="F53" s="8" t="s">
        <v>209</v>
      </c>
      <c r="G53" s="10" t="s">
        <v>6</v>
      </c>
      <c r="H53" s="10" t="s">
        <v>229</v>
      </c>
      <c r="I53" s="5" t="s">
        <v>230</v>
      </c>
      <c r="J53" s="5" t="s">
        <v>230</v>
      </c>
      <c r="K53" s="11" t="str">
        <f t="shared" si="0"/>
        <v>Completado</v>
      </c>
    </row>
    <row r="54" spans="1:11">
      <c r="A54" s="72">
        <v>13</v>
      </c>
      <c r="B54" s="69" t="s">
        <v>142</v>
      </c>
      <c r="C54" s="5" t="s">
        <v>143</v>
      </c>
      <c r="D54" s="5"/>
      <c r="E54" s="6" t="s">
        <v>212</v>
      </c>
      <c r="F54" s="5" t="s">
        <v>292</v>
      </c>
      <c r="G54" s="5" t="s">
        <v>229</v>
      </c>
      <c r="H54" s="5" t="s">
        <v>229</v>
      </c>
      <c r="I54" s="5" t="s">
        <v>293</v>
      </c>
      <c r="J54" s="5" t="s">
        <v>293</v>
      </c>
      <c r="K54" s="7" t="str">
        <f t="shared" si="0"/>
        <v>Completado</v>
      </c>
    </row>
    <row r="55" spans="1:11">
      <c r="A55" s="73"/>
      <c r="B55" s="70"/>
      <c r="C55" s="8" t="s">
        <v>144</v>
      </c>
      <c r="D55" s="8"/>
      <c r="E55" s="6" t="s">
        <v>212</v>
      </c>
      <c r="F55" s="5" t="s">
        <v>292</v>
      </c>
      <c r="G55" s="5" t="s">
        <v>229</v>
      </c>
      <c r="H55" s="5" t="s">
        <v>229</v>
      </c>
      <c r="I55" s="5" t="s">
        <v>293</v>
      </c>
      <c r="J55" s="5" t="s">
        <v>294</v>
      </c>
      <c r="K55" s="9" t="str">
        <f t="shared" si="0"/>
        <v>Completado</v>
      </c>
    </row>
    <row r="56" spans="1:11">
      <c r="A56" s="73"/>
      <c r="B56" s="70"/>
      <c r="C56" s="8" t="s">
        <v>145</v>
      </c>
      <c r="D56" s="8"/>
      <c r="E56" s="6" t="s">
        <v>212</v>
      </c>
      <c r="F56" s="5" t="s">
        <v>292</v>
      </c>
      <c r="G56" s="5" t="s">
        <v>229</v>
      </c>
      <c r="H56" s="5" t="s">
        <v>229</v>
      </c>
      <c r="I56" s="5" t="s">
        <v>294</v>
      </c>
      <c r="J56" s="5" t="s">
        <v>295</v>
      </c>
      <c r="K56" s="9" t="str">
        <f t="shared" si="0"/>
        <v>Completado</v>
      </c>
    </row>
    <row r="57" spans="1:11">
      <c r="A57" s="73"/>
      <c r="B57" s="70"/>
      <c r="C57" s="8" t="s">
        <v>146</v>
      </c>
      <c r="D57" s="8"/>
      <c r="E57" s="6" t="s">
        <v>212</v>
      </c>
      <c r="F57" s="5" t="s">
        <v>292</v>
      </c>
      <c r="G57" s="5" t="s">
        <v>229</v>
      </c>
      <c r="H57" s="5" t="s">
        <v>229</v>
      </c>
      <c r="I57" s="5" t="s">
        <v>295</v>
      </c>
      <c r="J57" s="5" t="s">
        <v>296</v>
      </c>
      <c r="K57" s="9" t="str">
        <f t="shared" si="0"/>
        <v>Completado</v>
      </c>
    </row>
    <row r="58" spans="1:11" ht="15.75" thickBot="1">
      <c r="A58" s="74"/>
      <c r="B58" s="71"/>
      <c r="C58" s="10" t="s">
        <v>147</v>
      </c>
      <c r="D58" s="10"/>
      <c r="E58" s="6" t="s">
        <v>212</v>
      </c>
      <c r="F58" s="5" t="s">
        <v>292</v>
      </c>
      <c r="G58" s="5" t="s">
        <v>229</v>
      </c>
      <c r="H58" s="5" t="s">
        <v>229</v>
      </c>
      <c r="I58" s="5" t="s">
        <v>296</v>
      </c>
      <c r="J58" s="5" t="s">
        <v>297</v>
      </c>
      <c r="K58" s="11" t="str">
        <f t="shared" si="0"/>
        <v>Completado</v>
      </c>
    </row>
    <row r="59" spans="1:11">
      <c r="A59" s="72">
        <v>14</v>
      </c>
      <c r="B59" s="69" t="s">
        <v>148</v>
      </c>
      <c r="C59" s="5" t="s">
        <v>149</v>
      </c>
      <c r="D59" s="5"/>
      <c r="E59" s="6" t="s">
        <v>212</v>
      </c>
      <c r="F59" s="5" t="s">
        <v>292</v>
      </c>
      <c r="G59" s="5" t="s">
        <v>229</v>
      </c>
      <c r="H59" s="5" t="s">
        <v>229</v>
      </c>
      <c r="I59" s="5" t="s">
        <v>297</v>
      </c>
      <c r="J59" s="5" t="s">
        <v>298</v>
      </c>
      <c r="K59" s="7" t="str">
        <f t="shared" si="0"/>
        <v>Completado</v>
      </c>
    </row>
    <row r="60" spans="1:11">
      <c r="A60" s="73"/>
      <c r="B60" s="70"/>
      <c r="C60" s="8" t="s">
        <v>150</v>
      </c>
      <c r="D60" s="8"/>
      <c r="E60" s="6" t="s">
        <v>212</v>
      </c>
      <c r="F60" s="5" t="s">
        <v>292</v>
      </c>
      <c r="G60" s="5" t="s">
        <v>229</v>
      </c>
      <c r="H60" s="5" t="s">
        <v>229</v>
      </c>
      <c r="I60" s="5" t="s">
        <v>298</v>
      </c>
      <c r="J60" s="5" t="s">
        <v>299</v>
      </c>
      <c r="K60" s="9" t="str">
        <f t="shared" si="0"/>
        <v>Completado</v>
      </c>
    </row>
    <row r="61" spans="1:11">
      <c r="A61" s="73"/>
      <c r="B61" s="70"/>
      <c r="C61" s="8" t="s">
        <v>151</v>
      </c>
      <c r="D61" s="8"/>
      <c r="E61" s="6" t="s">
        <v>212</v>
      </c>
      <c r="F61" s="5" t="s">
        <v>292</v>
      </c>
      <c r="G61" s="5" t="s">
        <v>229</v>
      </c>
      <c r="H61" s="5" t="s">
        <v>229</v>
      </c>
      <c r="I61" s="5" t="s">
        <v>299</v>
      </c>
      <c r="J61" s="5" t="s">
        <v>300</v>
      </c>
      <c r="K61" s="9" t="str">
        <f t="shared" si="0"/>
        <v>Completado</v>
      </c>
    </row>
    <row r="62" spans="1:11" ht="15.75" thickBot="1">
      <c r="A62" s="74"/>
      <c r="B62" s="71"/>
      <c r="C62" s="10" t="s">
        <v>152</v>
      </c>
      <c r="D62" s="10"/>
      <c r="E62" s="6" t="s">
        <v>212</v>
      </c>
      <c r="F62" s="5" t="s">
        <v>292</v>
      </c>
      <c r="G62" s="5" t="s">
        <v>229</v>
      </c>
      <c r="H62" s="5" t="s">
        <v>229</v>
      </c>
      <c r="I62" s="5" t="s">
        <v>300</v>
      </c>
      <c r="J62" s="5" t="s">
        <v>301</v>
      </c>
      <c r="K62" s="11" t="str">
        <f t="shared" si="0"/>
        <v>Completado</v>
      </c>
    </row>
    <row r="63" spans="1:11" ht="30.75" thickBot="1">
      <c r="A63" s="12">
        <v>15</v>
      </c>
      <c r="B63" s="13" t="s">
        <v>153</v>
      </c>
      <c r="C63" s="14" t="s">
        <v>113</v>
      </c>
      <c r="D63" s="14" t="s">
        <v>43</v>
      </c>
      <c r="E63" s="6" t="s">
        <v>212</v>
      </c>
      <c r="F63" s="14" t="s">
        <v>209</v>
      </c>
      <c r="G63" s="14" t="s">
        <v>280</v>
      </c>
      <c r="H63" s="14" t="s">
        <v>280</v>
      </c>
      <c r="I63" s="5" t="s">
        <v>230</v>
      </c>
      <c r="J63" s="5" t="s">
        <v>230</v>
      </c>
      <c r="K63" s="15" t="str">
        <f t="shared" si="0"/>
        <v>Completado</v>
      </c>
    </row>
    <row r="64" spans="1:11" ht="30.75" thickBot="1">
      <c r="A64" s="72">
        <v>16</v>
      </c>
      <c r="B64" s="69" t="s">
        <v>154</v>
      </c>
      <c r="C64" s="5" t="s">
        <v>155</v>
      </c>
      <c r="D64" s="5" t="s">
        <v>156</v>
      </c>
      <c r="E64" s="6" t="s">
        <v>212</v>
      </c>
      <c r="F64" s="14" t="s">
        <v>209</v>
      </c>
      <c r="G64" s="5" t="s">
        <v>273</v>
      </c>
      <c r="H64" s="5" t="s">
        <v>273</v>
      </c>
      <c r="I64" s="5" t="s">
        <v>230</v>
      </c>
      <c r="J64" s="5" t="s">
        <v>230</v>
      </c>
      <c r="K64" s="7" t="str">
        <f t="shared" si="0"/>
        <v>Completado</v>
      </c>
    </row>
    <row r="65" spans="1:11" ht="15.75" thickBot="1">
      <c r="A65" s="73"/>
      <c r="B65" s="70"/>
      <c r="C65" s="8" t="s">
        <v>157</v>
      </c>
      <c r="D65" s="8" t="s">
        <v>125</v>
      </c>
      <c r="E65" s="6" t="s">
        <v>212</v>
      </c>
      <c r="F65" s="14" t="s">
        <v>209</v>
      </c>
      <c r="G65" s="8" t="s">
        <v>274</v>
      </c>
      <c r="H65" s="8" t="s">
        <v>274</v>
      </c>
      <c r="I65" s="5" t="s">
        <v>230</v>
      </c>
      <c r="J65" s="5" t="s">
        <v>230</v>
      </c>
      <c r="K65" s="9" t="str">
        <f t="shared" si="0"/>
        <v>Completado</v>
      </c>
    </row>
    <row r="66" spans="1:11" ht="15.75" thickBot="1">
      <c r="A66" s="73"/>
      <c r="B66" s="70"/>
      <c r="C66" s="8" t="s">
        <v>158</v>
      </c>
      <c r="D66" s="8" t="s">
        <v>159</v>
      </c>
      <c r="E66" s="6" t="s">
        <v>212</v>
      </c>
      <c r="F66" s="14" t="s">
        <v>209</v>
      </c>
      <c r="G66" s="8" t="s">
        <v>275</v>
      </c>
      <c r="H66" s="8" t="s">
        <v>275</v>
      </c>
      <c r="I66" s="5" t="s">
        <v>230</v>
      </c>
      <c r="J66" s="5" t="s">
        <v>230</v>
      </c>
      <c r="K66" s="9" t="str">
        <f t="shared" si="0"/>
        <v>Completado</v>
      </c>
    </row>
    <row r="67" spans="1:11" ht="15.75" thickBot="1">
      <c r="A67" s="73"/>
      <c r="B67" s="70"/>
      <c r="C67" s="8" t="s">
        <v>160</v>
      </c>
      <c r="D67" s="8" t="s">
        <v>159</v>
      </c>
      <c r="E67" s="6" t="s">
        <v>212</v>
      </c>
      <c r="F67" s="14" t="s">
        <v>209</v>
      </c>
      <c r="G67" s="8" t="s">
        <v>276</v>
      </c>
      <c r="H67" s="8" t="s">
        <v>276</v>
      </c>
      <c r="I67" s="5" t="s">
        <v>230</v>
      </c>
      <c r="J67" s="5" t="s">
        <v>230</v>
      </c>
      <c r="K67" s="9" t="str">
        <f t="shared" si="0"/>
        <v>Completado</v>
      </c>
    </row>
    <row r="68" spans="1:11" ht="15.75" thickBot="1">
      <c r="A68" s="73"/>
      <c r="B68" s="70"/>
      <c r="C68" s="8" t="s">
        <v>161</v>
      </c>
      <c r="D68" s="8" t="s">
        <v>159</v>
      </c>
      <c r="E68" s="6" t="s">
        <v>212</v>
      </c>
      <c r="F68" s="14" t="s">
        <v>209</v>
      </c>
      <c r="G68" s="8" t="s">
        <v>277</v>
      </c>
      <c r="H68" s="8" t="s">
        <v>277</v>
      </c>
      <c r="I68" s="5" t="s">
        <v>230</v>
      </c>
      <c r="J68" s="5" t="s">
        <v>230</v>
      </c>
      <c r="K68" s="9" t="str">
        <f t="shared" ref="K68:K131" si="1">IF((E68="S"), IF(G68=H68,"Completado","En Proceso"), "Pendiente" )</f>
        <v>Completado</v>
      </c>
    </row>
    <row r="69" spans="1:11" ht="30.75" thickBot="1">
      <c r="A69" s="73"/>
      <c r="B69" s="70"/>
      <c r="C69" s="8" t="s">
        <v>162</v>
      </c>
      <c r="D69" s="8" t="s">
        <v>125</v>
      </c>
      <c r="E69" s="6" t="s">
        <v>212</v>
      </c>
      <c r="F69" s="14" t="s">
        <v>209</v>
      </c>
      <c r="G69" s="8" t="s">
        <v>278</v>
      </c>
      <c r="H69" s="8" t="s">
        <v>278</v>
      </c>
      <c r="I69" s="5" t="s">
        <v>230</v>
      </c>
      <c r="J69" s="5" t="s">
        <v>230</v>
      </c>
      <c r="K69" s="9" t="str">
        <f t="shared" si="1"/>
        <v>Completado</v>
      </c>
    </row>
    <row r="70" spans="1:11" ht="15.75" thickBot="1">
      <c r="A70" s="74"/>
      <c r="B70" s="71"/>
      <c r="C70" s="10" t="s">
        <v>163</v>
      </c>
      <c r="D70" s="10" t="s">
        <v>159</v>
      </c>
      <c r="E70" s="6" t="s">
        <v>212</v>
      </c>
      <c r="F70" s="14" t="s">
        <v>209</v>
      </c>
      <c r="G70" s="10" t="s">
        <v>279</v>
      </c>
      <c r="H70" s="10" t="s">
        <v>279</v>
      </c>
      <c r="I70" s="5" t="s">
        <v>230</v>
      </c>
      <c r="J70" s="5" t="s">
        <v>230</v>
      </c>
      <c r="K70" s="11" t="str">
        <f t="shared" si="1"/>
        <v>Completado</v>
      </c>
    </row>
    <row r="71" spans="1:11" ht="195">
      <c r="A71" s="72">
        <v>17</v>
      </c>
      <c r="B71" s="69" t="s">
        <v>164</v>
      </c>
      <c r="C71" s="5" t="s">
        <v>165</v>
      </c>
      <c r="D71" s="5"/>
      <c r="E71" s="6" t="s">
        <v>212</v>
      </c>
      <c r="F71" s="5" t="s">
        <v>209</v>
      </c>
      <c r="G71" s="5" t="s">
        <v>271</v>
      </c>
      <c r="H71" s="5" t="s">
        <v>271</v>
      </c>
      <c r="I71" s="5" t="s">
        <v>230</v>
      </c>
      <c r="J71" s="5" t="s">
        <v>230</v>
      </c>
      <c r="K71" s="7" t="str">
        <f t="shared" si="1"/>
        <v>Completado</v>
      </c>
    </row>
    <row r="72" spans="1:11" ht="45">
      <c r="A72" s="73"/>
      <c r="B72" s="70"/>
      <c r="C72" s="8" t="s">
        <v>166</v>
      </c>
      <c r="D72" s="8"/>
      <c r="E72" s="6" t="s">
        <v>212</v>
      </c>
      <c r="F72" s="8" t="s">
        <v>209</v>
      </c>
      <c r="G72" s="8" t="s">
        <v>272</v>
      </c>
      <c r="H72" s="8" t="s">
        <v>272</v>
      </c>
      <c r="I72" s="5" t="s">
        <v>230</v>
      </c>
      <c r="J72" s="5" t="s">
        <v>230</v>
      </c>
      <c r="K72" s="9" t="str">
        <f t="shared" si="1"/>
        <v>Completado</v>
      </c>
    </row>
    <row r="73" spans="1:11">
      <c r="A73" s="73"/>
      <c r="B73" s="70"/>
      <c r="C73" s="8" t="s">
        <v>167</v>
      </c>
      <c r="D73" s="8" t="s">
        <v>169</v>
      </c>
      <c r="E73" s="6" t="s">
        <v>212</v>
      </c>
      <c r="F73" s="8" t="s">
        <v>233</v>
      </c>
      <c r="G73" s="8" t="s">
        <v>270</v>
      </c>
      <c r="H73" s="8" t="s">
        <v>307</v>
      </c>
      <c r="I73" s="5" t="s">
        <v>298</v>
      </c>
      <c r="J73" s="5" t="s">
        <v>298</v>
      </c>
      <c r="K73" s="67" t="str">
        <f t="shared" si="1"/>
        <v>Completado</v>
      </c>
    </row>
    <row r="74" spans="1:11">
      <c r="A74" s="73"/>
      <c r="B74" s="70"/>
      <c r="C74" s="8" t="s">
        <v>168</v>
      </c>
      <c r="D74" s="8" t="s">
        <v>169</v>
      </c>
      <c r="E74" s="6" t="s">
        <v>212</v>
      </c>
      <c r="F74" s="8" t="s">
        <v>233</v>
      </c>
      <c r="G74" s="8" t="s">
        <v>270</v>
      </c>
      <c r="H74" s="8" t="s">
        <v>307</v>
      </c>
      <c r="I74" s="5" t="s">
        <v>298</v>
      </c>
      <c r="J74" s="5" t="s">
        <v>298</v>
      </c>
      <c r="K74" s="67" t="str">
        <f t="shared" si="1"/>
        <v>Completado</v>
      </c>
    </row>
    <row r="75" spans="1:11" ht="15.75" thickBot="1">
      <c r="A75" s="74"/>
      <c r="B75" s="71"/>
      <c r="C75" s="10" t="s">
        <v>113</v>
      </c>
      <c r="D75" s="10" t="s">
        <v>43</v>
      </c>
      <c r="E75" s="6" t="s">
        <v>212</v>
      </c>
      <c r="F75" s="10" t="s">
        <v>233</v>
      </c>
      <c r="G75" s="10" t="s">
        <v>270</v>
      </c>
      <c r="H75" s="10" t="s">
        <v>307</v>
      </c>
      <c r="I75" s="5" t="s">
        <v>298</v>
      </c>
      <c r="J75" s="5" t="s">
        <v>298</v>
      </c>
      <c r="K75" s="68" t="str">
        <f t="shared" si="1"/>
        <v>Completado</v>
      </c>
    </row>
    <row r="76" spans="1:11" ht="15.75" thickBot="1">
      <c r="A76" s="12">
        <v>18</v>
      </c>
      <c r="B76" s="13" t="s">
        <v>170</v>
      </c>
      <c r="C76" s="14" t="s">
        <v>114</v>
      </c>
      <c r="D76" s="14" t="s">
        <v>111</v>
      </c>
      <c r="E76" s="6" t="s">
        <v>212</v>
      </c>
      <c r="F76" s="14" t="s">
        <v>209</v>
      </c>
      <c r="G76" s="14" t="s">
        <v>4</v>
      </c>
      <c r="H76" s="14" t="s">
        <v>229</v>
      </c>
      <c r="I76" s="5" t="s">
        <v>230</v>
      </c>
      <c r="J76" s="5" t="s">
        <v>230</v>
      </c>
      <c r="K76" s="15" t="str">
        <f t="shared" si="1"/>
        <v>Completado</v>
      </c>
    </row>
    <row r="77" spans="1:11" ht="30.75" thickBot="1">
      <c r="A77" s="12">
        <v>19</v>
      </c>
      <c r="B77" s="13" t="s">
        <v>171</v>
      </c>
      <c r="C77" s="14" t="s">
        <v>172</v>
      </c>
      <c r="D77" s="14"/>
      <c r="E77" s="6" t="s">
        <v>212</v>
      </c>
      <c r="F77" s="14" t="s">
        <v>209</v>
      </c>
      <c r="G77" s="14" t="s">
        <v>260</v>
      </c>
      <c r="H77" s="14" t="s">
        <v>260</v>
      </c>
      <c r="I77" s="5" t="s">
        <v>230</v>
      </c>
      <c r="J77" s="5" t="s">
        <v>230</v>
      </c>
      <c r="K77" s="15" t="str">
        <f t="shared" si="1"/>
        <v>Completado</v>
      </c>
    </row>
    <row r="78" spans="1:11" ht="30.75" thickBot="1">
      <c r="A78" s="12">
        <v>20</v>
      </c>
      <c r="B78" s="13" t="s">
        <v>173</v>
      </c>
      <c r="C78" s="14" t="s">
        <v>172</v>
      </c>
      <c r="D78" s="14"/>
      <c r="E78" s="6" t="s">
        <v>212</v>
      </c>
      <c r="F78" s="14" t="s">
        <v>209</v>
      </c>
      <c r="G78" s="14" t="s">
        <v>260</v>
      </c>
      <c r="H78" s="14" t="s">
        <v>260</v>
      </c>
      <c r="I78" s="5" t="s">
        <v>230</v>
      </c>
      <c r="J78" s="5" t="s">
        <v>230</v>
      </c>
      <c r="K78" s="15" t="str">
        <f t="shared" si="1"/>
        <v>Completado</v>
      </c>
    </row>
    <row r="79" spans="1:11" ht="30.75" thickBot="1">
      <c r="A79" s="12">
        <v>21</v>
      </c>
      <c r="B79" s="13" t="s">
        <v>174</v>
      </c>
      <c r="C79" s="14" t="s">
        <v>172</v>
      </c>
      <c r="D79" s="14"/>
      <c r="E79" s="6" t="s">
        <v>212</v>
      </c>
      <c r="F79" s="14" t="s">
        <v>209</v>
      </c>
      <c r="G79" s="14" t="s">
        <v>260</v>
      </c>
      <c r="H79" s="14" t="s">
        <v>260</v>
      </c>
      <c r="I79" s="5" t="s">
        <v>230</v>
      </c>
      <c r="J79" s="5" t="s">
        <v>230</v>
      </c>
      <c r="K79" s="15" t="str">
        <f t="shared" si="1"/>
        <v>Completado</v>
      </c>
    </row>
    <row r="80" spans="1:11" ht="45.75" thickBot="1">
      <c r="A80" s="72">
        <v>22</v>
      </c>
      <c r="B80" s="69" t="s">
        <v>175</v>
      </c>
      <c r="C80" s="5" t="s">
        <v>113</v>
      </c>
      <c r="D80" s="5" t="s">
        <v>43</v>
      </c>
      <c r="E80" s="6" t="s">
        <v>212</v>
      </c>
      <c r="F80" s="14" t="s">
        <v>209</v>
      </c>
      <c r="G80" s="5" t="s">
        <v>261</v>
      </c>
      <c r="H80" s="5" t="s">
        <v>261</v>
      </c>
      <c r="I80" s="5" t="s">
        <v>230</v>
      </c>
      <c r="J80" s="5" t="s">
        <v>230</v>
      </c>
      <c r="K80" s="7" t="str">
        <f t="shared" si="1"/>
        <v>Completado</v>
      </c>
    </row>
    <row r="81" spans="1:11" ht="15.75" thickBot="1">
      <c r="A81" s="73"/>
      <c r="B81" s="70"/>
      <c r="C81" s="8" t="s">
        <v>114</v>
      </c>
      <c r="D81" s="8" t="s">
        <v>111</v>
      </c>
      <c r="E81" s="6" t="s">
        <v>212</v>
      </c>
      <c r="F81" s="14" t="s">
        <v>209</v>
      </c>
      <c r="G81" s="8" t="s">
        <v>229</v>
      </c>
      <c r="H81" s="8" t="s">
        <v>229</v>
      </c>
      <c r="I81" s="5" t="s">
        <v>230</v>
      </c>
      <c r="J81" s="5" t="s">
        <v>230</v>
      </c>
      <c r="K81" s="9" t="str">
        <f t="shared" si="1"/>
        <v>Completado</v>
      </c>
    </row>
    <row r="82" spans="1:11">
      <c r="A82" s="73"/>
      <c r="B82" s="70"/>
      <c r="C82" s="8" t="s">
        <v>176</v>
      </c>
      <c r="D82" s="8"/>
      <c r="E82" s="6" t="s">
        <v>212</v>
      </c>
      <c r="F82" s="8" t="s">
        <v>233</v>
      </c>
      <c r="G82" s="8" t="s">
        <v>270</v>
      </c>
      <c r="H82" s="8" t="s">
        <v>307</v>
      </c>
      <c r="I82" s="5" t="s">
        <v>298</v>
      </c>
      <c r="J82" s="5" t="s">
        <v>298</v>
      </c>
      <c r="K82" s="9" t="str">
        <f t="shared" si="1"/>
        <v>Completado</v>
      </c>
    </row>
    <row r="83" spans="1:11" ht="45">
      <c r="A83" s="73"/>
      <c r="B83" s="70"/>
      <c r="C83" s="8" t="s">
        <v>177</v>
      </c>
      <c r="D83" s="8"/>
      <c r="E83" s="6" t="s">
        <v>212</v>
      </c>
      <c r="F83" s="8" t="s">
        <v>209</v>
      </c>
      <c r="G83" s="8" t="s">
        <v>262</v>
      </c>
      <c r="H83" s="8" t="s">
        <v>262</v>
      </c>
      <c r="I83" s="5" t="s">
        <v>230</v>
      </c>
      <c r="J83" s="5" t="s">
        <v>230</v>
      </c>
      <c r="K83" s="9" t="str">
        <f t="shared" si="1"/>
        <v>Completado</v>
      </c>
    </row>
    <row r="84" spans="1:11">
      <c r="A84" s="73"/>
      <c r="B84" s="70"/>
      <c r="C84" s="8" t="s">
        <v>178</v>
      </c>
      <c r="D84" s="8"/>
      <c r="E84" s="6" t="s">
        <v>212</v>
      </c>
      <c r="F84" s="8" t="s">
        <v>209</v>
      </c>
      <c r="G84" s="8" t="s">
        <v>263</v>
      </c>
      <c r="H84" s="8" t="s">
        <v>263</v>
      </c>
      <c r="I84" s="5" t="s">
        <v>230</v>
      </c>
      <c r="J84" s="5" t="s">
        <v>230</v>
      </c>
      <c r="K84" s="9" t="str">
        <f t="shared" si="1"/>
        <v>Completado</v>
      </c>
    </row>
    <row r="85" spans="1:11" ht="225">
      <c r="A85" s="73"/>
      <c r="B85" s="70"/>
      <c r="C85" s="8" t="s">
        <v>180</v>
      </c>
      <c r="D85" s="8" t="s">
        <v>169</v>
      </c>
      <c r="E85" s="6" t="s">
        <v>212</v>
      </c>
      <c r="F85" s="8" t="s">
        <v>209</v>
      </c>
      <c r="G85" s="8" t="s">
        <v>264</v>
      </c>
      <c r="H85" s="8" t="s">
        <v>264</v>
      </c>
      <c r="I85" s="5" t="s">
        <v>230</v>
      </c>
      <c r="J85" s="5" t="s">
        <v>230</v>
      </c>
      <c r="K85" s="9" t="str">
        <f t="shared" si="1"/>
        <v>Completado</v>
      </c>
    </row>
    <row r="86" spans="1:11" ht="225">
      <c r="A86" s="73"/>
      <c r="B86" s="70"/>
      <c r="C86" s="8" t="s">
        <v>179</v>
      </c>
      <c r="D86" s="8" t="s">
        <v>169</v>
      </c>
      <c r="E86" s="6" t="s">
        <v>212</v>
      </c>
      <c r="F86" s="8" t="s">
        <v>209</v>
      </c>
      <c r="G86" s="8" t="s">
        <v>265</v>
      </c>
      <c r="H86" s="8" t="s">
        <v>265</v>
      </c>
      <c r="I86" s="5" t="s">
        <v>230</v>
      </c>
      <c r="J86" s="5" t="s">
        <v>230</v>
      </c>
      <c r="K86" s="9" t="str">
        <f t="shared" si="1"/>
        <v>Completado</v>
      </c>
    </row>
    <row r="87" spans="1:11" ht="45">
      <c r="A87" s="73"/>
      <c r="B87" s="70"/>
      <c r="C87" s="8" t="s">
        <v>181</v>
      </c>
      <c r="D87" s="8"/>
      <c r="E87" s="6" t="s">
        <v>212</v>
      </c>
      <c r="F87" s="8" t="s">
        <v>209</v>
      </c>
      <c r="G87" s="8" t="s">
        <v>266</v>
      </c>
      <c r="H87" s="8" t="s">
        <v>266</v>
      </c>
      <c r="I87" s="5" t="s">
        <v>230</v>
      </c>
      <c r="J87" s="5" t="s">
        <v>230</v>
      </c>
      <c r="K87" s="9" t="str">
        <f t="shared" si="1"/>
        <v>Completado</v>
      </c>
    </row>
    <row r="88" spans="1:11" ht="45">
      <c r="A88" s="73"/>
      <c r="B88" s="70"/>
      <c r="C88" s="8" t="s">
        <v>182</v>
      </c>
      <c r="D88" s="8"/>
      <c r="E88" s="6" t="s">
        <v>212</v>
      </c>
      <c r="F88" s="8" t="s">
        <v>209</v>
      </c>
      <c r="G88" s="8" t="s">
        <v>267</v>
      </c>
      <c r="H88" s="8" t="s">
        <v>267</v>
      </c>
      <c r="I88" s="5" t="s">
        <v>230</v>
      </c>
      <c r="J88" s="5" t="s">
        <v>230</v>
      </c>
      <c r="K88" s="9" t="str">
        <f t="shared" si="1"/>
        <v>Completado</v>
      </c>
    </row>
    <row r="89" spans="1:11" ht="45">
      <c r="A89" s="73"/>
      <c r="B89" s="70"/>
      <c r="C89" s="8" t="s">
        <v>183</v>
      </c>
      <c r="D89" s="8"/>
      <c r="E89" s="6" t="s">
        <v>212</v>
      </c>
      <c r="F89" s="8" t="s">
        <v>209</v>
      </c>
      <c r="G89" s="8" t="s">
        <v>268</v>
      </c>
      <c r="H89" s="8" t="s">
        <v>268</v>
      </c>
      <c r="I89" s="5" t="s">
        <v>230</v>
      </c>
      <c r="J89" s="5" t="s">
        <v>230</v>
      </c>
      <c r="K89" s="9" t="str">
        <f t="shared" si="1"/>
        <v>Completado</v>
      </c>
    </row>
    <row r="90" spans="1:11" ht="45">
      <c r="A90" s="73"/>
      <c r="B90" s="70"/>
      <c r="C90" s="8" t="s">
        <v>184</v>
      </c>
      <c r="D90" s="8"/>
      <c r="E90" s="6" t="s">
        <v>212</v>
      </c>
      <c r="F90" s="8" t="s">
        <v>209</v>
      </c>
      <c r="G90" s="8" t="s">
        <v>269</v>
      </c>
      <c r="H90" s="8" t="s">
        <v>269</v>
      </c>
      <c r="I90" s="5" t="s">
        <v>230</v>
      </c>
      <c r="J90" s="5" t="s">
        <v>230</v>
      </c>
      <c r="K90" s="9" t="str">
        <f t="shared" si="1"/>
        <v>Completado</v>
      </c>
    </row>
    <row r="91" spans="1:11" ht="15.75" thickBot="1">
      <c r="A91" s="74"/>
      <c r="B91" s="71"/>
      <c r="C91" s="10" t="s">
        <v>185</v>
      </c>
      <c r="D91" s="10"/>
      <c r="E91" s="6" t="s">
        <v>212</v>
      </c>
      <c r="F91" s="10" t="s">
        <v>233</v>
      </c>
      <c r="G91" s="10" t="s">
        <v>270</v>
      </c>
      <c r="H91" s="10" t="s">
        <v>307</v>
      </c>
      <c r="I91" s="5" t="s">
        <v>298</v>
      </c>
      <c r="J91" s="5" t="s">
        <v>298</v>
      </c>
      <c r="K91" s="9" t="str">
        <f t="shared" si="1"/>
        <v>Completado</v>
      </c>
    </row>
    <row r="92" spans="1:11" ht="30">
      <c r="A92" s="72">
        <v>23</v>
      </c>
      <c r="B92" s="69" t="s">
        <v>186</v>
      </c>
      <c r="C92" s="5" t="s">
        <v>116</v>
      </c>
      <c r="D92" s="5"/>
      <c r="E92" s="6" t="s">
        <v>212</v>
      </c>
      <c r="F92" s="5" t="s">
        <v>209</v>
      </c>
      <c r="G92" s="5" t="s">
        <v>257</v>
      </c>
      <c r="H92" s="5" t="s">
        <v>257</v>
      </c>
      <c r="I92" s="5" t="s">
        <v>230</v>
      </c>
      <c r="J92" s="5" t="s">
        <v>230</v>
      </c>
      <c r="K92" s="7" t="str">
        <f t="shared" si="1"/>
        <v>Completado</v>
      </c>
    </row>
    <row r="93" spans="1:11" ht="30">
      <c r="A93" s="73"/>
      <c r="B93" s="70"/>
      <c r="C93" s="8" t="s">
        <v>107</v>
      </c>
      <c r="D93" s="8"/>
      <c r="E93" s="6" t="s">
        <v>212</v>
      </c>
      <c r="F93" s="5" t="s">
        <v>209</v>
      </c>
      <c r="G93" s="8" t="s">
        <v>258</v>
      </c>
      <c r="H93" s="8" t="s">
        <v>258</v>
      </c>
      <c r="I93" s="5" t="s">
        <v>230</v>
      </c>
      <c r="J93" s="5" t="s">
        <v>230</v>
      </c>
      <c r="K93" s="9" t="str">
        <f t="shared" si="1"/>
        <v>Completado</v>
      </c>
    </row>
    <row r="94" spans="1:11" ht="45.75" thickBot="1">
      <c r="A94" s="74"/>
      <c r="B94" s="71"/>
      <c r="C94" s="10" t="s">
        <v>113</v>
      </c>
      <c r="D94" s="10" t="s">
        <v>43</v>
      </c>
      <c r="E94" s="6" t="s">
        <v>212</v>
      </c>
      <c r="F94" s="5" t="s">
        <v>209</v>
      </c>
      <c r="G94" s="10" t="s">
        <v>259</v>
      </c>
      <c r="H94" s="10" t="s">
        <v>259</v>
      </c>
      <c r="I94" s="5" t="s">
        <v>230</v>
      </c>
      <c r="J94" s="5" t="s">
        <v>230</v>
      </c>
      <c r="K94" s="11" t="str">
        <f t="shared" si="1"/>
        <v>Completado</v>
      </c>
    </row>
    <row r="95" spans="1:11" ht="15.75" thickBot="1">
      <c r="A95" s="12">
        <v>24</v>
      </c>
      <c r="B95" s="13" t="s">
        <v>187</v>
      </c>
      <c r="C95" s="14" t="s">
        <v>114</v>
      </c>
      <c r="D95" s="14" t="s">
        <v>111</v>
      </c>
      <c r="E95" s="6" t="s">
        <v>212</v>
      </c>
      <c r="F95" s="5" t="s">
        <v>209</v>
      </c>
      <c r="G95" s="14" t="s">
        <v>229</v>
      </c>
      <c r="H95" s="14" t="s">
        <v>229</v>
      </c>
      <c r="I95" s="5" t="s">
        <v>230</v>
      </c>
      <c r="J95" s="5" t="s">
        <v>230</v>
      </c>
      <c r="K95" s="15" t="str">
        <f t="shared" si="1"/>
        <v>Completado</v>
      </c>
    </row>
    <row r="96" spans="1:11" ht="15.75" thickBot="1">
      <c r="A96" s="12">
        <v>25</v>
      </c>
      <c r="B96" s="13" t="s">
        <v>188</v>
      </c>
      <c r="C96" s="14" t="s">
        <v>114</v>
      </c>
      <c r="D96" s="14" t="s">
        <v>111</v>
      </c>
      <c r="E96" s="6" t="s">
        <v>212</v>
      </c>
      <c r="F96" s="5" t="s">
        <v>209</v>
      </c>
      <c r="G96" s="14" t="s">
        <v>229</v>
      </c>
      <c r="H96" s="14" t="s">
        <v>229</v>
      </c>
      <c r="I96" s="5" t="s">
        <v>230</v>
      </c>
      <c r="J96" s="5" t="s">
        <v>230</v>
      </c>
      <c r="K96" s="15" t="str">
        <f t="shared" si="1"/>
        <v>Completado</v>
      </c>
    </row>
    <row r="97" spans="1:11" ht="45">
      <c r="A97" s="72">
        <v>26</v>
      </c>
      <c r="B97" s="69" t="s">
        <v>189</v>
      </c>
      <c r="C97" s="5" t="s">
        <v>172</v>
      </c>
      <c r="D97" s="5"/>
      <c r="E97" s="6" t="s">
        <v>212</v>
      </c>
      <c r="F97" s="5" t="s">
        <v>209</v>
      </c>
      <c r="G97" s="5" t="s">
        <v>253</v>
      </c>
      <c r="H97" s="5" t="s">
        <v>253</v>
      </c>
      <c r="I97" s="5" t="s">
        <v>230</v>
      </c>
      <c r="J97" s="5" t="s">
        <v>230</v>
      </c>
      <c r="K97" s="7" t="str">
        <f t="shared" si="1"/>
        <v>Completado</v>
      </c>
    </row>
    <row r="98" spans="1:11" ht="45">
      <c r="A98" s="73"/>
      <c r="B98" s="70"/>
      <c r="C98" s="8" t="s">
        <v>190</v>
      </c>
      <c r="D98" s="8"/>
      <c r="E98" s="6" t="s">
        <v>212</v>
      </c>
      <c r="F98" s="5" t="s">
        <v>209</v>
      </c>
      <c r="G98" s="8" t="s">
        <v>254</v>
      </c>
      <c r="H98" s="8" t="s">
        <v>254</v>
      </c>
      <c r="I98" s="5" t="s">
        <v>230</v>
      </c>
      <c r="J98" s="5" t="s">
        <v>230</v>
      </c>
      <c r="K98" s="9" t="str">
        <f t="shared" si="1"/>
        <v>Completado</v>
      </c>
    </row>
    <row r="99" spans="1:11">
      <c r="A99" s="73"/>
      <c r="B99" s="70"/>
      <c r="C99" s="8" t="s">
        <v>191</v>
      </c>
      <c r="D99" s="8"/>
      <c r="E99" s="6" t="s">
        <v>212</v>
      </c>
      <c r="F99" s="5" t="s">
        <v>209</v>
      </c>
      <c r="G99" s="8" t="s">
        <v>255</v>
      </c>
      <c r="H99" s="8" t="s">
        <v>255</v>
      </c>
      <c r="I99" s="5" t="s">
        <v>230</v>
      </c>
      <c r="J99" s="5" t="s">
        <v>230</v>
      </c>
      <c r="K99" s="9" t="str">
        <f t="shared" si="1"/>
        <v>Completado</v>
      </c>
    </row>
    <row r="100" spans="1:11" ht="45">
      <c r="A100" s="73"/>
      <c r="B100" s="70"/>
      <c r="C100" s="8" t="s">
        <v>113</v>
      </c>
      <c r="D100" s="8" t="s">
        <v>43</v>
      </c>
      <c r="E100" s="6" t="s">
        <v>212</v>
      </c>
      <c r="F100" s="5" t="s">
        <v>209</v>
      </c>
      <c r="G100" s="5" t="s">
        <v>256</v>
      </c>
      <c r="H100" s="5" t="s">
        <v>256</v>
      </c>
      <c r="I100" s="5" t="s">
        <v>230</v>
      </c>
      <c r="J100" s="5" t="s">
        <v>230</v>
      </c>
      <c r="K100" s="9" t="str">
        <f t="shared" si="1"/>
        <v>Completado</v>
      </c>
    </row>
    <row r="101" spans="1:11" ht="15.75" thickBot="1">
      <c r="A101" s="73"/>
      <c r="B101" s="70"/>
      <c r="C101" s="8" t="s">
        <v>114</v>
      </c>
      <c r="D101" s="8" t="s">
        <v>111</v>
      </c>
      <c r="E101" s="6" t="s">
        <v>212</v>
      </c>
      <c r="F101" s="5" t="s">
        <v>209</v>
      </c>
      <c r="G101" s="10" t="s">
        <v>229</v>
      </c>
      <c r="H101" s="10" t="s">
        <v>229</v>
      </c>
      <c r="I101" s="5" t="s">
        <v>230</v>
      </c>
      <c r="J101" s="5" t="s">
        <v>230</v>
      </c>
      <c r="K101" s="9" t="str">
        <f t="shared" si="1"/>
        <v>Completado</v>
      </c>
    </row>
    <row r="102" spans="1:11" ht="45.75" thickBot="1">
      <c r="A102" s="74"/>
      <c r="B102" s="71"/>
      <c r="C102" s="10" t="s">
        <v>192</v>
      </c>
      <c r="D102" s="10"/>
      <c r="E102" s="6" t="s">
        <v>212</v>
      </c>
      <c r="F102" s="5" t="s">
        <v>209</v>
      </c>
      <c r="G102" s="5" t="s">
        <v>256</v>
      </c>
      <c r="H102" s="5" t="s">
        <v>256</v>
      </c>
      <c r="I102" s="5" t="s">
        <v>230</v>
      </c>
      <c r="J102" s="5" t="s">
        <v>230</v>
      </c>
      <c r="K102" s="11" t="str">
        <f t="shared" si="1"/>
        <v>Completado</v>
      </c>
    </row>
    <row r="103" spans="1:11" ht="30">
      <c r="A103" s="72">
        <v>27</v>
      </c>
      <c r="B103" s="69" t="s">
        <v>193</v>
      </c>
      <c r="C103" s="5" t="s">
        <v>107</v>
      </c>
      <c r="D103" s="5"/>
      <c r="E103" s="6" t="s">
        <v>212</v>
      </c>
      <c r="F103" s="5" t="s">
        <v>209</v>
      </c>
      <c r="G103" s="5" t="s">
        <v>250</v>
      </c>
      <c r="H103" s="5" t="s">
        <v>250</v>
      </c>
      <c r="I103" s="5" t="s">
        <v>230</v>
      </c>
      <c r="J103" s="5" t="s">
        <v>230</v>
      </c>
      <c r="K103" s="7" t="str">
        <f t="shared" si="1"/>
        <v>Completado</v>
      </c>
    </row>
    <row r="104" spans="1:11" ht="15.75" thickBot="1">
      <c r="A104" s="74"/>
      <c r="B104" s="71"/>
      <c r="C104" s="10" t="s">
        <v>114</v>
      </c>
      <c r="D104" s="10" t="s">
        <v>111</v>
      </c>
      <c r="E104" s="6" t="s">
        <v>212</v>
      </c>
      <c r="F104" s="5" t="s">
        <v>209</v>
      </c>
      <c r="G104" s="10" t="s">
        <v>229</v>
      </c>
      <c r="H104" s="10" t="s">
        <v>229</v>
      </c>
      <c r="I104" s="5" t="s">
        <v>230</v>
      </c>
      <c r="J104" s="5" t="s">
        <v>230</v>
      </c>
      <c r="K104" s="11" t="str">
        <f t="shared" si="1"/>
        <v>Completado</v>
      </c>
    </row>
    <row r="105" spans="1:11" ht="30">
      <c r="A105" s="72">
        <v>28</v>
      </c>
      <c r="B105" s="69" t="s">
        <v>194</v>
      </c>
      <c r="C105" s="5" t="s">
        <v>107</v>
      </c>
      <c r="D105" s="5"/>
      <c r="E105" s="6" t="s">
        <v>212</v>
      </c>
      <c r="F105" s="5" t="s">
        <v>209</v>
      </c>
      <c r="G105" s="5" t="s">
        <v>250</v>
      </c>
      <c r="H105" s="5" t="s">
        <v>250</v>
      </c>
      <c r="I105" s="5" t="s">
        <v>230</v>
      </c>
      <c r="J105" s="5" t="s">
        <v>230</v>
      </c>
      <c r="K105" s="7" t="str">
        <f t="shared" si="1"/>
        <v>Completado</v>
      </c>
    </row>
    <row r="106" spans="1:11" ht="15.75" thickBot="1">
      <c r="A106" s="74"/>
      <c r="B106" s="71"/>
      <c r="C106" s="10" t="s">
        <v>114</v>
      </c>
      <c r="D106" s="10" t="s">
        <v>111</v>
      </c>
      <c r="E106" s="6" t="s">
        <v>212</v>
      </c>
      <c r="F106" s="5" t="s">
        <v>209</v>
      </c>
      <c r="G106" s="10" t="s">
        <v>229</v>
      </c>
      <c r="H106" s="10" t="s">
        <v>229</v>
      </c>
      <c r="I106" s="5" t="s">
        <v>230</v>
      </c>
      <c r="J106" s="5" t="s">
        <v>230</v>
      </c>
      <c r="K106" s="11" t="str">
        <f t="shared" si="1"/>
        <v>Completado</v>
      </c>
    </row>
    <row r="107" spans="1:11" ht="30">
      <c r="A107" s="72">
        <v>29</v>
      </c>
      <c r="B107" s="69" t="s">
        <v>195</v>
      </c>
      <c r="C107" s="5" t="s">
        <v>107</v>
      </c>
      <c r="D107" s="5"/>
      <c r="E107" s="6" t="s">
        <v>212</v>
      </c>
      <c r="F107" s="5" t="s">
        <v>209</v>
      </c>
      <c r="G107" s="5" t="s">
        <v>250</v>
      </c>
      <c r="H107" s="5" t="s">
        <v>250</v>
      </c>
      <c r="I107" s="5" t="s">
        <v>230</v>
      </c>
      <c r="J107" s="5" t="s">
        <v>230</v>
      </c>
      <c r="K107" s="7" t="str">
        <f t="shared" si="1"/>
        <v>Completado</v>
      </c>
    </row>
    <row r="108" spans="1:11" ht="15.75" thickBot="1">
      <c r="A108" s="73"/>
      <c r="B108" s="70"/>
      <c r="C108" s="8" t="s">
        <v>114</v>
      </c>
      <c r="D108" s="8" t="s">
        <v>111</v>
      </c>
      <c r="E108" s="6" t="s">
        <v>212</v>
      </c>
      <c r="F108" s="5" t="s">
        <v>209</v>
      </c>
      <c r="G108" s="10" t="s">
        <v>229</v>
      </c>
      <c r="H108" s="10" t="s">
        <v>229</v>
      </c>
      <c r="I108" s="5" t="s">
        <v>230</v>
      </c>
      <c r="J108" s="5" t="s">
        <v>230</v>
      </c>
      <c r="K108" s="9" t="str">
        <f t="shared" si="1"/>
        <v>Completado</v>
      </c>
    </row>
    <row r="109" spans="1:11" ht="45.75" thickBot="1">
      <c r="A109" s="74"/>
      <c r="B109" s="71"/>
      <c r="C109" s="10" t="s">
        <v>122</v>
      </c>
      <c r="D109" s="10" t="s">
        <v>159</v>
      </c>
      <c r="E109" s="6" t="s">
        <v>212</v>
      </c>
      <c r="F109" s="5" t="s">
        <v>209</v>
      </c>
      <c r="G109" s="10" t="s">
        <v>252</v>
      </c>
      <c r="H109" s="10" t="s">
        <v>252</v>
      </c>
      <c r="I109" s="5" t="s">
        <v>230</v>
      </c>
      <c r="J109" s="5" t="s">
        <v>230</v>
      </c>
      <c r="K109" s="11" t="str">
        <f t="shared" si="1"/>
        <v>Completado</v>
      </c>
    </row>
    <row r="110" spans="1:11" ht="30">
      <c r="A110" s="72">
        <v>30</v>
      </c>
      <c r="B110" s="69" t="s">
        <v>196</v>
      </c>
      <c r="C110" s="5" t="s">
        <v>107</v>
      </c>
      <c r="D110" s="5"/>
      <c r="E110" s="6" t="s">
        <v>212</v>
      </c>
      <c r="F110" s="5" t="s">
        <v>209</v>
      </c>
      <c r="G110" s="5" t="s">
        <v>250</v>
      </c>
      <c r="H110" s="5" t="s">
        <v>250</v>
      </c>
      <c r="I110" s="5" t="s">
        <v>230</v>
      </c>
      <c r="J110" s="5" t="s">
        <v>230</v>
      </c>
      <c r="K110" s="7" t="str">
        <f t="shared" si="1"/>
        <v>Completado</v>
      </c>
    </row>
    <row r="111" spans="1:11" ht="15.75" thickBot="1">
      <c r="A111" s="73"/>
      <c r="B111" s="70"/>
      <c r="C111" s="8" t="s">
        <v>114</v>
      </c>
      <c r="D111" s="8" t="s">
        <v>111</v>
      </c>
      <c r="E111" s="6" t="s">
        <v>212</v>
      </c>
      <c r="F111" s="5" t="s">
        <v>209</v>
      </c>
      <c r="G111" s="10" t="s">
        <v>229</v>
      </c>
      <c r="H111" s="10" t="s">
        <v>229</v>
      </c>
      <c r="I111" s="5" t="s">
        <v>230</v>
      </c>
      <c r="J111" s="5" t="s">
        <v>230</v>
      </c>
      <c r="K111" s="9" t="str">
        <f t="shared" si="1"/>
        <v>Completado</v>
      </c>
    </row>
    <row r="112" spans="1:11" ht="45.75" thickBot="1">
      <c r="A112" s="74"/>
      <c r="B112" s="71"/>
      <c r="C112" s="10" t="s">
        <v>122</v>
      </c>
      <c r="D112" s="10" t="s">
        <v>159</v>
      </c>
      <c r="E112" s="6" t="s">
        <v>212</v>
      </c>
      <c r="F112" s="5" t="s">
        <v>209</v>
      </c>
      <c r="G112" s="10" t="s">
        <v>252</v>
      </c>
      <c r="H112" s="10" t="s">
        <v>252</v>
      </c>
      <c r="I112" s="5" t="s">
        <v>230</v>
      </c>
      <c r="J112" s="5" t="s">
        <v>230</v>
      </c>
      <c r="K112" s="11" t="str">
        <f t="shared" si="1"/>
        <v>Completado</v>
      </c>
    </row>
    <row r="113" spans="1:11" ht="30">
      <c r="A113" s="72">
        <v>31</v>
      </c>
      <c r="B113" s="69" t="s">
        <v>197</v>
      </c>
      <c r="C113" s="5" t="s">
        <v>172</v>
      </c>
      <c r="D113" s="5"/>
      <c r="E113" s="6" t="s">
        <v>212</v>
      </c>
      <c r="F113" s="5" t="s">
        <v>209</v>
      </c>
      <c r="G113" s="5" t="s">
        <v>251</v>
      </c>
      <c r="H113" s="5" t="s">
        <v>251</v>
      </c>
      <c r="I113" s="5" t="s">
        <v>230</v>
      </c>
      <c r="J113" s="5" t="s">
        <v>230</v>
      </c>
      <c r="K113" s="7" t="str">
        <f t="shared" si="1"/>
        <v>Completado</v>
      </c>
    </row>
    <row r="114" spans="1:11" ht="30">
      <c r="A114" s="73"/>
      <c r="B114" s="70"/>
      <c r="C114" s="8" t="s">
        <v>107</v>
      </c>
      <c r="D114" s="8"/>
      <c r="E114" s="6" t="s">
        <v>212</v>
      </c>
      <c r="F114" s="5" t="s">
        <v>209</v>
      </c>
      <c r="G114" s="5" t="s">
        <v>250</v>
      </c>
      <c r="H114" s="5" t="s">
        <v>250</v>
      </c>
      <c r="I114" s="5" t="s">
        <v>230</v>
      </c>
      <c r="J114" s="5" t="s">
        <v>230</v>
      </c>
      <c r="K114" s="9" t="str">
        <f t="shared" si="1"/>
        <v>Completado</v>
      </c>
    </row>
    <row r="115" spans="1:11" ht="15.75" thickBot="1">
      <c r="A115" s="74"/>
      <c r="B115" s="71"/>
      <c r="C115" s="10" t="s">
        <v>114</v>
      </c>
      <c r="D115" s="10" t="s">
        <v>111</v>
      </c>
      <c r="E115" s="6" t="s">
        <v>212</v>
      </c>
      <c r="F115" s="5" t="s">
        <v>209</v>
      </c>
      <c r="G115" s="10" t="s">
        <v>229</v>
      </c>
      <c r="H115" s="10" t="s">
        <v>229</v>
      </c>
      <c r="I115" s="5" t="s">
        <v>230</v>
      </c>
      <c r="J115" s="5" t="s">
        <v>230</v>
      </c>
      <c r="K115" s="11" t="str">
        <f t="shared" si="1"/>
        <v>Completado</v>
      </c>
    </row>
    <row r="116" spans="1:11" ht="30">
      <c r="A116" s="72">
        <v>32</v>
      </c>
      <c r="B116" s="69" t="s">
        <v>198</v>
      </c>
      <c r="C116" s="5" t="s">
        <v>107</v>
      </c>
      <c r="D116" s="5"/>
      <c r="E116" s="6" t="s">
        <v>212</v>
      </c>
      <c r="F116" s="5" t="s">
        <v>209</v>
      </c>
      <c r="G116" s="5" t="s">
        <v>250</v>
      </c>
      <c r="H116" s="5" t="s">
        <v>250</v>
      </c>
      <c r="I116" s="5" t="s">
        <v>230</v>
      </c>
      <c r="J116" s="5" t="s">
        <v>230</v>
      </c>
      <c r="K116" s="7" t="str">
        <f t="shared" si="1"/>
        <v>Completado</v>
      </c>
    </row>
    <row r="117" spans="1:11" ht="15.75" thickBot="1">
      <c r="A117" s="74"/>
      <c r="B117" s="71"/>
      <c r="C117" s="10" t="s">
        <v>114</v>
      </c>
      <c r="D117" s="10" t="s">
        <v>111</v>
      </c>
      <c r="E117" s="6" t="s">
        <v>212</v>
      </c>
      <c r="F117" s="5" t="s">
        <v>209</v>
      </c>
      <c r="G117" s="10" t="s">
        <v>229</v>
      </c>
      <c r="H117" s="10" t="s">
        <v>229</v>
      </c>
      <c r="I117" s="5" t="s">
        <v>230</v>
      </c>
      <c r="J117" s="5" t="s">
        <v>230</v>
      </c>
      <c r="K117" s="11" t="str">
        <f t="shared" si="1"/>
        <v>Completado</v>
      </c>
    </row>
    <row r="118" spans="1:11" ht="30">
      <c r="A118" s="72">
        <v>33</v>
      </c>
      <c r="B118" s="69" t="s">
        <v>19</v>
      </c>
      <c r="C118" s="5" t="s">
        <v>107</v>
      </c>
      <c r="D118" s="5"/>
      <c r="E118" s="6" t="s">
        <v>212</v>
      </c>
      <c r="F118" s="5" t="s">
        <v>209</v>
      </c>
      <c r="G118" s="5" t="s">
        <v>250</v>
      </c>
      <c r="H118" s="5" t="s">
        <v>250</v>
      </c>
      <c r="I118" s="5" t="s">
        <v>230</v>
      </c>
      <c r="J118" s="5" t="s">
        <v>230</v>
      </c>
      <c r="K118" s="7" t="str">
        <f t="shared" si="1"/>
        <v>Completado</v>
      </c>
    </row>
    <row r="119" spans="1:11" ht="15.75" thickBot="1">
      <c r="A119" s="74"/>
      <c r="B119" s="71"/>
      <c r="C119" s="10" t="s">
        <v>114</v>
      </c>
      <c r="D119" s="10" t="s">
        <v>111</v>
      </c>
      <c r="E119" s="6" t="s">
        <v>212</v>
      </c>
      <c r="F119" s="5" t="s">
        <v>209</v>
      </c>
      <c r="G119" s="10" t="s">
        <v>229</v>
      </c>
      <c r="H119" s="10" t="s">
        <v>229</v>
      </c>
      <c r="I119" s="5" t="s">
        <v>230</v>
      </c>
      <c r="J119" s="5" t="s">
        <v>230</v>
      </c>
      <c r="K119" s="11" t="str">
        <f t="shared" si="1"/>
        <v>Completado</v>
      </c>
    </row>
    <row r="120" spans="1:11" ht="30">
      <c r="A120" s="72">
        <v>34</v>
      </c>
      <c r="B120" s="69" t="s">
        <v>20</v>
      </c>
      <c r="C120" s="5" t="s">
        <v>107</v>
      </c>
      <c r="D120" s="5"/>
      <c r="E120" s="6" t="s">
        <v>212</v>
      </c>
      <c r="F120" s="5" t="s">
        <v>209</v>
      </c>
      <c r="G120" s="5" t="s">
        <v>250</v>
      </c>
      <c r="H120" s="5" t="s">
        <v>250</v>
      </c>
      <c r="I120" s="5" t="s">
        <v>230</v>
      </c>
      <c r="J120" s="5" t="s">
        <v>230</v>
      </c>
      <c r="K120" s="7" t="str">
        <f t="shared" si="1"/>
        <v>Completado</v>
      </c>
    </row>
    <row r="121" spans="1:11" ht="15.75" thickBot="1">
      <c r="A121" s="74"/>
      <c r="B121" s="71"/>
      <c r="C121" s="10" t="s">
        <v>114</v>
      </c>
      <c r="D121" s="10" t="s">
        <v>111</v>
      </c>
      <c r="E121" s="6" t="s">
        <v>212</v>
      </c>
      <c r="F121" s="5" t="s">
        <v>209</v>
      </c>
      <c r="G121" s="10" t="s">
        <v>229</v>
      </c>
      <c r="H121" s="10" t="s">
        <v>229</v>
      </c>
      <c r="I121" s="5" t="s">
        <v>230</v>
      </c>
      <c r="J121" s="5" t="s">
        <v>230</v>
      </c>
      <c r="K121" s="11" t="str">
        <f t="shared" si="1"/>
        <v>Completado</v>
      </c>
    </row>
    <row r="122" spans="1:11" ht="30">
      <c r="A122" s="72">
        <v>35</v>
      </c>
      <c r="B122" s="69" t="s">
        <v>21</v>
      </c>
      <c r="C122" s="5" t="s">
        <v>107</v>
      </c>
      <c r="D122" s="5"/>
      <c r="E122" s="6" t="s">
        <v>212</v>
      </c>
      <c r="F122" s="5" t="s">
        <v>209</v>
      </c>
      <c r="G122" s="5" t="s">
        <v>250</v>
      </c>
      <c r="H122" s="5" t="s">
        <v>250</v>
      </c>
      <c r="I122" s="5" t="s">
        <v>230</v>
      </c>
      <c r="J122" s="5" t="s">
        <v>230</v>
      </c>
      <c r="K122" s="7" t="str">
        <f t="shared" si="1"/>
        <v>Completado</v>
      </c>
    </row>
    <row r="123" spans="1:11" ht="15.75" thickBot="1">
      <c r="A123" s="74"/>
      <c r="B123" s="71"/>
      <c r="C123" s="10" t="s">
        <v>114</v>
      </c>
      <c r="D123" s="10" t="s">
        <v>111</v>
      </c>
      <c r="E123" s="6" t="s">
        <v>212</v>
      </c>
      <c r="F123" s="5" t="s">
        <v>209</v>
      </c>
      <c r="G123" s="10" t="s">
        <v>229</v>
      </c>
      <c r="H123" s="10" t="s">
        <v>229</v>
      </c>
      <c r="I123" s="5" t="s">
        <v>230</v>
      </c>
      <c r="J123" s="5" t="s">
        <v>230</v>
      </c>
      <c r="K123" s="11" t="str">
        <f t="shared" si="1"/>
        <v>Completado</v>
      </c>
    </row>
    <row r="124" spans="1:11" ht="30.75" thickBot="1">
      <c r="A124" s="12">
        <v>36</v>
      </c>
      <c r="B124" s="13" t="s">
        <v>22</v>
      </c>
      <c r="C124" s="14" t="s">
        <v>113</v>
      </c>
      <c r="D124" s="14" t="s">
        <v>43</v>
      </c>
      <c r="E124" s="6" t="s">
        <v>212</v>
      </c>
      <c r="F124" s="5" t="s">
        <v>209</v>
      </c>
      <c r="G124" s="14" t="s">
        <v>249</v>
      </c>
      <c r="H124" s="14" t="s">
        <v>249</v>
      </c>
      <c r="I124" s="5" t="s">
        <v>230</v>
      </c>
      <c r="J124" s="5" t="s">
        <v>230</v>
      </c>
      <c r="K124" s="15" t="str">
        <f t="shared" si="1"/>
        <v>Completado</v>
      </c>
    </row>
    <row r="125" spans="1:11" ht="30">
      <c r="A125" s="72">
        <v>37</v>
      </c>
      <c r="B125" s="69" t="s">
        <v>23</v>
      </c>
      <c r="C125" s="5" t="s">
        <v>24</v>
      </c>
      <c r="D125" s="5"/>
      <c r="E125" s="6" t="s">
        <v>212</v>
      </c>
      <c r="F125" s="5" t="s">
        <v>209</v>
      </c>
      <c r="G125" s="5" t="s">
        <v>246</v>
      </c>
      <c r="H125" s="5" t="s">
        <v>246</v>
      </c>
      <c r="I125" s="5" t="s">
        <v>230</v>
      </c>
      <c r="J125" s="5" t="s">
        <v>230</v>
      </c>
      <c r="K125" s="7" t="str">
        <f t="shared" si="1"/>
        <v>Completado</v>
      </c>
    </row>
    <row r="126" spans="1:11" ht="30">
      <c r="A126" s="73"/>
      <c r="B126" s="70"/>
      <c r="C126" s="8" t="s">
        <v>25</v>
      </c>
      <c r="D126" s="8"/>
      <c r="E126" s="6" t="s">
        <v>212</v>
      </c>
      <c r="F126" s="5" t="s">
        <v>209</v>
      </c>
      <c r="G126" s="5" t="s">
        <v>246</v>
      </c>
      <c r="H126" s="5" t="s">
        <v>246</v>
      </c>
      <c r="I126" s="5" t="s">
        <v>230</v>
      </c>
      <c r="J126" s="5" t="s">
        <v>230</v>
      </c>
      <c r="K126" s="9" t="str">
        <f t="shared" si="1"/>
        <v>Completado</v>
      </c>
    </row>
    <row r="127" spans="1:11" ht="30">
      <c r="A127" s="73"/>
      <c r="B127" s="70"/>
      <c r="C127" s="8" t="s">
        <v>26</v>
      </c>
      <c r="D127" s="8"/>
      <c r="E127" s="6" t="s">
        <v>212</v>
      </c>
      <c r="F127" s="5" t="s">
        <v>209</v>
      </c>
      <c r="G127" s="5" t="s">
        <v>246</v>
      </c>
      <c r="H127" s="5" t="s">
        <v>246</v>
      </c>
      <c r="I127" s="5" t="s">
        <v>230</v>
      </c>
      <c r="J127" s="5" t="s">
        <v>230</v>
      </c>
      <c r="K127" s="9" t="str">
        <f t="shared" si="1"/>
        <v>Completado</v>
      </c>
    </row>
    <row r="128" spans="1:11" ht="30">
      <c r="A128" s="73"/>
      <c r="B128" s="70"/>
      <c r="C128" s="8" t="s">
        <v>27</v>
      </c>
      <c r="D128" s="8"/>
      <c r="E128" s="6" t="s">
        <v>212</v>
      </c>
      <c r="F128" s="5" t="s">
        <v>209</v>
      </c>
      <c r="G128" s="5" t="s">
        <v>246</v>
      </c>
      <c r="H128" s="5" t="s">
        <v>246</v>
      </c>
      <c r="I128" s="5" t="s">
        <v>230</v>
      </c>
      <c r="J128" s="5" t="s">
        <v>230</v>
      </c>
      <c r="K128" s="9" t="str">
        <f t="shared" si="1"/>
        <v>Completado</v>
      </c>
    </row>
    <row r="129" spans="1:11" ht="30">
      <c r="A129" s="73"/>
      <c r="B129" s="70"/>
      <c r="C129" s="8" t="s">
        <v>107</v>
      </c>
      <c r="D129" s="8"/>
      <c r="E129" s="6" t="s">
        <v>212</v>
      </c>
      <c r="F129" s="5" t="s">
        <v>209</v>
      </c>
      <c r="G129" s="8" t="s">
        <v>247</v>
      </c>
      <c r="H129" s="8" t="s">
        <v>247</v>
      </c>
      <c r="I129" s="5" t="s">
        <v>230</v>
      </c>
      <c r="J129" s="5" t="s">
        <v>230</v>
      </c>
      <c r="K129" s="9" t="str">
        <f t="shared" si="1"/>
        <v>Completado</v>
      </c>
    </row>
    <row r="130" spans="1:11" ht="30.75" thickBot="1">
      <c r="A130" s="74"/>
      <c r="B130" s="71"/>
      <c r="C130" s="10" t="s">
        <v>192</v>
      </c>
      <c r="D130" s="10"/>
      <c r="E130" s="6" t="s">
        <v>212</v>
      </c>
      <c r="F130" s="5" t="s">
        <v>209</v>
      </c>
      <c r="G130" s="10" t="s">
        <v>248</v>
      </c>
      <c r="H130" s="10" t="s">
        <v>248</v>
      </c>
      <c r="I130" s="5" t="s">
        <v>230</v>
      </c>
      <c r="J130" s="5" t="s">
        <v>230</v>
      </c>
      <c r="K130" s="11" t="str">
        <f t="shared" si="1"/>
        <v>Completado</v>
      </c>
    </row>
    <row r="131" spans="1:11" ht="45.75" thickBot="1">
      <c r="A131" s="12">
        <v>38</v>
      </c>
      <c r="B131" s="13" t="s">
        <v>28</v>
      </c>
      <c r="C131" s="14" t="s">
        <v>29</v>
      </c>
      <c r="D131" s="14"/>
      <c r="E131" s="6" t="s">
        <v>212</v>
      </c>
      <c r="F131" s="5" t="s">
        <v>209</v>
      </c>
      <c r="G131" s="14" t="s">
        <v>245</v>
      </c>
      <c r="H131" s="14" t="s">
        <v>245</v>
      </c>
      <c r="I131" s="5" t="s">
        <v>230</v>
      </c>
      <c r="J131" s="5" t="s">
        <v>230</v>
      </c>
      <c r="K131" s="15" t="str">
        <f t="shared" si="1"/>
        <v>Completado</v>
      </c>
    </row>
    <row r="132" spans="1:11" ht="90">
      <c r="A132" s="72">
        <v>40</v>
      </c>
      <c r="B132" s="69" t="s">
        <v>30</v>
      </c>
      <c r="C132" s="5" t="s">
        <v>31</v>
      </c>
      <c r="D132" s="5"/>
      <c r="E132" s="6" t="s">
        <v>212</v>
      </c>
      <c r="F132" s="5" t="s">
        <v>209</v>
      </c>
      <c r="G132" s="5" t="s">
        <v>243</v>
      </c>
      <c r="H132" s="5" t="s">
        <v>243</v>
      </c>
      <c r="I132" s="5" t="s">
        <v>230</v>
      </c>
      <c r="J132" s="5" t="s">
        <v>230</v>
      </c>
      <c r="K132" s="7" t="str">
        <f t="shared" ref="K132:K138" si="2">IF((E132="S"), IF(G132=H132,"Completado","En Proceso"), "Pendiente" )</f>
        <v>Completado</v>
      </c>
    </row>
    <row r="133" spans="1:11" ht="15.75" thickBot="1">
      <c r="A133" s="74"/>
      <c r="B133" s="71"/>
      <c r="C133" s="10" t="s">
        <v>32</v>
      </c>
      <c r="D133" s="10" t="s">
        <v>112</v>
      </c>
      <c r="E133" s="6" t="s">
        <v>212</v>
      </c>
      <c r="F133" s="5" t="s">
        <v>209</v>
      </c>
      <c r="G133" s="10" t="s">
        <v>244</v>
      </c>
      <c r="H133" s="10" t="s">
        <v>244</v>
      </c>
      <c r="I133" s="5" t="s">
        <v>230</v>
      </c>
      <c r="J133" s="5" t="s">
        <v>230</v>
      </c>
      <c r="K133" s="11" t="str">
        <f t="shared" si="2"/>
        <v>Completado</v>
      </c>
    </row>
    <row r="134" spans="1:11" ht="30">
      <c r="A134" s="72">
        <v>41</v>
      </c>
      <c r="B134" s="69" t="s">
        <v>33</v>
      </c>
      <c r="C134" s="5" t="s">
        <v>34</v>
      </c>
      <c r="D134" s="5"/>
      <c r="E134" s="6" t="s">
        <v>212</v>
      </c>
      <c r="F134" s="5" t="s">
        <v>209</v>
      </c>
      <c r="G134" s="5" t="s">
        <v>242</v>
      </c>
      <c r="H134" s="5" t="s">
        <v>242</v>
      </c>
      <c r="I134" s="5" t="s">
        <v>230</v>
      </c>
      <c r="J134" s="5" t="s">
        <v>230</v>
      </c>
      <c r="K134" s="7" t="str">
        <f t="shared" si="2"/>
        <v>Completado</v>
      </c>
    </row>
    <row r="135" spans="1:11" ht="75.75" thickBot="1">
      <c r="A135" s="74"/>
      <c r="B135" s="71"/>
      <c r="C135" s="10" t="s">
        <v>35</v>
      </c>
      <c r="D135" s="10" t="s">
        <v>36</v>
      </c>
      <c r="E135" s="6" t="s">
        <v>212</v>
      </c>
      <c r="F135" s="5" t="s">
        <v>209</v>
      </c>
      <c r="G135" s="5" t="s">
        <v>241</v>
      </c>
      <c r="H135" s="5" t="s">
        <v>241</v>
      </c>
      <c r="I135" s="5" t="s">
        <v>230</v>
      </c>
      <c r="J135" s="5" t="s">
        <v>230</v>
      </c>
      <c r="K135" s="11" t="str">
        <f t="shared" si="2"/>
        <v>Completado</v>
      </c>
    </row>
    <row r="136" spans="1:11" ht="30.75" thickBot="1">
      <c r="A136" s="12">
        <v>42</v>
      </c>
      <c r="B136" s="13" t="s">
        <v>37</v>
      </c>
      <c r="C136" s="14" t="s">
        <v>38</v>
      </c>
      <c r="D136" s="14"/>
      <c r="E136" s="6" t="s">
        <v>212</v>
      </c>
      <c r="F136" s="5" t="s">
        <v>209</v>
      </c>
      <c r="G136" s="14" t="s">
        <v>240</v>
      </c>
      <c r="H136" s="14" t="s">
        <v>240</v>
      </c>
      <c r="I136" s="5" t="s">
        <v>230</v>
      </c>
      <c r="J136" s="5" t="s">
        <v>230</v>
      </c>
      <c r="K136" s="15" t="str">
        <f t="shared" si="2"/>
        <v>Completado</v>
      </c>
    </row>
    <row r="137" spans="1:11" ht="165.75" thickBot="1">
      <c r="A137" s="12">
        <v>43</v>
      </c>
      <c r="B137" s="13" t="s">
        <v>39</v>
      </c>
      <c r="C137" s="14" t="s">
        <v>40</v>
      </c>
      <c r="D137" s="14" t="s">
        <v>43</v>
      </c>
      <c r="E137" s="6" t="s">
        <v>212</v>
      </c>
      <c r="F137" s="5" t="s">
        <v>209</v>
      </c>
      <c r="G137" s="14" t="s">
        <v>239</v>
      </c>
      <c r="H137" s="14" t="s">
        <v>239</v>
      </c>
      <c r="I137" s="5" t="s">
        <v>230</v>
      </c>
      <c r="J137" s="5" t="s">
        <v>230</v>
      </c>
      <c r="K137" s="15" t="str">
        <f t="shared" si="2"/>
        <v>Completado</v>
      </c>
    </row>
    <row r="138" spans="1:11" ht="30.75" thickBot="1">
      <c r="A138" s="12">
        <v>44</v>
      </c>
      <c r="B138" s="13" t="s">
        <v>41</v>
      </c>
      <c r="C138" s="14" t="s">
        <v>42</v>
      </c>
      <c r="D138" s="14"/>
      <c r="E138" s="6" t="s">
        <v>212</v>
      </c>
      <c r="F138" s="5" t="s">
        <v>209</v>
      </c>
      <c r="G138" s="14" t="s">
        <v>238</v>
      </c>
      <c r="H138" s="14" t="s">
        <v>238</v>
      </c>
      <c r="I138" s="5" t="s">
        <v>230</v>
      </c>
      <c r="J138" s="5" t="s">
        <v>230</v>
      </c>
      <c r="K138" s="15" t="str">
        <f t="shared" si="2"/>
        <v>Completado</v>
      </c>
    </row>
  </sheetData>
  <mergeCells count="61">
    <mergeCell ref="A122:A123"/>
    <mergeCell ref="A125:A130"/>
    <mergeCell ref="A132:A133"/>
    <mergeCell ref="A134:A135"/>
    <mergeCell ref="A1:K2"/>
    <mergeCell ref="A107:A109"/>
    <mergeCell ref="A110:A112"/>
    <mergeCell ref="A113:A115"/>
    <mergeCell ref="A116:A117"/>
    <mergeCell ref="A118:A119"/>
    <mergeCell ref="A120:A121"/>
    <mergeCell ref="A71:A75"/>
    <mergeCell ref="A80:A91"/>
    <mergeCell ref="A92:A94"/>
    <mergeCell ref="A97:A102"/>
    <mergeCell ref="A103:A104"/>
    <mergeCell ref="A105:A106"/>
    <mergeCell ref="A41:A43"/>
    <mergeCell ref="A44:A47"/>
    <mergeCell ref="A48:A53"/>
    <mergeCell ref="A54:A58"/>
    <mergeCell ref="A59:A62"/>
    <mergeCell ref="A64:A70"/>
    <mergeCell ref="B132:B133"/>
    <mergeCell ref="B134:B135"/>
    <mergeCell ref="A4:A6"/>
    <mergeCell ref="A8:A11"/>
    <mergeCell ref="A12:A17"/>
    <mergeCell ref="A18:A20"/>
    <mergeCell ref="A21:A24"/>
    <mergeCell ref="A25:A28"/>
    <mergeCell ref="A29:A33"/>
    <mergeCell ref="A34:A40"/>
    <mergeCell ref="B113:B115"/>
    <mergeCell ref="B116:B117"/>
    <mergeCell ref="B118:B119"/>
    <mergeCell ref="B120:B121"/>
    <mergeCell ref="B122:B123"/>
    <mergeCell ref="B125:B130"/>
    <mergeCell ref="B103:B104"/>
    <mergeCell ref="B105:B106"/>
    <mergeCell ref="B107:B109"/>
    <mergeCell ref="B110:B112"/>
    <mergeCell ref="B59:B62"/>
    <mergeCell ref="B71:B75"/>
    <mergeCell ref="B64:B70"/>
    <mergeCell ref="B80:B91"/>
    <mergeCell ref="B97:B102"/>
    <mergeCell ref="B92:B94"/>
    <mergeCell ref="B54:B58"/>
    <mergeCell ref="B4:B6"/>
    <mergeCell ref="B8:B11"/>
    <mergeCell ref="B12:B17"/>
    <mergeCell ref="B21:B24"/>
    <mergeCell ref="B18:B20"/>
    <mergeCell ref="B25:B28"/>
    <mergeCell ref="B29:B33"/>
    <mergeCell ref="B34:B40"/>
    <mergeCell ref="B41:B43"/>
    <mergeCell ref="B44:B47"/>
    <mergeCell ref="B48:B53"/>
  </mergeCells>
  <phoneticPr fontId="5" type="noConversion"/>
  <conditionalFormatting sqref="K4:K138">
    <cfRule type="expression" dxfId="8" priority="1">
      <formula>NOT(ISERROR(SEARCH("En Proceso",K4)))</formula>
    </cfRule>
    <cfRule type="expression" dxfId="7" priority="2">
      <formula>NOT(ISERROR(SEARCH("Completado",K4)))</formula>
    </cfRule>
    <cfRule type="expression" dxfId="6" priority="3">
      <formula>NOT(ISERROR(SEARCH("Pendiente",K4)))</formula>
    </cfRule>
  </conditionalFormatting>
  <pageMargins left="0.7" right="0.7" top="0.75" bottom="0.75" header="0.3" footer="0.3"/>
  <pageSetup orientation="portrait"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sheetPr published="0" enableFormatConditionsCalculation="0"/>
  <dimension ref="A1:K29"/>
  <sheetViews>
    <sheetView topLeftCell="A7" zoomScale="60" zoomScaleNormal="60" zoomScalePageLayoutView="80" workbookViewId="0">
      <selection activeCell="J4" sqref="J4"/>
    </sheetView>
  </sheetViews>
  <sheetFormatPr baseColWidth="10" defaultColWidth="10.85546875" defaultRowHeight="15"/>
  <cols>
    <col min="1" max="1" width="10.85546875" style="47"/>
    <col min="2" max="2" width="17.42578125" style="47" customWidth="1"/>
    <col min="3" max="3" width="23" style="47" bestFit="1" customWidth="1"/>
    <col min="4" max="4" width="10.85546875" style="47"/>
    <col min="5" max="5" width="13.7109375" style="47" bestFit="1" customWidth="1"/>
    <col min="6" max="6" width="32.5703125" style="47" customWidth="1"/>
    <col min="7" max="7" width="20.42578125" style="47" bestFit="1" customWidth="1"/>
    <col min="8" max="8" width="25.42578125" style="47" bestFit="1" customWidth="1"/>
    <col min="9" max="9" width="22.7109375" style="47" bestFit="1" customWidth="1"/>
    <col min="10" max="10" width="16.85546875" style="47" bestFit="1" customWidth="1"/>
    <col min="11" max="11" width="13.42578125" style="47" bestFit="1" customWidth="1"/>
    <col min="12" max="16384" width="10.85546875" style="47"/>
  </cols>
  <sheetData>
    <row r="1" spans="1:11" ht="15" customHeight="1">
      <c r="A1" s="98" t="s">
        <v>50</v>
      </c>
      <c r="B1" s="98"/>
      <c r="C1" s="98"/>
      <c r="D1" s="98"/>
      <c r="E1" s="98"/>
      <c r="F1" s="98"/>
      <c r="G1" s="98"/>
      <c r="H1" s="98"/>
      <c r="I1" s="98"/>
      <c r="J1" s="98"/>
      <c r="K1" s="98"/>
    </row>
    <row r="2" spans="1:11" ht="15.75" customHeight="1" thickBot="1">
      <c r="A2" s="99"/>
      <c r="B2" s="99"/>
      <c r="C2" s="99"/>
      <c r="D2" s="99"/>
      <c r="E2" s="99"/>
      <c r="F2" s="99"/>
      <c r="G2" s="99"/>
      <c r="H2" s="99"/>
      <c r="I2" s="99"/>
      <c r="J2" s="99"/>
      <c r="K2" s="100"/>
    </row>
    <row r="3" spans="1:11" ht="29.25" thickBot="1">
      <c r="A3" s="31" t="s">
        <v>46</v>
      </c>
      <c r="B3" s="32" t="s">
        <v>51</v>
      </c>
      <c r="C3" s="32" t="s">
        <v>47</v>
      </c>
      <c r="D3" s="32" t="s">
        <v>109</v>
      </c>
      <c r="E3" s="32" t="s">
        <v>104</v>
      </c>
      <c r="F3" s="32" t="s">
        <v>100</v>
      </c>
      <c r="G3" s="32" t="s">
        <v>101</v>
      </c>
      <c r="H3" s="32" t="s">
        <v>49</v>
      </c>
      <c r="I3" s="32" t="s">
        <v>48</v>
      </c>
      <c r="J3" s="33" t="s">
        <v>102</v>
      </c>
      <c r="K3" s="42" t="s">
        <v>1</v>
      </c>
    </row>
    <row r="4" spans="1:11" ht="48" thickBot="1">
      <c r="A4" s="81">
        <v>1</v>
      </c>
      <c r="B4" s="69" t="s">
        <v>52</v>
      </c>
      <c r="C4" s="20" t="s">
        <v>71</v>
      </c>
      <c r="D4" s="57" t="s">
        <v>212</v>
      </c>
      <c r="E4" s="57" t="s">
        <v>209</v>
      </c>
      <c r="F4" s="20" t="s">
        <v>72</v>
      </c>
      <c r="G4" s="20" t="s">
        <v>72</v>
      </c>
      <c r="H4" s="57" t="s">
        <v>289</v>
      </c>
      <c r="I4" s="57" t="s">
        <v>289</v>
      </c>
      <c r="J4" s="34" t="str">
        <f>IF((D4="S"), IF(F4=G4,"Completado","En Proceso"), "Pendiente" )</f>
        <v>Completado</v>
      </c>
      <c r="K4" s="43"/>
    </row>
    <row r="5" spans="1:11" ht="16.5" thickBot="1">
      <c r="A5" s="96"/>
      <c r="B5" s="70"/>
      <c r="C5" s="17" t="s">
        <v>73</v>
      </c>
      <c r="D5" s="59" t="s">
        <v>212</v>
      </c>
      <c r="E5" s="57" t="s">
        <v>209</v>
      </c>
      <c r="F5" s="17" t="s">
        <v>74</v>
      </c>
      <c r="G5" s="59" t="s">
        <v>74</v>
      </c>
      <c r="H5" s="85" t="s">
        <v>289</v>
      </c>
      <c r="I5" s="85" t="s">
        <v>289</v>
      </c>
      <c r="J5" s="35" t="str">
        <f t="shared" ref="J5:J29" si="0">IF((D5="S"), IF(F5=G5,"Completado","En Proceso"), "Pendiente" )</f>
        <v>Completado</v>
      </c>
      <c r="K5" s="44"/>
    </row>
    <row r="6" spans="1:11" ht="32.25" thickBot="1">
      <c r="A6" s="82"/>
      <c r="B6" s="83"/>
      <c r="C6" s="18" t="s">
        <v>53</v>
      </c>
      <c r="D6" s="30" t="s">
        <v>110</v>
      </c>
      <c r="E6" s="57" t="s">
        <v>209</v>
      </c>
      <c r="F6" s="30"/>
      <c r="G6" s="30"/>
      <c r="H6" s="101"/>
      <c r="I6" s="101"/>
      <c r="J6" s="36"/>
      <c r="K6" s="45"/>
    </row>
    <row r="7" spans="1:11" ht="32.25" thickBot="1">
      <c r="A7" s="27">
        <v>2</v>
      </c>
      <c r="B7" s="2" t="s">
        <v>54</v>
      </c>
      <c r="C7" s="19" t="s">
        <v>75</v>
      </c>
      <c r="D7" s="22" t="s">
        <v>212</v>
      </c>
      <c r="E7" s="57" t="s">
        <v>209</v>
      </c>
      <c r="F7" s="19" t="s">
        <v>76</v>
      </c>
      <c r="G7" s="19" t="s">
        <v>76</v>
      </c>
      <c r="H7" s="88" t="s">
        <v>289</v>
      </c>
      <c r="I7" s="88" t="s">
        <v>289</v>
      </c>
      <c r="J7" s="37" t="str">
        <f t="shared" si="0"/>
        <v>Completado</v>
      </c>
      <c r="K7" s="46"/>
    </row>
    <row r="8" spans="1:11" ht="31.5">
      <c r="A8" s="81">
        <v>3</v>
      </c>
      <c r="B8" s="69" t="s">
        <v>55</v>
      </c>
      <c r="C8" s="20" t="s">
        <v>77</v>
      </c>
      <c r="D8" s="105" t="s">
        <v>212</v>
      </c>
      <c r="E8" s="57" t="s">
        <v>209</v>
      </c>
      <c r="F8" s="20" t="s">
        <v>78</v>
      </c>
      <c r="G8" s="20" t="s">
        <v>78</v>
      </c>
      <c r="H8" s="89"/>
      <c r="I8" s="89"/>
      <c r="J8" s="34" t="str">
        <f t="shared" si="0"/>
        <v>Completado</v>
      </c>
      <c r="K8" s="43"/>
    </row>
    <row r="9" spans="1:11" ht="31.5">
      <c r="A9" s="96"/>
      <c r="B9" s="70"/>
      <c r="C9" s="17" t="s">
        <v>79</v>
      </c>
      <c r="D9" s="106"/>
      <c r="E9" s="57" t="s">
        <v>209</v>
      </c>
      <c r="F9" s="91"/>
      <c r="G9" s="91"/>
      <c r="H9" s="89"/>
      <c r="I9" s="89"/>
      <c r="J9" s="102"/>
      <c r="K9" s="44"/>
    </row>
    <row r="10" spans="1:11" ht="15.75">
      <c r="A10" s="96"/>
      <c r="B10" s="70"/>
      <c r="C10" s="17" t="s">
        <v>80</v>
      </c>
      <c r="D10" s="106"/>
      <c r="E10" s="57" t="s">
        <v>209</v>
      </c>
      <c r="F10" s="92"/>
      <c r="G10" s="92"/>
      <c r="H10" s="89"/>
      <c r="I10" s="89"/>
      <c r="J10" s="103"/>
      <c r="K10" s="44"/>
    </row>
    <row r="11" spans="1:11" ht="16.5" thickBot="1">
      <c r="A11" s="82"/>
      <c r="B11" s="83"/>
      <c r="C11" s="18" t="s">
        <v>56</v>
      </c>
      <c r="D11" s="107"/>
      <c r="E11" s="57" t="s">
        <v>209</v>
      </c>
      <c r="F11" s="93"/>
      <c r="G11" s="93"/>
      <c r="H11" s="90"/>
      <c r="I11" s="90"/>
      <c r="J11" s="104"/>
      <c r="K11" s="45"/>
    </row>
    <row r="12" spans="1:11" ht="47.25">
      <c r="A12" s="95">
        <v>4</v>
      </c>
      <c r="B12" s="94" t="s">
        <v>57</v>
      </c>
      <c r="C12" s="16" t="s">
        <v>81</v>
      </c>
      <c r="D12" s="58" t="s">
        <v>212</v>
      </c>
      <c r="E12" s="57" t="s">
        <v>209</v>
      </c>
      <c r="F12" s="16" t="s">
        <v>97</v>
      </c>
      <c r="G12" s="16" t="s">
        <v>97</v>
      </c>
      <c r="H12" s="88" t="s">
        <v>289</v>
      </c>
      <c r="I12" s="88" t="s">
        <v>289</v>
      </c>
      <c r="J12" s="35" t="str">
        <f t="shared" si="0"/>
        <v>Completado</v>
      </c>
      <c r="K12" s="43"/>
    </row>
    <row r="13" spans="1:11" ht="45">
      <c r="A13" s="96"/>
      <c r="B13" s="70"/>
      <c r="C13" s="17" t="s">
        <v>82</v>
      </c>
      <c r="D13" s="59" t="s">
        <v>212</v>
      </c>
      <c r="E13" s="57" t="s">
        <v>209</v>
      </c>
      <c r="F13" s="21" t="s">
        <v>0</v>
      </c>
      <c r="G13" s="29" t="s">
        <v>0</v>
      </c>
      <c r="H13" s="89"/>
      <c r="I13" s="89"/>
      <c r="J13" s="38" t="str">
        <f t="shared" si="0"/>
        <v>Completado</v>
      </c>
      <c r="K13" s="44"/>
    </row>
    <row r="14" spans="1:11" ht="15.75">
      <c r="A14" s="96"/>
      <c r="B14" s="70"/>
      <c r="C14" s="17" t="s">
        <v>83</v>
      </c>
      <c r="D14" s="91"/>
      <c r="E14" s="57" t="s">
        <v>209</v>
      </c>
      <c r="F14" s="91"/>
      <c r="G14" s="91"/>
      <c r="H14" s="89"/>
      <c r="I14" s="89"/>
      <c r="J14" s="86"/>
      <c r="K14" s="44"/>
    </row>
    <row r="15" spans="1:11" ht="15.75">
      <c r="A15" s="96"/>
      <c r="B15" s="70"/>
      <c r="C15" s="17" t="s">
        <v>84</v>
      </c>
      <c r="D15" s="92"/>
      <c r="E15" s="57" t="s">
        <v>209</v>
      </c>
      <c r="F15" s="92"/>
      <c r="G15" s="92"/>
      <c r="H15" s="89"/>
      <c r="I15" s="89"/>
      <c r="J15" s="86"/>
      <c r="K15" s="44"/>
    </row>
    <row r="16" spans="1:11" ht="32.25" thickBot="1">
      <c r="A16" s="97"/>
      <c r="B16" s="71"/>
      <c r="C16" s="23" t="s">
        <v>85</v>
      </c>
      <c r="D16" s="93"/>
      <c r="E16" s="57" t="s">
        <v>209</v>
      </c>
      <c r="F16" s="93"/>
      <c r="G16" s="93"/>
      <c r="H16" s="90"/>
      <c r="I16" s="90"/>
      <c r="J16" s="87"/>
      <c r="K16" s="45"/>
    </row>
    <row r="17" spans="1:11" ht="45.75" thickBot="1">
      <c r="A17" s="28">
        <v>5</v>
      </c>
      <c r="B17" s="13" t="s">
        <v>59</v>
      </c>
      <c r="C17" s="25" t="s">
        <v>58</v>
      </c>
      <c r="D17" s="24" t="s">
        <v>7</v>
      </c>
      <c r="E17" s="24" t="s">
        <v>8</v>
      </c>
      <c r="F17" s="25" t="s">
        <v>11</v>
      </c>
      <c r="G17" s="24" t="s">
        <v>12</v>
      </c>
      <c r="H17" s="24" t="s">
        <v>15</v>
      </c>
      <c r="I17" s="24" t="s">
        <v>10</v>
      </c>
      <c r="J17" s="39" t="str">
        <f>IF((D17="S"), IF(F17=G17,"Completado","En Proceso"), "Pendiente" )</f>
        <v>Completado</v>
      </c>
      <c r="K17" s="46"/>
    </row>
    <row r="18" spans="1:11" ht="32.25" thickBot="1">
      <c r="A18" s="28">
        <v>6</v>
      </c>
      <c r="B18" s="13" t="s">
        <v>61</v>
      </c>
      <c r="C18" s="25" t="s">
        <v>60</v>
      </c>
      <c r="D18" s="24" t="s">
        <v>212</v>
      </c>
      <c r="E18" s="24" t="s">
        <v>209</v>
      </c>
      <c r="F18" s="25" t="s">
        <v>62</v>
      </c>
      <c r="G18" s="25" t="s">
        <v>62</v>
      </c>
      <c r="H18" s="24"/>
      <c r="I18" s="24"/>
      <c r="J18" s="39" t="str">
        <f t="shared" si="0"/>
        <v>Completado</v>
      </c>
      <c r="K18" s="46"/>
    </row>
    <row r="19" spans="1:11" ht="32.25" thickBot="1">
      <c r="A19" s="28">
        <v>7</v>
      </c>
      <c r="B19" s="13" t="s">
        <v>64</v>
      </c>
      <c r="C19" s="26" t="s">
        <v>63</v>
      </c>
      <c r="D19" s="24" t="s">
        <v>212</v>
      </c>
      <c r="E19" s="24" t="s">
        <v>209</v>
      </c>
      <c r="F19" s="25" t="s">
        <v>62</v>
      </c>
      <c r="G19" s="25" t="s">
        <v>62</v>
      </c>
      <c r="H19" s="24"/>
      <c r="I19" s="24"/>
      <c r="J19" s="39" t="str">
        <f t="shared" si="0"/>
        <v>Completado</v>
      </c>
      <c r="K19" s="46"/>
    </row>
    <row r="20" spans="1:11" ht="32.25" thickBot="1">
      <c r="A20" s="28">
        <v>8</v>
      </c>
      <c r="B20" s="13" t="s">
        <v>65</v>
      </c>
      <c r="C20" s="25" t="s">
        <v>86</v>
      </c>
      <c r="D20" s="24" t="s">
        <v>14</v>
      </c>
      <c r="E20" s="24" t="s">
        <v>8</v>
      </c>
      <c r="F20" s="25" t="s">
        <v>87</v>
      </c>
      <c r="G20" s="24" t="s">
        <v>13</v>
      </c>
      <c r="H20" s="24" t="s">
        <v>9</v>
      </c>
      <c r="I20" s="24" t="s">
        <v>9</v>
      </c>
      <c r="J20" s="40" t="str">
        <f t="shared" si="0"/>
        <v>Completado</v>
      </c>
      <c r="K20" s="46"/>
    </row>
    <row r="21" spans="1:11" ht="79.5" thickBot="1">
      <c r="A21" s="28">
        <v>9</v>
      </c>
      <c r="B21" s="13" t="s">
        <v>66</v>
      </c>
      <c r="C21" s="25" t="s">
        <v>86</v>
      </c>
      <c r="D21" s="24" t="s">
        <v>7</v>
      </c>
      <c r="E21" s="24" t="s">
        <v>8</v>
      </c>
      <c r="F21" s="26" t="s">
        <v>16</v>
      </c>
      <c r="G21" s="26" t="s">
        <v>16</v>
      </c>
      <c r="H21" s="24" t="s">
        <v>9</v>
      </c>
      <c r="I21" s="24" t="s">
        <v>9</v>
      </c>
      <c r="J21" s="40" t="str">
        <f t="shared" si="0"/>
        <v>Completado</v>
      </c>
      <c r="K21" s="46"/>
    </row>
    <row r="22" spans="1:11" ht="48" thickBot="1">
      <c r="A22" s="28">
        <v>10</v>
      </c>
      <c r="B22" s="13" t="s">
        <v>67</v>
      </c>
      <c r="C22" s="25" t="s">
        <v>88</v>
      </c>
      <c r="D22" s="24" t="s">
        <v>17</v>
      </c>
      <c r="E22" s="24" t="s">
        <v>8</v>
      </c>
      <c r="F22" s="25" t="s">
        <v>18</v>
      </c>
      <c r="G22" s="25" t="s">
        <v>18</v>
      </c>
      <c r="H22" s="24" t="s">
        <v>9</v>
      </c>
      <c r="I22" s="24" t="s">
        <v>9</v>
      </c>
      <c r="J22" s="40" t="str">
        <f t="shared" si="0"/>
        <v>Completado</v>
      </c>
      <c r="K22" s="46"/>
    </row>
    <row r="23" spans="1:11" ht="32.25" thickBot="1">
      <c r="A23" s="28">
        <v>11</v>
      </c>
      <c r="B23" s="13" t="s">
        <v>68</v>
      </c>
      <c r="C23" s="25" t="s">
        <v>89</v>
      </c>
      <c r="D23" s="24" t="s">
        <v>7</v>
      </c>
      <c r="E23" s="24" t="s">
        <v>8</v>
      </c>
      <c r="F23" s="25" t="s">
        <v>90</v>
      </c>
      <c r="G23" s="25" t="s">
        <v>90</v>
      </c>
      <c r="H23" s="24" t="s">
        <v>9</v>
      </c>
      <c r="I23" s="24" t="s">
        <v>9</v>
      </c>
      <c r="J23" s="40" t="str">
        <f t="shared" si="0"/>
        <v>Completado</v>
      </c>
      <c r="K23" s="46"/>
    </row>
    <row r="24" spans="1:11" ht="32.25" thickBot="1">
      <c r="A24" s="28">
        <v>12</v>
      </c>
      <c r="B24" s="13" t="s">
        <v>69</v>
      </c>
      <c r="C24" s="25" t="s">
        <v>91</v>
      </c>
      <c r="D24" s="24" t="s">
        <v>17</v>
      </c>
      <c r="E24" s="24" t="s">
        <v>8</v>
      </c>
      <c r="F24" s="25" t="s">
        <v>92</v>
      </c>
      <c r="G24" s="25" t="s">
        <v>92</v>
      </c>
      <c r="H24" s="24" t="s">
        <v>9</v>
      </c>
      <c r="I24" s="24" t="s">
        <v>9</v>
      </c>
      <c r="J24" s="40" t="str">
        <f t="shared" si="0"/>
        <v>Completado</v>
      </c>
      <c r="K24" s="46"/>
    </row>
    <row r="25" spans="1:11" ht="32.25" thickBot="1">
      <c r="A25" s="28">
        <v>13</v>
      </c>
      <c r="B25" s="13" t="s">
        <v>70</v>
      </c>
      <c r="C25" s="25" t="s">
        <v>91</v>
      </c>
      <c r="D25" s="24" t="s">
        <v>17</v>
      </c>
      <c r="E25" s="24" t="s">
        <v>8</v>
      </c>
      <c r="F25" s="25" t="s">
        <v>93</v>
      </c>
      <c r="G25" s="25" t="s">
        <v>93</v>
      </c>
      <c r="H25" s="24" t="s">
        <v>9</v>
      </c>
      <c r="I25" s="24" t="s">
        <v>9</v>
      </c>
      <c r="J25" s="40" t="str">
        <f t="shared" si="0"/>
        <v>Completado</v>
      </c>
      <c r="K25" s="46"/>
    </row>
    <row r="26" spans="1:11" ht="120.75" thickBot="1">
      <c r="A26" s="81">
        <v>14</v>
      </c>
      <c r="B26" s="69" t="s">
        <v>30</v>
      </c>
      <c r="C26" s="20" t="s">
        <v>94</v>
      </c>
      <c r="D26" s="84" t="s">
        <v>212</v>
      </c>
      <c r="E26" s="61" t="s">
        <v>209</v>
      </c>
      <c r="F26" s="20" t="s">
        <v>95</v>
      </c>
      <c r="G26" s="20" t="s">
        <v>95</v>
      </c>
      <c r="H26" s="57" t="s">
        <v>290</v>
      </c>
      <c r="I26" s="57" t="s">
        <v>289</v>
      </c>
      <c r="J26" s="41" t="str">
        <f t="shared" si="0"/>
        <v>Completado</v>
      </c>
      <c r="K26" s="46" t="s">
        <v>291</v>
      </c>
    </row>
    <row r="27" spans="1:11" ht="15.75">
      <c r="A27" s="82"/>
      <c r="B27" s="83"/>
      <c r="C27" s="63" t="s">
        <v>96</v>
      </c>
      <c r="D27" s="85"/>
      <c r="E27" s="62"/>
      <c r="F27" s="62"/>
      <c r="G27" s="62"/>
      <c r="H27" s="62"/>
      <c r="I27" s="62"/>
      <c r="J27" s="65"/>
      <c r="K27" s="66"/>
    </row>
    <row r="28" spans="1:11" ht="30">
      <c r="A28" s="60">
        <v>15</v>
      </c>
      <c r="B28" s="60" t="s">
        <v>302</v>
      </c>
      <c r="C28" s="64" t="s">
        <v>306</v>
      </c>
      <c r="D28" s="64" t="s">
        <v>212</v>
      </c>
      <c r="E28" s="64" t="s">
        <v>292</v>
      </c>
      <c r="F28" s="64" t="s">
        <v>303</v>
      </c>
      <c r="G28" s="64" t="s">
        <v>303</v>
      </c>
      <c r="H28" s="64" t="s">
        <v>305</v>
      </c>
      <c r="I28" s="64" t="s">
        <v>294</v>
      </c>
      <c r="J28" s="41" t="str">
        <f t="shared" si="0"/>
        <v>Completado</v>
      </c>
      <c r="K28" s="60"/>
    </row>
    <row r="29" spans="1:11">
      <c r="A29" s="60">
        <v>16</v>
      </c>
      <c r="B29" s="60" t="s">
        <v>226</v>
      </c>
      <c r="C29" s="64" t="s">
        <v>306</v>
      </c>
      <c r="D29" s="64" t="s">
        <v>212</v>
      </c>
      <c r="E29" s="64" t="s">
        <v>292</v>
      </c>
      <c r="F29" s="64" t="s">
        <v>304</v>
      </c>
      <c r="G29" s="64" t="s">
        <v>304</v>
      </c>
      <c r="H29" s="64" t="s">
        <v>305</v>
      </c>
      <c r="I29" s="64" t="s">
        <v>295</v>
      </c>
      <c r="J29" s="41" t="str">
        <f t="shared" si="0"/>
        <v>Completado</v>
      </c>
      <c r="K29" s="60"/>
    </row>
  </sheetData>
  <mergeCells count="24">
    <mergeCell ref="A1:K2"/>
    <mergeCell ref="A4:A6"/>
    <mergeCell ref="B4:B6"/>
    <mergeCell ref="B8:B11"/>
    <mergeCell ref="A8:A11"/>
    <mergeCell ref="F9:F11"/>
    <mergeCell ref="H7:H11"/>
    <mergeCell ref="I7:I11"/>
    <mergeCell ref="H5:H6"/>
    <mergeCell ref="I5:I6"/>
    <mergeCell ref="G9:G11"/>
    <mergeCell ref="J9:J11"/>
    <mergeCell ref="D8:D11"/>
    <mergeCell ref="A26:A27"/>
    <mergeCell ref="B26:B27"/>
    <mergeCell ref="D26:D27"/>
    <mergeCell ref="J14:J16"/>
    <mergeCell ref="H12:H16"/>
    <mergeCell ref="I12:I16"/>
    <mergeCell ref="F14:F16"/>
    <mergeCell ref="G14:G16"/>
    <mergeCell ref="B12:B16"/>
    <mergeCell ref="A12:A16"/>
    <mergeCell ref="D14:D16"/>
  </mergeCells>
  <phoneticPr fontId="5" type="noConversion"/>
  <conditionalFormatting sqref="J4:J9 J12:J14 J17:J29">
    <cfRule type="expression" dxfId="5" priority="1">
      <formula>NOT(ISERROR(SEARCH("Pendiente",J4)))</formula>
    </cfRule>
    <cfRule type="expression" dxfId="4" priority="2">
      <formula>NOT(ISERROR(SEARCH("En Proceso",J4)))</formula>
    </cfRule>
    <cfRule type="expression" dxfId="3" priority="3">
      <formula>NOT(ISERROR(SEARCH("Completado",J4)))</formula>
    </cfRule>
  </conditionalFormatting>
  <pageMargins left="0.7" right="0.7" top="0.75" bottom="0.75" header="0.3" footer="0.3"/>
  <pageSetup orientation="portrait"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sheetPr published="0" enableFormatConditionsCalculation="0"/>
  <dimension ref="A1:K19"/>
  <sheetViews>
    <sheetView tabSelected="1" workbookViewId="0">
      <selection activeCell="C6" sqref="C6"/>
    </sheetView>
  </sheetViews>
  <sheetFormatPr baseColWidth="10" defaultRowHeight="15"/>
  <cols>
    <col min="1" max="2" width="11.42578125" style="54"/>
    <col min="3" max="3" width="18.85546875" style="54" customWidth="1"/>
    <col min="4" max="4" width="11.42578125" style="54"/>
    <col min="5" max="5" width="13.85546875" style="54" customWidth="1"/>
    <col min="6" max="7" width="11.42578125" style="54"/>
    <col min="8" max="9" width="23.28515625" style="54" bestFit="1" customWidth="1"/>
    <col min="10" max="10" width="11.42578125" style="54"/>
    <col min="11" max="11" width="32.7109375" style="54" customWidth="1"/>
    <col min="12" max="16384" width="11.42578125" style="54"/>
  </cols>
  <sheetData>
    <row r="1" spans="1:11" ht="36.75" thickBot="1">
      <c r="A1" s="108" t="s">
        <v>309</v>
      </c>
      <c r="B1" s="109"/>
      <c r="C1" s="109"/>
      <c r="D1" s="109"/>
      <c r="E1" s="109"/>
      <c r="F1" s="109"/>
      <c r="G1" s="109"/>
      <c r="H1" s="109"/>
      <c r="I1" s="109"/>
      <c r="J1" s="109"/>
      <c r="K1" s="110"/>
    </row>
    <row r="2" spans="1:11" ht="57.75" thickBot="1">
      <c r="A2" s="31" t="s">
        <v>46</v>
      </c>
      <c r="B2" s="32" t="s">
        <v>199</v>
      </c>
      <c r="C2" s="32" t="s">
        <v>204</v>
      </c>
      <c r="D2" s="32" t="s">
        <v>109</v>
      </c>
      <c r="E2" s="32" t="s">
        <v>104</v>
      </c>
      <c r="F2" s="32" t="s">
        <v>210</v>
      </c>
      <c r="G2" s="32" t="s">
        <v>101</v>
      </c>
      <c r="H2" s="32" t="s">
        <v>49</v>
      </c>
      <c r="I2" s="32" t="s">
        <v>48</v>
      </c>
      <c r="J2" s="33" t="s">
        <v>102</v>
      </c>
      <c r="K2" s="42" t="s">
        <v>1</v>
      </c>
    </row>
    <row r="3" spans="1:11" ht="15.75" thickBot="1">
      <c r="A3" s="50">
        <v>1</v>
      </c>
      <c r="B3" s="51" t="s">
        <v>200</v>
      </c>
      <c r="C3" s="51" t="s">
        <v>205</v>
      </c>
      <c r="D3" s="51" t="s">
        <v>212</v>
      </c>
      <c r="E3" s="51" t="s">
        <v>209</v>
      </c>
      <c r="F3" s="51">
        <v>50</v>
      </c>
      <c r="G3" s="51">
        <v>50</v>
      </c>
      <c r="H3" s="55" t="s">
        <v>213</v>
      </c>
      <c r="I3" s="55" t="s">
        <v>213</v>
      </c>
      <c r="J3" s="51" t="str">
        <f>IF((D3="S"), IF(F3=G3,"Completado","En Proceso"), "Pendiente" )</f>
        <v>Completado</v>
      </c>
      <c r="K3" s="114"/>
    </row>
    <row r="4" spans="1:11" ht="15.75" thickBot="1">
      <c r="A4" s="53">
        <v>2</v>
      </c>
      <c r="B4" s="51" t="s">
        <v>200</v>
      </c>
      <c r="C4" s="51" t="s">
        <v>207</v>
      </c>
      <c r="D4" s="51" t="s">
        <v>212</v>
      </c>
      <c r="E4" s="51" t="s">
        <v>209</v>
      </c>
      <c r="F4" s="51">
        <v>50</v>
      </c>
      <c r="G4" s="51">
        <v>50</v>
      </c>
      <c r="H4" s="55" t="s">
        <v>213</v>
      </c>
      <c r="I4" s="55" t="s">
        <v>213</v>
      </c>
      <c r="J4" s="51" t="str">
        <f t="shared" ref="J4:J19" si="0">IF((D4="S"), IF(F4=G4,"Completado","En Proceso"), "Pendiente" )</f>
        <v>Completado</v>
      </c>
      <c r="K4" s="115"/>
    </row>
    <row r="5" spans="1:11" ht="15.75" thickBot="1">
      <c r="A5" s="50">
        <v>3</v>
      </c>
      <c r="B5" s="51" t="s">
        <v>200</v>
      </c>
      <c r="C5" s="51" t="s">
        <v>206</v>
      </c>
      <c r="D5" s="51" t="s">
        <v>212</v>
      </c>
      <c r="E5" s="51" t="s">
        <v>209</v>
      </c>
      <c r="F5" s="51">
        <v>50</v>
      </c>
      <c r="G5" s="51">
        <v>50</v>
      </c>
      <c r="H5" s="55" t="s">
        <v>213</v>
      </c>
      <c r="I5" s="55" t="s">
        <v>213</v>
      </c>
      <c r="J5" s="51" t="str">
        <f t="shared" si="0"/>
        <v>Completado</v>
      </c>
      <c r="K5" s="115"/>
    </row>
    <row r="6" spans="1:11" ht="15.75" thickBot="1">
      <c r="A6" s="53">
        <v>4</v>
      </c>
      <c r="B6" s="51" t="s">
        <v>200</v>
      </c>
      <c r="C6" s="51" t="s">
        <v>208</v>
      </c>
      <c r="D6" s="51" t="s">
        <v>212</v>
      </c>
      <c r="E6" s="51" t="s">
        <v>209</v>
      </c>
      <c r="F6" s="51">
        <v>50</v>
      </c>
      <c r="G6" s="51">
        <v>50</v>
      </c>
      <c r="H6" s="55" t="s">
        <v>213</v>
      </c>
      <c r="I6" s="55" t="s">
        <v>213</v>
      </c>
      <c r="J6" s="51" t="str">
        <f t="shared" si="0"/>
        <v>Completado</v>
      </c>
      <c r="K6" s="115"/>
    </row>
    <row r="7" spans="1:11" ht="15.75" thickBot="1">
      <c r="A7" s="50">
        <v>5</v>
      </c>
      <c r="B7" s="51" t="s">
        <v>201</v>
      </c>
      <c r="C7" s="51" t="s">
        <v>205</v>
      </c>
      <c r="D7" s="51" t="s">
        <v>212</v>
      </c>
      <c r="E7" s="51" t="s">
        <v>209</v>
      </c>
      <c r="F7" s="51">
        <v>50</v>
      </c>
      <c r="G7" s="51">
        <v>50</v>
      </c>
      <c r="H7" s="55" t="s">
        <v>214</v>
      </c>
      <c r="I7" s="55" t="s">
        <v>214</v>
      </c>
      <c r="J7" s="51" t="str">
        <f t="shared" si="0"/>
        <v>Completado</v>
      </c>
      <c r="K7" s="115"/>
    </row>
    <row r="8" spans="1:11" ht="15.75" thickBot="1">
      <c r="A8" s="53">
        <v>6</v>
      </c>
      <c r="B8" s="51" t="s">
        <v>201</v>
      </c>
      <c r="C8" s="51" t="s">
        <v>207</v>
      </c>
      <c r="D8" s="51" t="s">
        <v>212</v>
      </c>
      <c r="E8" s="51" t="s">
        <v>209</v>
      </c>
      <c r="F8" s="51">
        <v>50</v>
      </c>
      <c r="G8" s="51">
        <v>50</v>
      </c>
      <c r="H8" s="55" t="s">
        <v>214</v>
      </c>
      <c r="I8" s="55" t="s">
        <v>214</v>
      </c>
      <c r="J8" s="51" t="str">
        <f t="shared" si="0"/>
        <v>Completado</v>
      </c>
      <c r="K8" s="115"/>
    </row>
    <row r="9" spans="1:11" ht="15.75" thickBot="1">
      <c r="A9" s="50">
        <v>7</v>
      </c>
      <c r="B9" s="51" t="s">
        <v>201</v>
      </c>
      <c r="C9" s="51" t="s">
        <v>206</v>
      </c>
      <c r="D9" s="51" t="s">
        <v>212</v>
      </c>
      <c r="E9" s="51" t="s">
        <v>209</v>
      </c>
      <c r="F9" s="51">
        <v>50</v>
      </c>
      <c r="G9" s="51">
        <v>50</v>
      </c>
      <c r="H9" s="55" t="s">
        <v>214</v>
      </c>
      <c r="I9" s="55" t="s">
        <v>214</v>
      </c>
      <c r="J9" s="51" t="str">
        <f t="shared" si="0"/>
        <v>Completado</v>
      </c>
      <c r="K9" s="115"/>
    </row>
    <row r="10" spans="1:11" ht="15.75" thickBot="1">
      <c r="A10" s="53">
        <v>8</v>
      </c>
      <c r="B10" s="51" t="s">
        <v>201</v>
      </c>
      <c r="C10" s="51" t="s">
        <v>208</v>
      </c>
      <c r="D10" s="51" t="s">
        <v>212</v>
      </c>
      <c r="E10" s="51" t="s">
        <v>209</v>
      </c>
      <c r="F10" s="51">
        <v>50</v>
      </c>
      <c r="G10" s="51">
        <v>50</v>
      </c>
      <c r="H10" s="55" t="s">
        <v>214</v>
      </c>
      <c r="I10" s="55" t="s">
        <v>214</v>
      </c>
      <c r="J10" s="51" t="str">
        <f t="shared" si="0"/>
        <v>Completado</v>
      </c>
      <c r="K10" s="116"/>
    </row>
    <row r="11" spans="1:11" ht="86.25" thickBot="1">
      <c r="A11" s="31" t="s">
        <v>46</v>
      </c>
      <c r="B11" s="32" t="s">
        <v>199</v>
      </c>
      <c r="C11" s="32" t="s">
        <v>204</v>
      </c>
      <c r="D11" s="32" t="s">
        <v>109</v>
      </c>
      <c r="E11" s="32" t="s">
        <v>104</v>
      </c>
      <c r="F11" s="32" t="s">
        <v>228</v>
      </c>
      <c r="G11" s="32" t="s">
        <v>101</v>
      </c>
      <c r="H11" s="32" t="s">
        <v>49</v>
      </c>
      <c r="I11" s="32" t="s">
        <v>48</v>
      </c>
      <c r="J11" s="33" t="s">
        <v>102</v>
      </c>
      <c r="K11" s="42" t="s">
        <v>1</v>
      </c>
    </row>
    <row r="12" spans="1:11" ht="15.75" customHeight="1" thickBot="1">
      <c r="A12" s="50">
        <v>9</v>
      </c>
      <c r="B12" s="51" t="s">
        <v>202</v>
      </c>
      <c r="C12" s="51" t="s">
        <v>226</v>
      </c>
      <c r="D12" s="51" t="s">
        <v>212</v>
      </c>
      <c r="E12" s="51" t="s">
        <v>209</v>
      </c>
      <c r="F12" s="51" t="s">
        <v>224</v>
      </c>
      <c r="G12" s="51" t="s">
        <v>224</v>
      </c>
      <c r="H12" s="51" t="s">
        <v>215</v>
      </c>
      <c r="I12" s="51" t="s">
        <v>215</v>
      </c>
      <c r="J12" s="51" t="str">
        <f t="shared" si="0"/>
        <v>Completado</v>
      </c>
      <c r="K12" s="111" t="s">
        <v>211</v>
      </c>
    </row>
    <row r="13" spans="1:11" ht="15.75" thickBot="1">
      <c r="A13" s="53">
        <v>10</v>
      </c>
      <c r="B13" s="51" t="s">
        <v>202</v>
      </c>
      <c r="C13" s="51" t="s">
        <v>227</v>
      </c>
      <c r="D13" s="51" t="s">
        <v>212</v>
      </c>
      <c r="E13" s="51" t="s">
        <v>209</v>
      </c>
      <c r="F13" s="51" t="s">
        <v>224</v>
      </c>
      <c r="G13" s="51" t="s">
        <v>224</v>
      </c>
      <c r="H13" s="51" t="s">
        <v>215</v>
      </c>
      <c r="I13" s="51" t="s">
        <v>215</v>
      </c>
      <c r="J13" s="51" t="str">
        <f t="shared" si="0"/>
        <v>Completado</v>
      </c>
      <c r="K13" s="112"/>
    </row>
    <row r="14" spans="1:11" ht="15.75" thickBot="1">
      <c r="A14" s="50">
        <v>11</v>
      </c>
      <c r="B14" s="51" t="s">
        <v>202</v>
      </c>
      <c r="C14" s="51" t="s">
        <v>225</v>
      </c>
      <c r="D14" s="51" t="s">
        <v>212</v>
      </c>
      <c r="E14" s="51" t="s">
        <v>209</v>
      </c>
      <c r="F14" s="51" t="s">
        <v>224</v>
      </c>
      <c r="G14" s="51" t="s">
        <v>224</v>
      </c>
      <c r="H14" s="51" t="s">
        <v>215</v>
      </c>
      <c r="I14" s="51" t="s">
        <v>215</v>
      </c>
      <c r="J14" s="51" t="str">
        <f t="shared" si="0"/>
        <v>Completado</v>
      </c>
      <c r="K14" s="113"/>
    </row>
    <row r="15" spans="1:11" ht="57.75" thickBot="1">
      <c r="A15" s="31" t="s">
        <v>46</v>
      </c>
      <c r="B15" s="32" t="s">
        <v>199</v>
      </c>
      <c r="C15" s="32" t="s">
        <v>216</v>
      </c>
      <c r="D15" s="32" t="s">
        <v>109</v>
      </c>
      <c r="E15" s="32" t="s">
        <v>104</v>
      </c>
      <c r="F15" s="32" t="s">
        <v>210</v>
      </c>
      <c r="G15" s="32" t="s">
        <v>101</v>
      </c>
      <c r="H15" s="32" t="s">
        <v>49</v>
      </c>
      <c r="I15" s="32" t="s">
        <v>48</v>
      </c>
      <c r="J15" s="33" t="s">
        <v>102</v>
      </c>
      <c r="K15" s="42" t="s">
        <v>1</v>
      </c>
    </row>
    <row r="16" spans="1:11" ht="90.75" thickBot="1">
      <c r="A16" s="50">
        <v>13</v>
      </c>
      <c r="B16" s="51" t="s">
        <v>203</v>
      </c>
      <c r="C16" s="51" t="s">
        <v>217</v>
      </c>
      <c r="D16" s="51" t="s">
        <v>212</v>
      </c>
      <c r="E16" s="51" t="s">
        <v>209</v>
      </c>
      <c r="F16" s="51">
        <v>50</v>
      </c>
      <c r="G16" s="51">
        <v>50</v>
      </c>
      <c r="H16" s="51" t="s">
        <v>215</v>
      </c>
      <c r="I16" s="51" t="s">
        <v>215</v>
      </c>
      <c r="J16" s="51" t="str">
        <f t="shared" si="0"/>
        <v>Completado</v>
      </c>
      <c r="K16" s="56" t="s">
        <v>222</v>
      </c>
    </row>
    <row r="17" spans="1:11" ht="90.75" thickBot="1">
      <c r="A17" s="53">
        <v>14</v>
      </c>
      <c r="B17" s="51" t="s">
        <v>203</v>
      </c>
      <c r="C17" s="51" t="s">
        <v>218</v>
      </c>
      <c r="D17" s="51" t="s">
        <v>212</v>
      </c>
      <c r="E17" s="51" t="s">
        <v>209</v>
      </c>
      <c r="F17" s="51">
        <v>10</v>
      </c>
      <c r="G17" s="51">
        <v>10</v>
      </c>
      <c r="H17" s="51" t="s">
        <v>215</v>
      </c>
      <c r="I17" s="51" t="s">
        <v>215</v>
      </c>
      <c r="J17" s="51" t="str">
        <f t="shared" si="0"/>
        <v>Completado</v>
      </c>
      <c r="K17" s="56" t="s">
        <v>223</v>
      </c>
    </row>
    <row r="18" spans="1:11" ht="15.75" thickBot="1">
      <c r="A18" s="50">
        <v>15</v>
      </c>
      <c r="B18" s="51" t="s">
        <v>203</v>
      </c>
      <c r="C18" s="51" t="s">
        <v>219</v>
      </c>
      <c r="D18" s="51" t="s">
        <v>212</v>
      </c>
      <c r="E18" s="51" t="s">
        <v>209</v>
      </c>
      <c r="F18" s="51">
        <v>1</v>
      </c>
      <c r="G18" s="51">
        <v>1</v>
      </c>
      <c r="H18" s="51" t="s">
        <v>215</v>
      </c>
      <c r="I18" s="51" t="s">
        <v>215</v>
      </c>
      <c r="J18" s="51" t="str">
        <f t="shared" si="0"/>
        <v>Completado</v>
      </c>
      <c r="K18" s="52"/>
    </row>
    <row r="19" spans="1:11" ht="45.75" thickBot="1">
      <c r="A19" s="53">
        <v>16</v>
      </c>
      <c r="B19" s="51" t="s">
        <v>203</v>
      </c>
      <c r="C19" s="51" t="s">
        <v>220</v>
      </c>
      <c r="D19" s="51" t="s">
        <v>212</v>
      </c>
      <c r="E19" s="51" t="s">
        <v>209</v>
      </c>
      <c r="F19" s="51">
        <v>3</v>
      </c>
      <c r="G19" s="51">
        <v>3</v>
      </c>
      <c r="H19" s="51" t="s">
        <v>215</v>
      </c>
      <c r="I19" s="51" t="s">
        <v>215</v>
      </c>
      <c r="J19" s="51" t="str">
        <f t="shared" si="0"/>
        <v>Completado</v>
      </c>
      <c r="K19" s="56" t="s">
        <v>221</v>
      </c>
    </row>
  </sheetData>
  <mergeCells count="3">
    <mergeCell ref="A1:K1"/>
    <mergeCell ref="K12:K14"/>
    <mergeCell ref="K3:K10"/>
  </mergeCells>
  <conditionalFormatting sqref="J16:J19 J3:J10 J12:J14">
    <cfRule type="containsText" dxfId="2" priority="1" operator="containsText" text="Pendiente">
      <formula>NOT(ISERROR(SEARCH("Pendiente",J3)))</formula>
    </cfRule>
    <cfRule type="containsText" dxfId="1" priority="2" operator="containsText" text="En Proceso">
      <formula>NOT(ISERROR(SEARCH("En Proceso",J3)))</formula>
    </cfRule>
    <cfRule type="containsText" dxfId="0" priority="3" operator="containsText" text="Completado">
      <formula>NOT(ISERROR(SEARCH("Completado",J3)))</formula>
    </cfRule>
  </conditionalFormatting>
  <pageMargins left="0.7" right="0.7" top="0.75" bottom="0.75" header="0.3" footer="0.3"/>
  <pageSetup orientation="portrait"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Pruebas de Unidad</vt:lpstr>
      <vt:lpstr>Pruebas Casos de Uso</vt:lpstr>
      <vt:lpstr>Pruebas de Estres</vt:lpstr>
    </vt:vector>
  </TitlesOfParts>
  <Company>ISC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Fernandez Vilchis</dc:creator>
  <cp:lastModifiedBy>Alejandro Fernandez Vilchis</cp:lastModifiedBy>
  <dcterms:created xsi:type="dcterms:W3CDTF">2010-10-19T17:38:19Z</dcterms:created>
  <dcterms:modified xsi:type="dcterms:W3CDTF">2010-11-25T18:16:56Z</dcterms:modified>
</cp:coreProperties>
</file>