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s\calaos_sensor_network\Gateway\"/>
    </mc:Choice>
  </mc:AlternateContent>
  <bookViews>
    <workbookView xWindow="0" yWindow="0" windowWidth="22605" windowHeight="11760"/>
  </bookViews>
  <sheets>
    <sheet name="CSN-Gateway-base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2" i="1"/>
  <c r="G37" i="1" l="1"/>
</calcChain>
</file>

<file path=xl/sharedStrings.xml><?xml version="1.0" encoding="utf-8"?>
<sst xmlns="http://schemas.openxmlformats.org/spreadsheetml/2006/main" count="65" uniqueCount="54">
  <si>
    <t>Id</t>
  </si>
  <si>
    <t>Designator</t>
  </si>
  <si>
    <t>Package</t>
  </si>
  <si>
    <t>Quantity</t>
  </si>
  <si>
    <t>Designation</t>
  </si>
  <si>
    <t>D1</t>
  </si>
  <si>
    <t>LED-0606</t>
  </si>
  <si>
    <t>LED_RABG</t>
  </si>
  <si>
    <t>D2</t>
  </si>
  <si>
    <t>SOT-23</t>
  </si>
  <si>
    <t>TL431</t>
  </si>
  <si>
    <t>IC1</t>
  </si>
  <si>
    <t>TQFP-32_7x7mm_Pitch0.8mm</t>
  </si>
  <si>
    <t>ATMEGA328-A</t>
  </si>
  <si>
    <t>IC2</t>
  </si>
  <si>
    <t>SSOP-28_5.3x10.2mm_Pitch0.65mm</t>
  </si>
  <si>
    <t>FT232RL</t>
  </si>
  <si>
    <t>Q1</t>
  </si>
  <si>
    <t>2N2222</t>
  </si>
  <si>
    <t>U1</t>
  </si>
  <si>
    <t>SO-8</t>
  </si>
  <si>
    <t>MAX485CSA</t>
  </si>
  <si>
    <t>U2</t>
  </si>
  <si>
    <t>SOT-223</t>
  </si>
  <si>
    <t>AMS1117-3.3V</t>
  </si>
  <si>
    <t>U3</t>
  </si>
  <si>
    <t>SOT-23_Handsoldering</t>
  </si>
  <si>
    <t>ATSHA204A</t>
  </si>
  <si>
    <t>C1,C2,C8,C11,C12</t>
  </si>
  <si>
    <t>C_0805_HandSoldering</t>
  </si>
  <si>
    <t>0.1uF</t>
  </si>
  <si>
    <t>C3,C4</t>
  </si>
  <si>
    <t>22pF</t>
  </si>
  <si>
    <t>C5,C6,C7,C9,C10,C13,C17</t>
  </si>
  <si>
    <t>10uF</t>
  </si>
  <si>
    <t>C14,C15,C16,C18,C19</t>
  </si>
  <si>
    <t>100nF</t>
  </si>
  <si>
    <t>R_0805_HandSoldering</t>
  </si>
  <si>
    <t>10K</t>
  </si>
  <si>
    <t>R2,R5,R8</t>
  </si>
  <si>
    <t>R16,R22,R23</t>
  </si>
  <si>
    <t>R17,R18</t>
  </si>
  <si>
    <t>20K</t>
  </si>
  <si>
    <t>R19</t>
  </si>
  <si>
    <t>R20</t>
  </si>
  <si>
    <t>4k7</t>
  </si>
  <si>
    <t>R24</t>
  </si>
  <si>
    <t>1.5K</t>
  </si>
  <si>
    <t>R25,R26</t>
  </si>
  <si>
    <t>27.4K</t>
  </si>
  <si>
    <t>Prix</t>
  </si>
  <si>
    <t>Total</t>
  </si>
  <si>
    <t>R1,R3,R4,R6,R7,R9,R10,R11,R12,R13,R14,R15,R27,R21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</si>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</sst>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EUR]\ 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23" sqref="F23"/>
    </sheetView>
  </sheetViews>
  <sheetFormatPr baseColWidth="10" defaultRowHeight="15" x14ac:dyDescent="0.25"/>
  <cols>
    <col min="2" max="2" width="46.140625" customWidth="1"/>
    <col min="3" max="3" width="32.7109375" customWidth="1"/>
    <col min="4" max="4" width="21.140625" customWidth="1"/>
    <col min="5" max="5" width="19" customWidth="1"/>
    <col min="6" max="6" width="18" style="1" customWidth="1"/>
    <col min="7" max="7" width="16.5703125" style="1" customWidth="1"/>
    <col min="8" max="8" width="1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50</v>
      </c>
      <c r="G1" s="1" t="s">
        <v>51</v>
      </c>
    </row>
    <row r="2" spans="1:7" x14ac:dyDescent="0.25">
      <c r="A2">
        <v>1</v>
      </c>
      <c r="B2" t="s">
        <v>5</v>
      </c>
      <c r="C2" t="s">
        <v>6</v>
      </c>
      <c r="D2">
        <v>1</v>
      </c>
      <c r="E2" t="s">
        <v>7</v>
      </c>
      <c r="F2" s="1">
        <v>0.54800000000000004</v>
      </c>
      <c r="G2" s="1">
        <f>F2*D2</f>
        <v>0.54800000000000004</v>
      </c>
    </row>
    <row r="3" spans="1:7" x14ac:dyDescent="0.25">
      <c r="A3">
        <v>2</v>
      </c>
      <c r="B3" t="s">
        <v>8</v>
      </c>
      <c r="C3" t="s">
        <v>9</v>
      </c>
      <c r="D3">
        <v>1</v>
      </c>
      <c r="E3" t="s">
        <v>10</v>
      </c>
      <c r="F3" s="1">
        <v>9.6000000000000002E-2</v>
      </c>
      <c r="G3" s="1">
        <f>F3*D3</f>
        <v>9.6000000000000002E-2</v>
      </c>
    </row>
    <row r="4" spans="1:7" x14ac:dyDescent="0.25">
      <c r="A4">
        <v>3</v>
      </c>
      <c r="B4" t="s">
        <v>11</v>
      </c>
      <c r="C4" t="s">
        <v>12</v>
      </c>
      <c r="D4">
        <v>1</v>
      </c>
      <c r="E4" t="s">
        <v>13</v>
      </c>
      <c r="F4" s="1">
        <v>2.82</v>
      </c>
      <c r="G4" s="1">
        <f t="shared" ref="G4:G31" si="0">F4*D4</f>
        <v>2.82</v>
      </c>
    </row>
    <row r="5" spans="1:7" x14ac:dyDescent="0.25">
      <c r="A5">
        <v>4</v>
      </c>
      <c r="B5" t="s">
        <v>14</v>
      </c>
      <c r="C5" t="s">
        <v>15</v>
      </c>
      <c r="D5">
        <v>1</v>
      </c>
      <c r="E5" t="s">
        <v>16</v>
      </c>
      <c r="F5" s="1">
        <v>4.25</v>
      </c>
      <c r="G5" s="1">
        <f t="shared" si="0"/>
        <v>4.25</v>
      </c>
    </row>
    <row r="6" spans="1:7" x14ac:dyDescent="0.25">
      <c r="A6">
        <v>5</v>
      </c>
      <c r="B6" t="s">
        <v>17</v>
      </c>
      <c r="C6" t="s">
        <v>9</v>
      </c>
      <c r="D6">
        <v>1</v>
      </c>
      <c r="E6" t="s">
        <v>18</v>
      </c>
      <c r="F6" s="1">
        <v>7.7799999999999994E-2</v>
      </c>
      <c r="G6" s="1">
        <f t="shared" si="0"/>
        <v>7.7799999999999994E-2</v>
      </c>
    </row>
    <row r="7" spans="1:7" x14ac:dyDescent="0.25">
      <c r="A7">
        <v>6</v>
      </c>
      <c r="B7" t="s">
        <v>19</v>
      </c>
      <c r="C7" t="s">
        <v>20</v>
      </c>
      <c r="D7">
        <v>1</v>
      </c>
      <c r="E7" t="s">
        <v>21</v>
      </c>
      <c r="F7" s="1">
        <v>2.33</v>
      </c>
      <c r="G7" s="1">
        <f t="shared" si="0"/>
        <v>2.33</v>
      </c>
    </row>
    <row r="8" spans="1:7" x14ac:dyDescent="0.25">
      <c r="A8">
        <v>7</v>
      </c>
      <c r="B8" t="s">
        <v>22</v>
      </c>
      <c r="C8" t="s">
        <v>23</v>
      </c>
      <c r="D8">
        <v>1</v>
      </c>
      <c r="E8" t="s">
        <v>24</v>
      </c>
      <c r="F8" s="1">
        <v>0.61499999999999999</v>
      </c>
      <c r="G8" s="1">
        <f t="shared" si="0"/>
        <v>0.61499999999999999</v>
      </c>
    </row>
    <row r="9" spans="1:7" x14ac:dyDescent="0.25">
      <c r="A9">
        <v>8</v>
      </c>
      <c r="B9" t="s">
        <v>25</v>
      </c>
      <c r="C9" t="s">
        <v>26</v>
      </c>
      <c r="D9">
        <v>1</v>
      </c>
      <c r="E9" t="s">
        <v>27</v>
      </c>
      <c r="F9" s="1">
        <v>0.51</v>
      </c>
      <c r="G9" s="1">
        <f t="shared" si="0"/>
        <v>0.51</v>
      </c>
    </row>
    <row r="10" spans="1:7" x14ac:dyDescent="0.25">
      <c r="A10">
        <v>9</v>
      </c>
      <c r="B10" t="s">
        <v>28</v>
      </c>
      <c r="C10" t="s">
        <v>29</v>
      </c>
      <c r="D10">
        <v>5</v>
      </c>
      <c r="E10" t="s">
        <v>30</v>
      </c>
      <c r="F10" s="1">
        <v>2.5700000000000001E-2</v>
      </c>
      <c r="G10" s="1">
        <f t="shared" si="0"/>
        <v>0.1285</v>
      </c>
    </row>
    <row r="11" spans="1:7" x14ac:dyDescent="0.25">
      <c r="A11">
        <v>10</v>
      </c>
      <c r="B11" t="s">
        <v>31</v>
      </c>
      <c r="C11" t="s">
        <v>29</v>
      </c>
      <c r="D11">
        <v>2</v>
      </c>
      <c r="E11" t="s">
        <v>32</v>
      </c>
      <c r="F11" s="1">
        <v>3.0599999999999999E-2</v>
      </c>
      <c r="G11" s="1">
        <f t="shared" si="0"/>
        <v>6.1199999999999997E-2</v>
      </c>
    </row>
    <row r="12" spans="1:7" x14ac:dyDescent="0.25">
      <c r="A12">
        <v>11</v>
      </c>
      <c r="B12" t="s">
        <v>33</v>
      </c>
      <c r="C12" t="s">
        <v>29</v>
      </c>
      <c r="D12">
        <v>7</v>
      </c>
      <c r="E12" t="s">
        <v>34</v>
      </c>
      <c r="F12" s="1">
        <v>0.53800000000000003</v>
      </c>
      <c r="G12" s="1">
        <f t="shared" si="0"/>
        <v>3.766</v>
      </c>
    </row>
    <row r="13" spans="1:7" x14ac:dyDescent="0.25">
      <c r="A13">
        <v>12</v>
      </c>
      <c r="B13" t="s">
        <v>35</v>
      </c>
      <c r="C13" t="s">
        <v>29</v>
      </c>
      <c r="D13">
        <v>5</v>
      </c>
      <c r="E13" t="s">
        <v>36</v>
      </c>
      <c r="F13" s="1">
        <v>2.5700000000000001E-2</v>
      </c>
      <c r="G13" s="1">
        <f t="shared" si="0"/>
        <v>0.1285</v>
      </c>
    </row>
    <row r="14" spans="1:7" x14ac:dyDescent="0.25">
      <c r="A14">
        <v>13</v>
      </c>
      <c r="B14" t="s">
        <v>52</v>
      </c>
      <c r="C14" t="s">
        <v>37</v>
      </c>
      <c r="D14">
        <v>12</v>
      </c>
      <c r="E14" t="s">
        <v>38</v>
      </c>
      <c r="F14" s="1">
        <v>2.0999999999999999E-3</v>
      </c>
      <c r="G14" s="1">
        <f t="shared" si="0"/>
        <v>2.52E-2</v>
      </c>
    </row>
    <row r="15" spans="1:7" x14ac:dyDescent="0.25">
      <c r="A15">
        <v>14</v>
      </c>
      <c r="B15" t="s">
        <v>39</v>
      </c>
      <c r="C15" t="s">
        <v>37</v>
      </c>
      <c r="D15">
        <v>3</v>
      </c>
      <c r="E15">
        <v>33</v>
      </c>
      <c r="F15" s="1">
        <v>1.6899999999999998E-2</v>
      </c>
      <c r="G15" s="1">
        <f t="shared" si="0"/>
        <v>5.0699999999999995E-2</v>
      </c>
    </row>
    <row r="16" spans="1:7" x14ac:dyDescent="0.25">
      <c r="A16">
        <v>16</v>
      </c>
      <c r="B16" t="s">
        <v>40</v>
      </c>
      <c r="C16" t="s">
        <v>37</v>
      </c>
      <c r="D16">
        <v>3</v>
      </c>
      <c r="E16">
        <v>100</v>
      </c>
      <c r="F16" s="1">
        <v>1.9E-3</v>
      </c>
      <c r="G16" s="1">
        <f t="shared" si="0"/>
        <v>5.7000000000000002E-3</v>
      </c>
    </row>
    <row r="17" spans="1:7" x14ac:dyDescent="0.25">
      <c r="A17">
        <v>17</v>
      </c>
      <c r="B17" t="s">
        <v>41</v>
      </c>
      <c r="C17" t="s">
        <v>37</v>
      </c>
      <c r="D17">
        <v>2</v>
      </c>
      <c r="E17" t="s">
        <v>42</v>
      </c>
      <c r="F17" s="1">
        <v>2.2000000000000001E-3</v>
      </c>
      <c r="G17" s="1">
        <f t="shared" si="0"/>
        <v>4.4000000000000003E-3</v>
      </c>
    </row>
    <row r="18" spans="1:7" x14ac:dyDescent="0.25">
      <c r="A18">
        <v>18</v>
      </c>
      <c r="B18" t="s">
        <v>43</v>
      </c>
      <c r="C18" t="s">
        <v>37</v>
      </c>
      <c r="D18">
        <v>1</v>
      </c>
      <c r="E18">
        <v>120</v>
      </c>
      <c r="F18" s="1">
        <v>1.9E-3</v>
      </c>
      <c r="G18" s="1">
        <f t="shared" si="0"/>
        <v>1.9E-3</v>
      </c>
    </row>
    <row r="19" spans="1:7" x14ac:dyDescent="0.25">
      <c r="A19">
        <v>19</v>
      </c>
      <c r="B19" t="s">
        <v>44</v>
      </c>
      <c r="C19" t="s">
        <v>37</v>
      </c>
      <c r="D19">
        <v>1</v>
      </c>
      <c r="E19" t="s">
        <v>45</v>
      </c>
      <c r="F19" s="1">
        <v>2.2000000000000001E-3</v>
      </c>
      <c r="G19" s="1">
        <f t="shared" si="0"/>
        <v>2.2000000000000001E-3</v>
      </c>
    </row>
    <row r="20" spans="1:7" x14ac:dyDescent="0.25">
      <c r="A20">
        <v>21</v>
      </c>
      <c r="B20" t="s">
        <v>46</v>
      </c>
      <c r="C20" t="s">
        <v>37</v>
      </c>
      <c r="D20">
        <v>1</v>
      </c>
      <c r="E20" t="s">
        <v>47</v>
      </c>
      <c r="F20" s="1">
        <v>2E-3</v>
      </c>
      <c r="G20" s="1">
        <f t="shared" si="0"/>
        <v>2E-3</v>
      </c>
    </row>
    <row r="21" spans="1:7" x14ac:dyDescent="0.25">
      <c r="A21">
        <v>22</v>
      </c>
      <c r="B21" t="s">
        <v>48</v>
      </c>
      <c r="C21" t="s">
        <v>37</v>
      </c>
      <c r="D21">
        <v>2</v>
      </c>
      <c r="E21" t="s">
        <v>49</v>
      </c>
      <c r="F21" s="1">
        <v>2.3E-3</v>
      </c>
      <c r="G21" s="1">
        <f t="shared" si="0"/>
        <v>4.5999999999999999E-3</v>
      </c>
    </row>
    <row r="22" spans="1:7" x14ac:dyDescent="0.25">
      <c r="B22" t="s">
        <v>53</v>
      </c>
      <c r="D22">
        <v>1</v>
      </c>
      <c r="F22" s="1">
        <v>0.70799999999999996</v>
      </c>
      <c r="G22" s="1">
        <f t="shared" si="0"/>
        <v>0.70799999999999996</v>
      </c>
    </row>
    <row r="23" spans="1:7" x14ac:dyDescent="0.25">
      <c r="G23" s="1">
        <f t="shared" si="0"/>
        <v>0</v>
      </c>
    </row>
    <row r="24" spans="1:7" x14ac:dyDescent="0.25">
      <c r="G24" s="1">
        <f t="shared" si="0"/>
        <v>0</v>
      </c>
    </row>
    <row r="25" spans="1:7" x14ac:dyDescent="0.25">
      <c r="G25" s="1">
        <f t="shared" si="0"/>
        <v>0</v>
      </c>
    </row>
    <row r="26" spans="1:7" x14ac:dyDescent="0.25">
      <c r="G26" s="1">
        <f t="shared" si="0"/>
        <v>0</v>
      </c>
    </row>
    <row r="27" spans="1:7" x14ac:dyDescent="0.25">
      <c r="G27" s="1">
        <f t="shared" si="0"/>
        <v>0</v>
      </c>
    </row>
    <row r="28" spans="1:7" x14ac:dyDescent="0.25">
      <c r="G28" s="1">
        <f t="shared" si="0"/>
        <v>0</v>
      </c>
    </row>
    <row r="29" spans="1:7" x14ac:dyDescent="0.25">
      <c r="G29" s="1">
        <f t="shared" si="0"/>
        <v>0</v>
      </c>
    </row>
    <row r="30" spans="1:7" x14ac:dyDescent="0.25">
      <c r="G30" s="1">
        <f t="shared" si="0"/>
        <v>0</v>
      </c>
    </row>
    <row r="31" spans="1:7" x14ac:dyDescent="0.25">
      <c r="G31" s="1">
        <f t="shared" si="0"/>
        <v>0</v>
      </c>
    </row>
    <row r="37" spans="7:7" x14ac:dyDescent="0.25">
      <c r="G37" s="1">
        <f>SUM(G2:G31)</f>
        <v>16.1357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CSN-Gateway-base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Hecky Raoul</dc:creator>
  <cp:lastModifiedBy>Hecky Raoul</cp:lastModifiedBy>
  <dcterms:created xsi:type="dcterms:W3CDTF">2016-11-30T14:34:41Z</dcterms:created>
  <dcterms:modified xsi:type="dcterms:W3CDTF">2016-11-30T16:04:50Z</dcterms:modified>
</cp:coreProperties>
</file>