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Git Vuzik\твимс\"/>
    </mc:Choice>
  </mc:AlternateContent>
  <xr:revisionPtr revIDLastSave="0" documentId="13_ncr:1_{9A161250-CC3A-4776-ABB0-9E7B11FC9458}" xr6:coauthVersionLast="43" xr6:coauthVersionMax="43" xr10:uidLastSave="{00000000-0000-0000-0000-000000000000}"/>
  <bookViews>
    <workbookView xWindow="810" yWindow="-120" windowWidth="28110" windowHeight="16440" xr2:uid="{8A0EDB1E-8BB4-4B63-B717-0B7E3F77CF2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" i="1"/>
  <c r="M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" i="1"/>
  <c r="K1" i="1"/>
  <c r="J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2" i="1"/>
  <c r="J3" i="1"/>
  <c r="J4" i="1"/>
  <c r="J5" i="1"/>
  <c r="J6" i="1"/>
  <c r="A104" i="1"/>
  <c r="H103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H1" i="1"/>
  <c r="A10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30847198550134E-2"/>
          <c:y val="0.19486111111111112"/>
          <c:w val="0.8908476511971643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Лист1!$E$1:$E$100</c:f>
              <c:numCache>
                <c:formatCode>General</c:formatCode>
                <c:ptCount val="10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0.1</c:v>
                </c:pt>
                <c:pt idx="9">
                  <c:v>0.15</c:v>
                </c:pt>
                <c:pt idx="10">
                  <c:v>0.18</c:v>
                </c:pt>
                <c:pt idx="11">
                  <c:v>0.19</c:v>
                </c:pt>
                <c:pt idx="12">
                  <c:v>0.19</c:v>
                </c:pt>
                <c:pt idx="13">
                  <c:v>0.25</c:v>
                </c:pt>
                <c:pt idx="14">
                  <c:v>0.25</c:v>
                </c:pt>
                <c:pt idx="15">
                  <c:v>0.26</c:v>
                </c:pt>
                <c:pt idx="16">
                  <c:v>0.27</c:v>
                </c:pt>
                <c:pt idx="17">
                  <c:v>0.28000000000000003</c:v>
                </c:pt>
                <c:pt idx="18">
                  <c:v>0.28999999999999998</c:v>
                </c:pt>
                <c:pt idx="19">
                  <c:v>0.31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0.33</c:v>
                </c:pt>
                <c:pt idx="24">
                  <c:v>0.36</c:v>
                </c:pt>
                <c:pt idx="25">
                  <c:v>0.38</c:v>
                </c:pt>
                <c:pt idx="26">
                  <c:v>0.41</c:v>
                </c:pt>
                <c:pt idx="27">
                  <c:v>0.41</c:v>
                </c:pt>
                <c:pt idx="28">
                  <c:v>0.46</c:v>
                </c:pt>
                <c:pt idx="29">
                  <c:v>0.46</c:v>
                </c:pt>
                <c:pt idx="30">
                  <c:v>0.48</c:v>
                </c:pt>
                <c:pt idx="31">
                  <c:v>0.5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0.6</c:v>
                </c:pt>
                <c:pt idx="35">
                  <c:v>0.62</c:v>
                </c:pt>
                <c:pt idx="36">
                  <c:v>0.62</c:v>
                </c:pt>
                <c:pt idx="37">
                  <c:v>0.64</c:v>
                </c:pt>
                <c:pt idx="38">
                  <c:v>0.68</c:v>
                </c:pt>
                <c:pt idx="39">
                  <c:v>0.7</c:v>
                </c:pt>
                <c:pt idx="40">
                  <c:v>0.72</c:v>
                </c:pt>
                <c:pt idx="41">
                  <c:v>0.73</c:v>
                </c:pt>
                <c:pt idx="42">
                  <c:v>0.74</c:v>
                </c:pt>
                <c:pt idx="43">
                  <c:v>0.75</c:v>
                </c:pt>
                <c:pt idx="44">
                  <c:v>0.77</c:v>
                </c:pt>
                <c:pt idx="45">
                  <c:v>0.8</c:v>
                </c:pt>
                <c:pt idx="46">
                  <c:v>0.81</c:v>
                </c:pt>
                <c:pt idx="47">
                  <c:v>0.82</c:v>
                </c:pt>
                <c:pt idx="48">
                  <c:v>0.85</c:v>
                </c:pt>
                <c:pt idx="49">
                  <c:v>0.87</c:v>
                </c:pt>
                <c:pt idx="50">
                  <c:v>0.89</c:v>
                </c:pt>
                <c:pt idx="51">
                  <c:v>0.9</c:v>
                </c:pt>
                <c:pt idx="52">
                  <c:v>0.91</c:v>
                </c:pt>
                <c:pt idx="53">
                  <c:v>0.91</c:v>
                </c:pt>
                <c:pt idx="54">
                  <c:v>0.95</c:v>
                </c:pt>
                <c:pt idx="55">
                  <c:v>0.95</c:v>
                </c:pt>
                <c:pt idx="56">
                  <c:v>1.02</c:v>
                </c:pt>
                <c:pt idx="57">
                  <c:v>1.03</c:v>
                </c:pt>
                <c:pt idx="58">
                  <c:v>1.05</c:v>
                </c:pt>
                <c:pt idx="59">
                  <c:v>1.07</c:v>
                </c:pt>
                <c:pt idx="60">
                  <c:v>1.07</c:v>
                </c:pt>
                <c:pt idx="61">
                  <c:v>1.0900000000000001</c:v>
                </c:pt>
                <c:pt idx="62">
                  <c:v>1.0900000000000001</c:v>
                </c:pt>
                <c:pt idx="63">
                  <c:v>1.2</c:v>
                </c:pt>
                <c:pt idx="64">
                  <c:v>1.21</c:v>
                </c:pt>
                <c:pt idx="65">
                  <c:v>1.23</c:v>
                </c:pt>
                <c:pt idx="66">
                  <c:v>1.35</c:v>
                </c:pt>
                <c:pt idx="67">
                  <c:v>1.36</c:v>
                </c:pt>
                <c:pt idx="68">
                  <c:v>1.38</c:v>
                </c:pt>
                <c:pt idx="69">
                  <c:v>1.42</c:v>
                </c:pt>
                <c:pt idx="70">
                  <c:v>1.42</c:v>
                </c:pt>
                <c:pt idx="71">
                  <c:v>1.49</c:v>
                </c:pt>
                <c:pt idx="72">
                  <c:v>1.56</c:v>
                </c:pt>
                <c:pt idx="73">
                  <c:v>1.59</c:v>
                </c:pt>
                <c:pt idx="74">
                  <c:v>1.63</c:v>
                </c:pt>
                <c:pt idx="75">
                  <c:v>1.66</c:v>
                </c:pt>
                <c:pt idx="76">
                  <c:v>1.66</c:v>
                </c:pt>
                <c:pt idx="77">
                  <c:v>1.73</c:v>
                </c:pt>
                <c:pt idx="78">
                  <c:v>1.78</c:v>
                </c:pt>
                <c:pt idx="79">
                  <c:v>1.86</c:v>
                </c:pt>
                <c:pt idx="80">
                  <c:v>1.9</c:v>
                </c:pt>
                <c:pt idx="81">
                  <c:v>1.98</c:v>
                </c:pt>
                <c:pt idx="82">
                  <c:v>2</c:v>
                </c:pt>
                <c:pt idx="83">
                  <c:v>2.08</c:v>
                </c:pt>
                <c:pt idx="84">
                  <c:v>2.12</c:v>
                </c:pt>
                <c:pt idx="85">
                  <c:v>2.16</c:v>
                </c:pt>
                <c:pt idx="86">
                  <c:v>2.17</c:v>
                </c:pt>
                <c:pt idx="87">
                  <c:v>2.4900000000000002</c:v>
                </c:pt>
                <c:pt idx="88">
                  <c:v>2.67</c:v>
                </c:pt>
                <c:pt idx="89">
                  <c:v>2.69</c:v>
                </c:pt>
                <c:pt idx="90">
                  <c:v>2.77</c:v>
                </c:pt>
                <c:pt idx="91">
                  <c:v>2.95</c:v>
                </c:pt>
                <c:pt idx="92">
                  <c:v>2.98</c:v>
                </c:pt>
                <c:pt idx="93">
                  <c:v>3.12</c:v>
                </c:pt>
                <c:pt idx="94">
                  <c:v>3.15</c:v>
                </c:pt>
                <c:pt idx="95">
                  <c:v>3.19</c:v>
                </c:pt>
                <c:pt idx="96">
                  <c:v>4.18</c:v>
                </c:pt>
                <c:pt idx="97">
                  <c:v>4.4800000000000004</c:v>
                </c:pt>
                <c:pt idx="98">
                  <c:v>4.82</c:v>
                </c:pt>
                <c:pt idx="99">
                  <c:v>5.36</c:v>
                </c:pt>
              </c:numCache>
            </c:numRef>
          </c:xVal>
          <c:yVal>
            <c:numRef>
              <c:f>Лист1!$F$1:$F$100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0.11</c:v>
                </c:pt>
                <c:pt idx="13">
                  <c:v>0.13</c:v>
                </c:pt>
                <c:pt idx="14">
                  <c:v>0.13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0.26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0.32</c:v>
                </c:pt>
                <c:pt idx="34">
                  <c:v>0.34</c:v>
                </c:pt>
                <c:pt idx="35">
                  <c:v>0.35</c:v>
                </c:pt>
                <c:pt idx="36">
                  <c:v>0.35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0.52</c:v>
                </c:pt>
                <c:pt idx="54">
                  <c:v>0.54</c:v>
                </c:pt>
                <c:pt idx="55">
                  <c:v>0.54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0.59</c:v>
                </c:pt>
                <c:pt idx="61">
                  <c:v>0.61</c:v>
                </c:pt>
                <c:pt idx="62">
                  <c:v>0.61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0.69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0.75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5-40AE-8A41-2E8A7488266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Лист1!$E$1:$E$100</c:f>
              <c:numCache>
                <c:formatCode>General</c:formatCode>
                <c:ptCount val="10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0.1</c:v>
                </c:pt>
                <c:pt idx="9">
                  <c:v>0.15</c:v>
                </c:pt>
                <c:pt idx="10">
                  <c:v>0.18</c:v>
                </c:pt>
                <c:pt idx="11">
                  <c:v>0.19</c:v>
                </c:pt>
                <c:pt idx="12">
                  <c:v>0.19</c:v>
                </c:pt>
                <c:pt idx="13">
                  <c:v>0.25</c:v>
                </c:pt>
                <c:pt idx="14">
                  <c:v>0.25</c:v>
                </c:pt>
                <c:pt idx="15">
                  <c:v>0.26</c:v>
                </c:pt>
                <c:pt idx="16">
                  <c:v>0.27</c:v>
                </c:pt>
                <c:pt idx="17">
                  <c:v>0.28000000000000003</c:v>
                </c:pt>
                <c:pt idx="18">
                  <c:v>0.28999999999999998</c:v>
                </c:pt>
                <c:pt idx="19">
                  <c:v>0.31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0.33</c:v>
                </c:pt>
                <c:pt idx="24">
                  <c:v>0.36</c:v>
                </c:pt>
                <c:pt idx="25">
                  <c:v>0.38</c:v>
                </c:pt>
                <c:pt idx="26">
                  <c:v>0.41</c:v>
                </c:pt>
                <c:pt idx="27">
                  <c:v>0.41</c:v>
                </c:pt>
                <c:pt idx="28">
                  <c:v>0.46</c:v>
                </c:pt>
                <c:pt idx="29">
                  <c:v>0.46</c:v>
                </c:pt>
                <c:pt idx="30">
                  <c:v>0.48</c:v>
                </c:pt>
                <c:pt idx="31">
                  <c:v>0.5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0.6</c:v>
                </c:pt>
                <c:pt idx="35">
                  <c:v>0.62</c:v>
                </c:pt>
                <c:pt idx="36">
                  <c:v>0.62</c:v>
                </c:pt>
                <c:pt idx="37">
                  <c:v>0.64</c:v>
                </c:pt>
                <c:pt idx="38">
                  <c:v>0.68</c:v>
                </c:pt>
                <c:pt idx="39">
                  <c:v>0.7</c:v>
                </c:pt>
                <c:pt idx="40">
                  <c:v>0.72</c:v>
                </c:pt>
                <c:pt idx="41">
                  <c:v>0.73</c:v>
                </c:pt>
                <c:pt idx="42">
                  <c:v>0.74</c:v>
                </c:pt>
                <c:pt idx="43">
                  <c:v>0.75</c:v>
                </c:pt>
                <c:pt idx="44">
                  <c:v>0.77</c:v>
                </c:pt>
                <c:pt idx="45">
                  <c:v>0.8</c:v>
                </c:pt>
                <c:pt idx="46">
                  <c:v>0.81</c:v>
                </c:pt>
                <c:pt idx="47">
                  <c:v>0.82</c:v>
                </c:pt>
                <c:pt idx="48">
                  <c:v>0.85</c:v>
                </c:pt>
                <c:pt idx="49">
                  <c:v>0.87</c:v>
                </c:pt>
                <c:pt idx="50">
                  <c:v>0.89</c:v>
                </c:pt>
                <c:pt idx="51">
                  <c:v>0.9</c:v>
                </c:pt>
                <c:pt idx="52">
                  <c:v>0.91</c:v>
                </c:pt>
                <c:pt idx="53">
                  <c:v>0.91</c:v>
                </c:pt>
                <c:pt idx="54">
                  <c:v>0.95</c:v>
                </c:pt>
                <c:pt idx="55">
                  <c:v>0.95</c:v>
                </c:pt>
                <c:pt idx="56">
                  <c:v>1.02</c:v>
                </c:pt>
                <c:pt idx="57">
                  <c:v>1.03</c:v>
                </c:pt>
                <c:pt idx="58">
                  <c:v>1.05</c:v>
                </c:pt>
                <c:pt idx="59">
                  <c:v>1.07</c:v>
                </c:pt>
                <c:pt idx="60">
                  <c:v>1.07</c:v>
                </c:pt>
                <c:pt idx="61">
                  <c:v>1.0900000000000001</c:v>
                </c:pt>
                <c:pt idx="62">
                  <c:v>1.0900000000000001</c:v>
                </c:pt>
                <c:pt idx="63">
                  <c:v>1.2</c:v>
                </c:pt>
                <c:pt idx="64">
                  <c:v>1.21</c:v>
                </c:pt>
                <c:pt idx="65">
                  <c:v>1.23</c:v>
                </c:pt>
                <c:pt idx="66">
                  <c:v>1.35</c:v>
                </c:pt>
                <c:pt idx="67">
                  <c:v>1.36</c:v>
                </c:pt>
                <c:pt idx="68">
                  <c:v>1.38</c:v>
                </c:pt>
                <c:pt idx="69">
                  <c:v>1.42</c:v>
                </c:pt>
                <c:pt idx="70">
                  <c:v>1.42</c:v>
                </c:pt>
                <c:pt idx="71">
                  <c:v>1.49</c:v>
                </c:pt>
                <c:pt idx="72">
                  <c:v>1.56</c:v>
                </c:pt>
                <c:pt idx="73">
                  <c:v>1.59</c:v>
                </c:pt>
                <c:pt idx="74">
                  <c:v>1.63</c:v>
                </c:pt>
                <c:pt idx="75">
                  <c:v>1.66</c:v>
                </c:pt>
                <c:pt idx="76">
                  <c:v>1.66</c:v>
                </c:pt>
                <c:pt idx="77">
                  <c:v>1.73</c:v>
                </c:pt>
                <c:pt idx="78">
                  <c:v>1.78</c:v>
                </c:pt>
                <c:pt idx="79">
                  <c:v>1.86</c:v>
                </c:pt>
                <c:pt idx="80">
                  <c:v>1.9</c:v>
                </c:pt>
                <c:pt idx="81">
                  <c:v>1.98</c:v>
                </c:pt>
                <c:pt idx="82">
                  <c:v>2</c:v>
                </c:pt>
                <c:pt idx="83">
                  <c:v>2.08</c:v>
                </c:pt>
                <c:pt idx="84">
                  <c:v>2.12</c:v>
                </c:pt>
                <c:pt idx="85">
                  <c:v>2.16</c:v>
                </c:pt>
                <c:pt idx="86">
                  <c:v>2.17</c:v>
                </c:pt>
                <c:pt idx="87">
                  <c:v>2.4900000000000002</c:v>
                </c:pt>
                <c:pt idx="88">
                  <c:v>2.67</c:v>
                </c:pt>
                <c:pt idx="89">
                  <c:v>2.69</c:v>
                </c:pt>
                <c:pt idx="90">
                  <c:v>2.77</c:v>
                </c:pt>
                <c:pt idx="91">
                  <c:v>2.95</c:v>
                </c:pt>
                <c:pt idx="92">
                  <c:v>2.98</c:v>
                </c:pt>
                <c:pt idx="93">
                  <c:v>3.12</c:v>
                </c:pt>
                <c:pt idx="94">
                  <c:v>3.15</c:v>
                </c:pt>
                <c:pt idx="95">
                  <c:v>3.19</c:v>
                </c:pt>
                <c:pt idx="96">
                  <c:v>4.18</c:v>
                </c:pt>
                <c:pt idx="97">
                  <c:v>4.4800000000000004</c:v>
                </c:pt>
                <c:pt idx="98">
                  <c:v>4.82</c:v>
                </c:pt>
                <c:pt idx="99">
                  <c:v>5.36</c:v>
                </c:pt>
              </c:numCache>
            </c:numRef>
          </c:xVal>
          <c:yVal>
            <c:numRef>
              <c:f>Лист1!$G$1:$G$100</c:f>
              <c:numCache>
                <c:formatCode>General</c:formatCode>
                <c:ptCount val="100"/>
                <c:pt idx="0">
                  <c:v>2.9554466451491845E-2</c:v>
                </c:pt>
                <c:pt idx="1">
                  <c:v>2.9554466451491845E-2</c:v>
                </c:pt>
                <c:pt idx="2">
                  <c:v>2.9554466451491845E-2</c:v>
                </c:pt>
                <c:pt idx="3">
                  <c:v>5.823546641575128E-2</c:v>
                </c:pt>
                <c:pt idx="4">
                  <c:v>6.7606180094051727E-2</c:v>
                </c:pt>
                <c:pt idx="5">
                  <c:v>6.7606180094051727E-2</c:v>
                </c:pt>
                <c:pt idx="6">
                  <c:v>6.7606180094051727E-2</c:v>
                </c:pt>
                <c:pt idx="7">
                  <c:v>7.6883653613364245E-2</c:v>
                </c:pt>
                <c:pt idx="8">
                  <c:v>9.5162581964040482E-2</c:v>
                </c:pt>
                <c:pt idx="9">
                  <c:v>0.13929202357494219</c:v>
                </c:pt>
                <c:pt idx="10">
                  <c:v>0.164729788588728</c:v>
                </c:pt>
                <c:pt idx="11">
                  <c:v>0.17304086605663771</c:v>
                </c:pt>
                <c:pt idx="12">
                  <c:v>0.17304086605663771</c:v>
                </c:pt>
                <c:pt idx="13">
                  <c:v>0.22119921692859512</c:v>
                </c:pt>
                <c:pt idx="14">
                  <c:v>0.22119921692859512</c:v>
                </c:pt>
                <c:pt idx="15">
                  <c:v>0.22894841419643375</c:v>
                </c:pt>
                <c:pt idx="16">
                  <c:v>0.23662050566314685</c:v>
                </c:pt>
                <c:pt idx="17">
                  <c:v>0.24421625854427453</c:v>
                </c:pt>
                <c:pt idx="18">
                  <c:v>0.25173643242143473</c:v>
                </c:pt>
                <c:pt idx="19">
                  <c:v>0.26655304377571076</c:v>
                </c:pt>
                <c:pt idx="20">
                  <c:v>0.27385096292630906</c:v>
                </c:pt>
                <c:pt idx="21">
                  <c:v>0.27385096292630906</c:v>
                </c:pt>
                <c:pt idx="22">
                  <c:v>0.27385096292630906</c:v>
                </c:pt>
                <c:pt idx="23">
                  <c:v>0.28107626656807383</c:v>
                </c:pt>
                <c:pt idx="24">
                  <c:v>0.30232367392896897</c:v>
                </c:pt>
                <c:pt idx="25">
                  <c:v>0.31613859078764417</c:v>
                </c:pt>
                <c:pt idx="26">
                  <c:v>0.3363497498636806</c:v>
                </c:pt>
                <c:pt idx="27">
                  <c:v>0.3363497498636806</c:v>
                </c:pt>
                <c:pt idx="28">
                  <c:v>0.36871635449307405</c:v>
                </c:pt>
                <c:pt idx="29">
                  <c:v>0.36871635449307405</c:v>
                </c:pt>
                <c:pt idx="30">
                  <c:v>0.38121660819385916</c:v>
                </c:pt>
                <c:pt idx="31">
                  <c:v>0.39346934028736658</c:v>
                </c:pt>
                <c:pt idx="32">
                  <c:v>0.43447456130046291</c:v>
                </c:pt>
                <c:pt idx="33">
                  <c:v>0.43447456130046291</c:v>
                </c:pt>
                <c:pt idx="34">
                  <c:v>0.45118836390597361</c:v>
                </c:pt>
                <c:pt idx="35">
                  <c:v>0.46205556240532553</c:v>
                </c:pt>
                <c:pt idx="36">
                  <c:v>0.46205556240532553</c:v>
                </c:pt>
                <c:pt idx="37">
                  <c:v>0.47270757595695145</c:v>
                </c:pt>
                <c:pt idx="38">
                  <c:v>0.49338300763441045</c:v>
                </c:pt>
                <c:pt idx="39">
                  <c:v>0.50341469620859047</c:v>
                </c:pt>
                <c:pt idx="40">
                  <c:v>0.51324774404002826</c:v>
                </c:pt>
                <c:pt idx="41">
                  <c:v>0.51809100990979751</c:v>
                </c:pt>
                <c:pt idx="42">
                  <c:v>0.52288608447896556</c:v>
                </c:pt>
                <c:pt idx="43">
                  <c:v>0.52763344725898531</c:v>
                </c:pt>
                <c:pt idx="44">
                  <c:v>0.53698693168877187</c:v>
                </c:pt>
                <c:pt idx="45">
                  <c:v>0.55067103588277844</c:v>
                </c:pt>
                <c:pt idx="46">
                  <c:v>0.55514193377705889</c:v>
                </c:pt>
                <c:pt idx="47">
                  <c:v>0.5595683454940007</c:v>
                </c:pt>
                <c:pt idx="48">
                  <c:v>0.57258506805127329</c:v>
                </c:pt>
                <c:pt idx="49">
                  <c:v>0.581048450752361</c:v>
                </c:pt>
                <c:pt idx="50">
                  <c:v>0.58934424724765444</c:v>
                </c:pt>
                <c:pt idx="51">
                  <c:v>0.59343034025940089</c:v>
                </c:pt>
                <c:pt idx="52">
                  <c:v>0.59747577596636403</c:v>
                </c:pt>
                <c:pt idx="53">
                  <c:v>0.59747577596636403</c:v>
                </c:pt>
                <c:pt idx="54">
                  <c:v>0.61325897654549877</c:v>
                </c:pt>
                <c:pt idx="55">
                  <c:v>0.61325897654549877</c:v>
                </c:pt>
                <c:pt idx="56">
                  <c:v>0.63940505982692164</c:v>
                </c:pt>
                <c:pt idx="57">
                  <c:v>0.64299303943085262</c:v>
                </c:pt>
                <c:pt idx="58">
                  <c:v>0.65006225088884473</c:v>
                </c:pt>
                <c:pt idx="59">
                  <c:v>0.65699148258129336</c:v>
                </c:pt>
                <c:pt idx="60">
                  <c:v>0.65699148258129336</c:v>
                </c:pt>
                <c:pt idx="61">
                  <c:v>0.66378350629326666</c:v>
                </c:pt>
                <c:pt idx="62">
                  <c:v>0.66378350629326666</c:v>
                </c:pt>
                <c:pt idx="63">
                  <c:v>0.69880578808779781</c:v>
                </c:pt>
                <c:pt idx="64">
                  <c:v>0.70180272057011261</c:v>
                </c:pt>
                <c:pt idx="65">
                  <c:v>0.70770742231914063</c:v>
                </c:pt>
                <c:pt idx="66">
                  <c:v>0.74075973935410855</c:v>
                </c:pt>
                <c:pt idx="67">
                  <c:v>0.74333922304644418</c:v>
                </c:pt>
                <c:pt idx="68">
                  <c:v>0.74842144694024348</c:v>
                </c:pt>
                <c:pt idx="69">
                  <c:v>0.75828598310296358</c:v>
                </c:pt>
                <c:pt idx="70">
                  <c:v>0.75828598310296358</c:v>
                </c:pt>
                <c:pt idx="71">
                  <c:v>0.77462734446056125</c:v>
                </c:pt>
                <c:pt idx="72">
                  <c:v>0.78986392879923528</c:v>
                </c:pt>
                <c:pt idx="73">
                  <c:v>0.79607438826578658</c:v>
                </c:pt>
                <c:pt idx="74">
                  <c:v>0.80407042587309063</c:v>
                </c:pt>
                <c:pt idx="75">
                  <c:v>0.80986101989847947</c:v>
                </c:pt>
                <c:pt idx="76">
                  <c:v>0.80986101989847947</c:v>
                </c:pt>
                <c:pt idx="77">
                  <c:v>0.82271559003012218</c:v>
                </c:pt>
                <c:pt idx="78">
                  <c:v>0.8313618527314045</c:v>
                </c:pt>
                <c:pt idx="79">
                  <c:v>0.84432736963200272</c:v>
                </c:pt>
                <c:pt idx="80">
                  <c:v>0.85043138077736491</c:v>
                </c:pt>
                <c:pt idx="81">
                  <c:v>0.86193076268910718</c:v>
                </c:pt>
                <c:pt idx="82">
                  <c:v>0.8646647167633873</c:v>
                </c:pt>
                <c:pt idx="83">
                  <c:v>0.87506978780141753</c:v>
                </c:pt>
                <c:pt idx="84">
                  <c:v>0.87996837148854323</c:v>
                </c:pt>
                <c:pt idx="85">
                  <c:v>0.88467487896193753</c:v>
                </c:pt>
                <c:pt idx="86">
                  <c:v>0.8858223830891635</c:v>
                </c:pt>
                <c:pt idx="87">
                  <c:v>0.91709003342482731</c:v>
                </c:pt>
                <c:pt idx="88">
                  <c:v>0.93074777469065406</c:v>
                </c:pt>
                <c:pt idx="89">
                  <c:v>0.93211906062823857</c:v>
                </c:pt>
                <c:pt idx="90">
                  <c:v>0.93733799525784689</c:v>
                </c:pt>
                <c:pt idx="91">
                  <c:v>0.9476602940515676</c:v>
                </c:pt>
                <c:pt idx="92">
                  <c:v>0.94920716613510148</c:v>
                </c:pt>
                <c:pt idx="93">
                  <c:v>0.95584283158030714</c:v>
                </c:pt>
                <c:pt idx="94">
                  <c:v>0.95714787313295979</c:v>
                </c:pt>
                <c:pt idx="95">
                  <c:v>0.95882812906093229</c:v>
                </c:pt>
                <c:pt idx="96">
                  <c:v>0.98470149243327443</c:v>
                </c:pt>
                <c:pt idx="97">
                  <c:v>0.9886665868453326</c:v>
                </c:pt>
                <c:pt idx="98">
                  <c:v>0.99193321286090042</c:v>
                </c:pt>
                <c:pt idx="99">
                  <c:v>0.99529909389241678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6-4F2A-8F97-014D8411B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701903"/>
        <c:axId val="1928505439"/>
      </c:scatterChart>
      <c:valAx>
        <c:axId val="192670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8505439"/>
        <c:crosses val="autoZero"/>
        <c:crossBetween val="midCat"/>
      </c:valAx>
      <c:valAx>
        <c:axId val="19285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670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Равноинтервальная</a:t>
            </a:r>
            <a:r>
              <a:rPr lang="ru-RU" baseline="0"/>
              <a:t> гистограмма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Лист1!$AA$1:$AA$10</c:f>
              <c:numCache>
                <c:formatCode>General</c:formatCode>
                <c:ptCount val="10"/>
                <c:pt idx="0">
                  <c:v>0.03</c:v>
                </c:pt>
                <c:pt idx="1">
                  <c:v>0.56299999999999994</c:v>
                </c:pt>
                <c:pt idx="2">
                  <c:v>1.0960000000000001</c:v>
                </c:pt>
                <c:pt idx="3">
                  <c:v>1.629</c:v>
                </c:pt>
                <c:pt idx="4">
                  <c:v>2.1619999999999999</c:v>
                </c:pt>
                <c:pt idx="5">
                  <c:v>2.6949999999999998</c:v>
                </c:pt>
                <c:pt idx="6">
                  <c:v>3.2280000000000002</c:v>
                </c:pt>
                <c:pt idx="7">
                  <c:v>3.7610000000000001</c:v>
                </c:pt>
                <c:pt idx="8">
                  <c:v>4.2939999999999996</c:v>
                </c:pt>
                <c:pt idx="9">
                  <c:v>4.827</c:v>
                </c:pt>
              </c:numCache>
            </c:numRef>
          </c:cat>
          <c:val>
            <c:numRef>
              <c:f>Лист1!$AB$1:$AB$10</c:f>
              <c:numCache>
                <c:formatCode>General</c:formatCode>
                <c:ptCount val="10"/>
                <c:pt idx="0">
                  <c:v>0.6</c:v>
                </c:pt>
                <c:pt idx="1">
                  <c:v>0.58199999999999996</c:v>
                </c:pt>
                <c:pt idx="2">
                  <c:v>0.20599999999999999</c:v>
                </c:pt>
                <c:pt idx="3">
                  <c:v>0.22500000000000001</c:v>
                </c:pt>
                <c:pt idx="4">
                  <c:v>7.4999999999999997E-2</c:v>
                </c:pt>
                <c:pt idx="5">
                  <c:v>0.113</c:v>
                </c:pt>
                <c:pt idx="6">
                  <c:v>0</c:v>
                </c:pt>
                <c:pt idx="7">
                  <c:v>1.9E-2</c:v>
                </c:pt>
                <c:pt idx="8">
                  <c:v>3.7999999999999999E-2</c:v>
                </c:pt>
                <c:pt idx="9">
                  <c:v>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0-4AE8-A94B-22D631B1828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79619424"/>
        <c:axId val="1212875568"/>
      </c:barChart>
      <c:catAx>
        <c:axId val="117961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2875568"/>
        <c:crosses val="autoZero"/>
        <c:auto val="1"/>
        <c:lblAlgn val="ctr"/>
        <c:lblOffset val="100"/>
        <c:noMultiLvlLbl val="0"/>
      </c:catAx>
      <c:valAx>
        <c:axId val="12128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961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ru-RU" sz="1800" b="0" i="0" baseline="0">
                <a:effectLst/>
              </a:rPr>
              <a:t>Равновероятностная гистограмма 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cap="none" spc="5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Лист1!$AE$1:$AE$10</c:f>
              <c:numCache>
                <c:formatCode>General</c:formatCode>
                <c:ptCount val="10"/>
                <c:pt idx="0">
                  <c:v>0.03</c:v>
                </c:pt>
                <c:pt idx="1">
                  <c:v>0.16500000000000001</c:v>
                </c:pt>
                <c:pt idx="2">
                  <c:v>0.315</c:v>
                </c:pt>
                <c:pt idx="3">
                  <c:v>0.47</c:v>
                </c:pt>
                <c:pt idx="4">
                  <c:v>0.71</c:v>
                </c:pt>
                <c:pt idx="5">
                  <c:v>0.88</c:v>
                </c:pt>
                <c:pt idx="6">
                  <c:v>1.07</c:v>
                </c:pt>
                <c:pt idx="7">
                  <c:v>1.42</c:v>
                </c:pt>
                <c:pt idx="8">
                  <c:v>1.88</c:v>
                </c:pt>
                <c:pt idx="9">
                  <c:v>2.73</c:v>
                </c:pt>
              </c:numCache>
            </c:numRef>
          </c:cat>
          <c:val>
            <c:numRef>
              <c:f>Лист1!$AF$1:$AF$10</c:f>
              <c:numCache>
                <c:formatCode>General</c:formatCode>
                <c:ptCount val="10"/>
                <c:pt idx="0">
                  <c:v>0.83299999999999996</c:v>
                </c:pt>
                <c:pt idx="1">
                  <c:v>0.76900000000000002</c:v>
                </c:pt>
                <c:pt idx="2">
                  <c:v>0.71399999999999997</c:v>
                </c:pt>
                <c:pt idx="3">
                  <c:v>0.45500000000000002</c:v>
                </c:pt>
                <c:pt idx="4">
                  <c:v>0.66600000000000004</c:v>
                </c:pt>
                <c:pt idx="5">
                  <c:v>0.55500000000000005</c:v>
                </c:pt>
                <c:pt idx="6">
                  <c:v>0.28599999999999998</c:v>
                </c:pt>
                <c:pt idx="7">
                  <c:v>0.22700000000000001</c:v>
                </c:pt>
                <c:pt idx="8">
                  <c:v>0.127</c:v>
                </c:pt>
                <c:pt idx="9">
                  <c:v>3.9E-2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2-457F-AC22-251A317D5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78861472"/>
        <c:axId val="871960672"/>
      </c:barChart>
      <c:catAx>
        <c:axId val="8788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1960672"/>
        <c:crosses val="autoZero"/>
        <c:auto val="1"/>
        <c:lblAlgn val="ctr"/>
        <c:lblOffset val="100"/>
        <c:noMultiLvlLbl val="0"/>
      </c:catAx>
      <c:valAx>
        <c:axId val="8719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886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103533</xdr:colOff>
      <xdr:row>105</xdr:row>
      <xdr:rowOff>0</xdr:rowOff>
    </xdr:from>
    <xdr:to>
      <xdr:col>19</xdr:col>
      <xdr:colOff>579783</xdr:colOff>
      <xdr:row>128</xdr:row>
      <xdr:rowOff>31060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4D9438B-4B3D-4A21-935F-1EB0DDD7E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16</xdr:row>
      <xdr:rowOff>131693</xdr:rowOff>
    </xdr:from>
    <xdr:to>
      <xdr:col>27</xdr:col>
      <xdr:colOff>281609</xdr:colOff>
      <xdr:row>31</xdr:row>
      <xdr:rowOff>17393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1776717-5CD9-4FA5-B2ED-285472FAD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1811</xdr:colOff>
      <xdr:row>32</xdr:row>
      <xdr:rowOff>57668</xdr:rowOff>
    </xdr:from>
    <xdr:to>
      <xdr:col>27</xdr:col>
      <xdr:colOff>326903</xdr:colOff>
      <xdr:row>46</xdr:row>
      <xdr:rowOff>129727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C8A7075-886C-4119-8CED-56CD4EA17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422B-CD7E-4165-89EF-C6E3FFB642F0}">
  <dimension ref="A1:AF104"/>
  <sheetViews>
    <sheetView tabSelected="1" topLeftCell="O9" zoomScale="92" zoomScaleNormal="80" workbookViewId="0">
      <selection activeCell="AG30" sqref="AG30"/>
    </sheetView>
  </sheetViews>
  <sheetFormatPr defaultRowHeight="15" x14ac:dyDescent="0.25"/>
  <sheetData>
    <row r="1" spans="1:32" x14ac:dyDescent="0.25">
      <c r="A1">
        <v>0.03</v>
      </c>
      <c r="E1">
        <v>0.03</v>
      </c>
      <c r="F1">
        <v>0</v>
      </c>
      <c r="G1">
        <f>1-EXP(-E1)</f>
        <v>2.9554466451491845E-2</v>
      </c>
      <c r="H1">
        <f>A1^2</f>
        <v>8.9999999999999998E-4</v>
      </c>
      <c r="I1">
        <v>1</v>
      </c>
      <c r="J1">
        <f>I1/1+J100-1+EXP(-A1/$A$104)</f>
        <v>0.98584925386498079</v>
      </c>
      <c r="K1">
        <f>MAX(J1:J100)</f>
        <v>0.98584925386498079</v>
      </c>
      <c r="L1">
        <f>1-((I1-1)/100)-EXP(-A1/$A$104)</f>
        <v>2.5000764694129707E-2</v>
      </c>
      <c r="M1">
        <f>MAX(L1:L100)</f>
        <v>6.1868000828357861E-2</v>
      </c>
      <c r="R1">
        <v>0.03</v>
      </c>
      <c r="S1">
        <v>0.6</v>
      </c>
      <c r="U1">
        <v>0.03</v>
      </c>
      <c r="V1">
        <v>0.6</v>
      </c>
      <c r="X1">
        <v>0.03</v>
      </c>
      <c r="Y1">
        <v>0.6</v>
      </c>
      <c r="AA1">
        <v>0.03</v>
      </c>
      <c r="AB1">
        <v>0.6</v>
      </c>
      <c r="AC1">
        <v>0.03</v>
      </c>
      <c r="AE1">
        <v>0.03</v>
      </c>
      <c r="AF1">
        <v>0.83299999999999996</v>
      </c>
    </row>
    <row r="2" spans="1:32" x14ac:dyDescent="0.25">
      <c r="A2">
        <v>0.03</v>
      </c>
      <c r="E2">
        <v>0.03</v>
      </c>
      <c r="F2">
        <v>0</v>
      </c>
      <c r="G2">
        <f t="shared" ref="G2:G65" si="0">1-EXP(-E2)</f>
        <v>2.9554466451491845E-2</v>
      </c>
      <c r="H2">
        <f>A2^2</f>
        <v>8.9999999999999998E-4</v>
      </c>
      <c r="I2">
        <v>2</v>
      </c>
      <c r="J2">
        <f t="shared" ref="J2:J65" si="1">I2/100-1+EXP(-A2/$A$104)</f>
        <v>-5.000764694129689E-3</v>
      </c>
      <c r="L2">
        <f t="shared" ref="L2:L65" si="2">1-((I2-1)/100)-EXP(-A2/$A$104)</f>
        <v>1.5000764694129698E-2</v>
      </c>
      <c r="R2">
        <v>0.03</v>
      </c>
      <c r="S2">
        <v>0.6</v>
      </c>
      <c r="U2">
        <v>0.5</v>
      </c>
      <c r="V2">
        <v>0.6</v>
      </c>
      <c r="X2">
        <v>0.56999999999999995</v>
      </c>
      <c r="Y2">
        <v>0.58199999999999996</v>
      </c>
      <c r="AA2">
        <v>0.56299999999999994</v>
      </c>
      <c r="AB2">
        <v>0.58199999999999996</v>
      </c>
      <c r="AC2">
        <v>0.03</v>
      </c>
      <c r="AE2">
        <v>0.16500000000000001</v>
      </c>
      <c r="AF2">
        <v>0.76900000000000002</v>
      </c>
    </row>
    <row r="3" spans="1:32" x14ac:dyDescent="0.25">
      <c r="A3">
        <v>0.03</v>
      </c>
      <c r="B3">
        <v>0.03</v>
      </c>
      <c r="C3">
        <v>0</v>
      </c>
      <c r="E3">
        <v>0.03</v>
      </c>
      <c r="F3">
        <v>0</v>
      </c>
      <c r="G3">
        <f t="shared" si="0"/>
        <v>2.9554466451491845E-2</v>
      </c>
      <c r="H3">
        <f t="shared" ref="H3:H66" si="3">A3^2</f>
        <v>8.9999999999999998E-4</v>
      </c>
      <c r="I3">
        <v>3</v>
      </c>
      <c r="J3">
        <f t="shared" si="1"/>
        <v>4.9992353058703198E-3</v>
      </c>
      <c r="L3">
        <f t="shared" si="2"/>
        <v>5.000764694129689E-3</v>
      </c>
      <c r="R3">
        <v>0.03</v>
      </c>
      <c r="S3">
        <v>0.6</v>
      </c>
      <c r="U3">
        <v>0.56999999999999995</v>
      </c>
      <c r="V3">
        <v>0.58199999999999996</v>
      </c>
      <c r="X3">
        <v>1.2</v>
      </c>
      <c r="Y3">
        <v>0.20599999999999999</v>
      </c>
      <c r="AA3">
        <v>1.0960000000000001</v>
      </c>
      <c r="AB3">
        <v>0.20599999999999999</v>
      </c>
      <c r="AC3">
        <v>0.03</v>
      </c>
      <c r="AE3">
        <v>0.315</v>
      </c>
      <c r="AF3">
        <v>0.71399999999999997</v>
      </c>
    </row>
    <row r="4" spans="1:32" x14ac:dyDescent="0.25">
      <c r="A4">
        <v>0.06</v>
      </c>
      <c r="B4">
        <v>0.03</v>
      </c>
      <c r="C4">
        <v>0</v>
      </c>
      <c r="E4">
        <v>0.06</v>
      </c>
      <c r="F4">
        <v>0.03</v>
      </c>
      <c r="G4">
        <f t="shared" si="0"/>
        <v>5.823546641575128E-2</v>
      </c>
      <c r="H4">
        <f t="shared" si="3"/>
        <v>3.5999999999999999E-3</v>
      </c>
      <c r="I4">
        <v>4</v>
      </c>
      <c r="J4">
        <f t="shared" si="1"/>
        <v>-9.3764911529680139E-3</v>
      </c>
      <c r="L4">
        <f t="shared" si="2"/>
        <v>1.9376491152968023E-2</v>
      </c>
      <c r="R4">
        <v>0.06</v>
      </c>
      <c r="S4">
        <v>0.6</v>
      </c>
      <c r="U4">
        <v>1.0900000000000001</v>
      </c>
      <c r="V4">
        <v>0.58199999999999996</v>
      </c>
      <c r="X4">
        <v>1.63</v>
      </c>
      <c r="Y4">
        <v>0.22500000000000001</v>
      </c>
      <c r="AA4">
        <v>1.629</v>
      </c>
      <c r="AB4">
        <v>0.22500000000000001</v>
      </c>
      <c r="AC4">
        <v>0.06</v>
      </c>
      <c r="AE4">
        <v>0.47</v>
      </c>
      <c r="AF4">
        <v>0.45500000000000002</v>
      </c>
    </row>
    <row r="5" spans="1:32" x14ac:dyDescent="0.25">
      <c r="A5">
        <v>7.0000000000000007E-2</v>
      </c>
      <c r="B5">
        <v>0.03</v>
      </c>
      <c r="C5">
        <v>0</v>
      </c>
      <c r="E5">
        <v>7.0000000000000007E-2</v>
      </c>
      <c r="F5">
        <v>0.04</v>
      </c>
      <c r="G5">
        <f t="shared" si="0"/>
        <v>6.7606180094051727E-2</v>
      </c>
      <c r="H5">
        <f t="shared" si="3"/>
        <v>4.9000000000000007E-3</v>
      </c>
      <c r="I5">
        <v>5</v>
      </c>
      <c r="J5">
        <f t="shared" si="1"/>
        <v>-7.3655481341935447E-3</v>
      </c>
      <c r="L5">
        <f t="shared" si="2"/>
        <v>1.7365548134193554E-2</v>
      </c>
      <c r="R5">
        <v>7.0000000000000007E-2</v>
      </c>
      <c r="S5">
        <v>0.6</v>
      </c>
      <c r="U5">
        <v>1.2</v>
      </c>
      <c r="V5">
        <v>0.20599999999999999</v>
      </c>
      <c r="X5">
        <v>2.17</v>
      </c>
      <c r="Y5">
        <v>7.4999999999999997E-2</v>
      </c>
      <c r="AA5">
        <v>2.1619999999999999</v>
      </c>
      <c r="AB5">
        <v>7.4999999999999997E-2</v>
      </c>
      <c r="AC5">
        <v>7.0000000000000007E-2</v>
      </c>
      <c r="AE5">
        <v>0.71</v>
      </c>
      <c r="AF5">
        <v>0.66600000000000004</v>
      </c>
    </row>
    <row r="6" spans="1:32" x14ac:dyDescent="0.25">
      <c r="A6">
        <v>7.0000000000000007E-2</v>
      </c>
      <c r="B6">
        <v>0.06</v>
      </c>
      <c r="C6">
        <v>0.03</v>
      </c>
      <c r="E6">
        <v>7.0000000000000007E-2</v>
      </c>
      <c r="F6">
        <v>0.04</v>
      </c>
      <c r="G6">
        <f t="shared" si="0"/>
        <v>6.7606180094051727E-2</v>
      </c>
      <c r="H6">
        <f t="shared" si="3"/>
        <v>4.9000000000000007E-3</v>
      </c>
      <c r="I6">
        <v>6</v>
      </c>
      <c r="J6">
        <f t="shared" si="1"/>
        <v>2.6344518658064642E-3</v>
      </c>
      <c r="L6">
        <f t="shared" si="2"/>
        <v>7.3655481341935447E-3</v>
      </c>
      <c r="R6">
        <v>7.0000000000000007E-2</v>
      </c>
      <c r="S6">
        <v>0.6</v>
      </c>
      <c r="U6">
        <v>1.59</v>
      </c>
      <c r="V6">
        <v>0.20599999999999999</v>
      </c>
      <c r="X6">
        <v>2.77</v>
      </c>
      <c r="Y6">
        <v>0.113</v>
      </c>
      <c r="AA6">
        <v>2.6949999999999998</v>
      </c>
      <c r="AB6">
        <v>0.113</v>
      </c>
      <c r="AC6">
        <v>7.0000000000000007E-2</v>
      </c>
      <c r="AE6">
        <v>0.88</v>
      </c>
      <c r="AF6">
        <v>0.55500000000000005</v>
      </c>
    </row>
    <row r="7" spans="1:32" x14ac:dyDescent="0.25">
      <c r="A7">
        <v>7.0000000000000007E-2</v>
      </c>
      <c r="B7">
        <v>7.0000000000000007E-2</v>
      </c>
      <c r="C7">
        <v>0.04</v>
      </c>
      <c r="E7">
        <v>7.0000000000000007E-2</v>
      </c>
      <c r="F7">
        <v>0.04</v>
      </c>
      <c r="G7">
        <f t="shared" si="0"/>
        <v>6.7606180094051727E-2</v>
      </c>
      <c r="H7">
        <f t="shared" si="3"/>
        <v>4.9000000000000007E-3</v>
      </c>
      <c r="I7">
        <v>7</v>
      </c>
      <c r="J7">
        <f t="shared" si="1"/>
        <v>1.2634451865806473E-2</v>
      </c>
      <c r="L7">
        <f t="shared" si="2"/>
        <v>-2.6344518658064642E-3</v>
      </c>
      <c r="R7">
        <v>7.0000000000000007E-2</v>
      </c>
      <c r="S7">
        <v>0.6</v>
      </c>
      <c r="U7">
        <v>1.63</v>
      </c>
      <c r="V7">
        <v>0.22500000000000001</v>
      </c>
      <c r="X7">
        <v>4.18</v>
      </c>
      <c r="Y7">
        <v>1.9E-2</v>
      </c>
      <c r="AA7">
        <v>3.2280000000000002</v>
      </c>
      <c r="AB7">
        <v>0</v>
      </c>
      <c r="AC7">
        <v>7.0000000000000007E-2</v>
      </c>
      <c r="AE7">
        <v>1.07</v>
      </c>
      <c r="AF7">
        <v>0.28599999999999998</v>
      </c>
    </row>
    <row r="8" spans="1:32" x14ac:dyDescent="0.25">
      <c r="A8">
        <v>0.08</v>
      </c>
      <c r="B8">
        <v>7.0000000000000007E-2</v>
      </c>
      <c r="C8">
        <v>0.04</v>
      </c>
      <c r="E8">
        <v>0.08</v>
      </c>
      <c r="F8">
        <v>7.0000000000000007E-2</v>
      </c>
      <c r="G8">
        <f t="shared" si="0"/>
        <v>7.6883653613364245E-2</v>
      </c>
      <c r="H8">
        <f t="shared" si="3"/>
        <v>6.4000000000000003E-3</v>
      </c>
      <c r="I8">
        <v>8</v>
      </c>
      <c r="J8">
        <f t="shared" si="1"/>
        <v>1.4712535062427645E-2</v>
      </c>
      <c r="L8">
        <f t="shared" si="2"/>
        <v>-4.7125350624277473E-3</v>
      </c>
      <c r="R8">
        <v>0.08</v>
      </c>
      <c r="S8">
        <v>0.6</v>
      </c>
      <c r="U8">
        <v>2.16</v>
      </c>
      <c r="V8">
        <v>0.22500000000000001</v>
      </c>
      <c r="X8">
        <v>4.4800000000000004</v>
      </c>
      <c r="Y8">
        <v>3.7999999999999999E-2</v>
      </c>
      <c r="AA8">
        <v>3.7610000000000001</v>
      </c>
      <c r="AB8">
        <v>1.9E-2</v>
      </c>
      <c r="AC8">
        <v>0.08</v>
      </c>
      <c r="AE8">
        <v>1.42</v>
      </c>
      <c r="AF8">
        <v>0.22700000000000001</v>
      </c>
    </row>
    <row r="9" spans="1:32" x14ac:dyDescent="0.25">
      <c r="A9">
        <v>0.1</v>
      </c>
      <c r="B9">
        <v>7.0000000000000007E-2</v>
      </c>
      <c r="C9">
        <v>0.04</v>
      </c>
      <c r="E9">
        <v>0.1</v>
      </c>
      <c r="F9">
        <v>0.08</v>
      </c>
      <c r="G9">
        <f t="shared" si="0"/>
        <v>9.5162581964040482E-2</v>
      </c>
      <c r="H9">
        <f t="shared" si="3"/>
        <v>1.0000000000000002E-2</v>
      </c>
      <c r="I9">
        <v>9</v>
      </c>
      <c r="J9">
        <f t="shared" si="1"/>
        <v>9.0678697421294752E-3</v>
      </c>
      <c r="L9">
        <f t="shared" si="2"/>
        <v>9.3213025787053372E-4</v>
      </c>
      <c r="R9">
        <v>0.1</v>
      </c>
      <c r="S9">
        <v>0.6</v>
      </c>
      <c r="U9">
        <v>2.17</v>
      </c>
      <c r="V9">
        <v>7.4999999999999997E-2</v>
      </c>
      <c r="X9">
        <v>5.36</v>
      </c>
      <c r="Y9">
        <v>1.9E-2</v>
      </c>
      <c r="AA9">
        <v>4.2939999999999996</v>
      </c>
      <c r="AB9">
        <v>3.7999999999999999E-2</v>
      </c>
      <c r="AC9">
        <v>0.1</v>
      </c>
      <c r="AE9">
        <v>1.88</v>
      </c>
      <c r="AF9">
        <v>0.127</v>
      </c>
    </row>
    <row r="10" spans="1:32" x14ac:dyDescent="0.25">
      <c r="A10">
        <v>0.15</v>
      </c>
      <c r="B10">
        <v>0.08</v>
      </c>
      <c r="C10">
        <v>7.0000000000000007E-2</v>
      </c>
      <c r="E10">
        <v>0.15</v>
      </c>
      <c r="F10">
        <v>0.09</v>
      </c>
      <c r="G10">
        <f t="shared" si="0"/>
        <v>0.13929202357494219</v>
      </c>
      <c r="H10">
        <f t="shared" si="3"/>
        <v>2.2499999999999999E-2</v>
      </c>
      <c r="I10">
        <v>10</v>
      </c>
      <c r="J10">
        <f t="shared" si="1"/>
        <v>-1.8907761859330185E-2</v>
      </c>
      <c r="L10">
        <f t="shared" si="2"/>
        <v>2.8907761859330194E-2</v>
      </c>
      <c r="R10">
        <v>0.15</v>
      </c>
      <c r="S10">
        <v>0.6</v>
      </c>
      <c r="U10">
        <v>2.69</v>
      </c>
      <c r="V10">
        <v>7.4999999999999997E-2</v>
      </c>
      <c r="AA10">
        <v>4.827</v>
      </c>
      <c r="AB10">
        <v>1.9E-2</v>
      </c>
      <c r="AC10">
        <v>0.15</v>
      </c>
      <c r="AE10">
        <v>2.73</v>
      </c>
      <c r="AF10">
        <v>3.9E-2</v>
      </c>
    </row>
    <row r="11" spans="1:32" x14ac:dyDescent="0.25">
      <c r="A11">
        <v>0.18</v>
      </c>
      <c r="B11">
        <v>0.1</v>
      </c>
      <c r="C11">
        <v>0.08</v>
      </c>
      <c r="E11">
        <v>0.18</v>
      </c>
      <c r="F11">
        <v>0.1</v>
      </c>
      <c r="G11">
        <f t="shared" si="0"/>
        <v>0.164729788588728</v>
      </c>
      <c r="H11">
        <f t="shared" si="3"/>
        <v>3.2399999999999998E-2</v>
      </c>
      <c r="I11">
        <v>11</v>
      </c>
      <c r="J11">
        <f t="shared" si="1"/>
        <v>-3.0935741578909104E-2</v>
      </c>
      <c r="L11">
        <f t="shared" si="2"/>
        <v>4.0935741578909113E-2</v>
      </c>
      <c r="R11">
        <v>0.18</v>
      </c>
      <c r="S11">
        <v>0.6</v>
      </c>
      <c r="U11">
        <v>2.77</v>
      </c>
      <c r="V11">
        <v>0.113</v>
      </c>
      <c r="AC11">
        <v>0.18</v>
      </c>
    </row>
    <row r="12" spans="1:32" x14ac:dyDescent="0.25">
      <c r="A12">
        <v>0.19</v>
      </c>
      <c r="B12">
        <v>0.15</v>
      </c>
      <c r="C12">
        <v>0.09</v>
      </c>
      <c r="E12">
        <v>0.19</v>
      </c>
      <c r="F12">
        <v>0.11</v>
      </c>
      <c r="G12">
        <f t="shared" si="0"/>
        <v>0.17304086605663771</v>
      </c>
      <c r="H12">
        <f t="shared" si="3"/>
        <v>3.61E-2</v>
      </c>
      <c r="I12">
        <v>12</v>
      </c>
      <c r="J12">
        <f t="shared" si="1"/>
        <v>-2.8155332980960845E-2</v>
      </c>
      <c r="L12">
        <f t="shared" si="2"/>
        <v>3.8155332980960854E-2</v>
      </c>
      <c r="R12">
        <v>0.19</v>
      </c>
      <c r="S12">
        <v>0.6</v>
      </c>
      <c r="U12">
        <v>3.19</v>
      </c>
      <c r="V12">
        <v>0.113</v>
      </c>
      <c r="AC12">
        <v>0.19</v>
      </c>
    </row>
    <row r="13" spans="1:32" x14ac:dyDescent="0.25">
      <c r="A13">
        <v>0.19</v>
      </c>
      <c r="B13">
        <v>0.18</v>
      </c>
      <c r="C13">
        <v>0.1</v>
      </c>
      <c r="E13">
        <v>0.19</v>
      </c>
      <c r="F13">
        <v>0.11</v>
      </c>
      <c r="G13">
        <f t="shared" si="0"/>
        <v>0.17304086605663771</v>
      </c>
      <c r="H13">
        <f t="shared" si="3"/>
        <v>3.61E-2</v>
      </c>
      <c r="I13">
        <v>13</v>
      </c>
      <c r="J13">
        <f t="shared" si="1"/>
        <v>-1.8155332980960837E-2</v>
      </c>
      <c r="L13">
        <f t="shared" si="2"/>
        <v>2.8155332980960845E-2</v>
      </c>
      <c r="R13">
        <v>0.19</v>
      </c>
      <c r="S13">
        <v>0.6</v>
      </c>
      <c r="U13">
        <v>4.18</v>
      </c>
      <c r="V13">
        <v>1.9E-2</v>
      </c>
      <c r="AC13">
        <v>0.19</v>
      </c>
    </row>
    <row r="14" spans="1:32" x14ac:dyDescent="0.25">
      <c r="A14">
        <v>0.25</v>
      </c>
      <c r="B14">
        <v>0.19</v>
      </c>
      <c r="C14">
        <v>0.11</v>
      </c>
      <c r="E14">
        <v>0.25</v>
      </c>
      <c r="F14">
        <v>0.13</v>
      </c>
      <c r="G14">
        <f t="shared" si="0"/>
        <v>0.22119921692859512</v>
      </c>
      <c r="H14">
        <f t="shared" si="3"/>
        <v>6.25E-2</v>
      </c>
      <c r="I14">
        <v>14</v>
      </c>
      <c r="J14">
        <f t="shared" si="1"/>
        <v>-5.0216433645729475E-2</v>
      </c>
      <c r="L14">
        <f t="shared" si="2"/>
        <v>6.0216433645729484E-2</v>
      </c>
      <c r="R14">
        <v>0.25</v>
      </c>
      <c r="S14">
        <v>0.6</v>
      </c>
      <c r="U14">
        <v>4.4800000000000004</v>
      </c>
      <c r="V14">
        <v>3.7999999999999999E-2</v>
      </c>
      <c r="AC14">
        <v>0.25</v>
      </c>
    </row>
    <row r="15" spans="1:32" x14ac:dyDescent="0.25">
      <c r="A15">
        <v>0.25</v>
      </c>
      <c r="B15">
        <v>0.19</v>
      </c>
      <c r="C15">
        <v>0.11</v>
      </c>
      <c r="E15">
        <v>0.25</v>
      </c>
      <c r="F15">
        <v>0.13</v>
      </c>
      <c r="G15">
        <f t="shared" si="0"/>
        <v>0.22119921692859512</v>
      </c>
      <c r="H15">
        <f t="shared" si="3"/>
        <v>6.25E-2</v>
      </c>
      <c r="I15">
        <v>15</v>
      </c>
      <c r="J15">
        <f t="shared" si="1"/>
        <v>-4.0216433645729466E-2</v>
      </c>
      <c r="L15">
        <f t="shared" si="2"/>
        <v>5.0216433645729475E-2</v>
      </c>
      <c r="R15">
        <v>0.25</v>
      </c>
      <c r="S15">
        <v>0.6</v>
      </c>
      <c r="U15">
        <v>4.82</v>
      </c>
      <c r="V15">
        <v>3.7999999999999999E-2</v>
      </c>
      <c r="AC15">
        <v>0.25</v>
      </c>
    </row>
    <row r="16" spans="1:32" x14ac:dyDescent="0.25">
      <c r="A16">
        <v>0.26</v>
      </c>
      <c r="B16">
        <v>0.25</v>
      </c>
      <c r="C16">
        <v>0.13</v>
      </c>
      <c r="E16">
        <v>0.26</v>
      </c>
      <c r="F16">
        <v>0.15</v>
      </c>
      <c r="G16">
        <f t="shared" si="0"/>
        <v>0.22894841419643375</v>
      </c>
      <c r="H16">
        <f t="shared" si="3"/>
        <v>6.7600000000000007E-2</v>
      </c>
      <c r="I16">
        <v>16</v>
      </c>
      <c r="J16">
        <f t="shared" si="1"/>
        <v>-3.7021869229697635E-2</v>
      </c>
      <c r="L16">
        <f t="shared" si="2"/>
        <v>4.7021869229697644E-2</v>
      </c>
      <c r="R16">
        <v>0.26</v>
      </c>
      <c r="S16">
        <v>0.6</v>
      </c>
      <c r="U16">
        <v>5.36</v>
      </c>
      <c r="V16">
        <v>1.9E-2</v>
      </c>
      <c r="AC16">
        <v>0.26</v>
      </c>
    </row>
    <row r="17" spans="1:29" x14ac:dyDescent="0.25">
      <c r="A17">
        <v>0.27</v>
      </c>
      <c r="B17">
        <v>0.25</v>
      </c>
      <c r="C17">
        <v>0.13</v>
      </c>
      <c r="E17">
        <v>0.27</v>
      </c>
      <c r="F17">
        <v>0.16</v>
      </c>
      <c r="G17">
        <f t="shared" si="0"/>
        <v>0.23662050566314685</v>
      </c>
      <c r="H17">
        <f t="shared" si="3"/>
        <v>7.2900000000000006E-2</v>
      </c>
      <c r="I17">
        <v>17</v>
      </c>
      <c r="J17">
        <f t="shared" si="1"/>
        <v>-3.3770111811224357E-2</v>
      </c>
      <c r="L17">
        <f t="shared" si="2"/>
        <v>4.3770111811224366E-2</v>
      </c>
      <c r="R17">
        <v>0.27</v>
      </c>
      <c r="S17">
        <v>0.6</v>
      </c>
      <c r="AC17">
        <v>0.27</v>
      </c>
    </row>
    <row r="18" spans="1:29" x14ac:dyDescent="0.25">
      <c r="A18">
        <v>0.28000000000000003</v>
      </c>
      <c r="B18">
        <v>0.26</v>
      </c>
      <c r="C18">
        <v>0.15</v>
      </c>
      <c r="E18">
        <v>0.28000000000000003</v>
      </c>
      <c r="F18">
        <v>0.17</v>
      </c>
      <c r="G18">
        <f t="shared" si="0"/>
        <v>0.24421625854427453</v>
      </c>
      <c r="H18">
        <f t="shared" si="3"/>
        <v>7.8400000000000011E-2</v>
      </c>
      <c r="I18">
        <v>18</v>
      </c>
      <c r="J18">
        <f t="shared" si="1"/>
        <v>-3.0461642041325732E-2</v>
      </c>
      <c r="L18">
        <f t="shared" si="2"/>
        <v>4.0461642041325629E-2</v>
      </c>
      <c r="R18">
        <v>0.28000000000000003</v>
      </c>
      <c r="S18">
        <v>0.6</v>
      </c>
      <c r="AC18">
        <v>0.28000000000000003</v>
      </c>
    </row>
    <row r="19" spans="1:29" x14ac:dyDescent="0.25">
      <c r="A19">
        <v>0.28999999999999998</v>
      </c>
      <c r="B19">
        <v>0.27</v>
      </c>
      <c r="C19">
        <v>0.16</v>
      </c>
      <c r="E19">
        <v>0.28999999999999998</v>
      </c>
      <c r="F19">
        <v>0.18</v>
      </c>
      <c r="G19">
        <f t="shared" si="0"/>
        <v>0.25173643242143473</v>
      </c>
      <c r="H19">
        <f t="shared" si="3"/>
        <v>8.4099999999999994E-2</v>
      </c>
      <c r="I19">
        <v>19</v>
      </c>
      <c r="J19">
        <f t="shared" si="1"/>
        <v>-2.7096936531618043E-2</v>
      </c>
      <c r="L19">
        <f t="shared" si="2"/>
        <v>3.7096936531618052E-2</v>
      </c>
      <c r="R19">
        <v>0.28999999999999998</v>
      </c>
      <c r="S19">
        <v>0.6</v>
      </c>
      <c r="AC19">
        <v>0.28999999999999998</v>
      </c>
    </row>
    <row r="20" spans="1:29" x14ac:dyDescent="0.25">
      <c r="A20">
        <v>0.31</v>
      </c>
      <c r="B20">
        <v>0.28000000000000003</v>
      </c>
      <c r="C20">
        <v>0.17</v>
      </c>
      <c r="E20">
        <v>0.31</v>
      </c>
      <c r="F20">
        <v>0.19</v>
      </c>
      <c r="G20">
        <f t="shared" si="0"/>
        <v>0.26655304377571076</v>
      </c>
      <c r="H20">
        <f t="shared" si="3"/>
        <v>9.6100000000000005E-2</v>
      </c>
      <c r="I20">
        <v>20</v>
      </c>
      <c r="J20">
        <f t="shared" si="1"/>
        <v>-3.0200704745640072E-2</v>
      </c>
      <c r="L20">
        <f t="shared" si="2"/>
        <v>4.0200704745640081E-2</v>
      </c>
      <c r="R20">
        <v>0.31</v>
      </c>
      <c r="S20">
        <v>0.6</v>
      </c>
      <c r="AC20">
        <v>0.31</v>
      </c>
    </row>
    <row r="21" spans="1:29" x14ac:dyDescent="0.25">
      <c r="A21">
        <v>0.32</v>
      </c>
      <c r="B21">
        <v>0.28999999999999998</v>
      </c>
      <c r="C21">
        <v>0.18</v>
      </c>
      <c r="E21">
        <v>0.32</v>
      </c>
      <c r="F21">
        <v>0.2</v>
      </c>
      <c r="G21">
        <f t="shared" si="0"/>
        <v>0.27385096292630906</v>
      </c>
      <c r="H21">
        <f t="shared" si="3"/>
        <v>0.1024</v>
      </c>
      <c r="I21">
        <v>21</v>
      </c>
      <c r="J21">
        <f t="shared" si="1"/>
        <v>-2.6670111799704355E-2</v>
      </c>
      <c r="L21">
        <f t="shared" si="2"/>
        <v>3.6670111799704364E-2</v>
      </c>
      <c r="R21">
        <v>0.32</v>
      </c>
      <c r="S21">
        <v>0.6</v>
      </c>
      <c r="AC21">
        <v>0.32</v>
      </c>
    </row>
    <row r="22" spans="1:29" x14ac:dyDescent="0.25">
      <c r="A22">
        <v>0.32</v>
      </c>
      <c r="B22">
        <v>0.31</v>
      </c>
      <c r="C22">
        <v>0.19</v>
      </c>
      <c r="E22">
        <v>0.32</v>
      </c>
      <c r="F22">
        <v>0.2</v>
      </c>
      <c r="G22">
        <f t="shared" si="0"/>
        <v>0.27385096292630906</v>
      </c>
      <c r="H22">
        <f t="shared" si="3"/>
        <v>0.1024</v>
      </c>
      <c r="I22">
        <v>22</v>
      </c>
      <c r="J22">
        <f t="shared" si="1"/>
        <v>-1.6670111799704346E-2</v>
      </c>
      <c r="L22">
        <f t="shared" si="2"/>
        <v>2.6670111799704355E-2</v>
      </c>
      <c r="R22">
        <v>0.32</v>
      </c>
      <c r="S22">
        <v>0.6</v>
      </c>
      <c r="AC22">
        <v>0.32</v>
      </c>
    </row>
    <row r="23" spans="1:29" x14ac:dyDescent="0.25">
      <c r="A23">
        <v>0.32</v>
      </c>
      <c r="B23">
        <v>0.32</v>
      </c>
      <c r="C23">
        <v>0.2</v>
      </c>
      <c r="E23">
        <v>0.32</v>
      </c>
      <c r="F23">
        <v>0.2</v>
      </c>
      <c r="G23">
        <f t="shared" si="0"/>
        <v>0.27385096292630906</v>
      </c>
      <c r="H23">
        <f t="shared" si="3"/>
        <v>0.1024</v>
      </c>
      <c r="I23">
        <v>23</v>
      </c>
      <c r="J23">
        <f t="shared" si="1"/>
        <v>-6.6701117997043369E-3</v>
      </c>
      <c r="L23">
        <f t="shared" si="2"/>
        <v>1.6670111799704346E-2</v>
      </c>
      <c r="R23">
        <v>0.32</v>
      </c>
      <c r="S23">
        <v>0.6</v>
      </c>
      <c r="AC23">
        <v>0.32</v>
      </c>
    </row>
    <row r="24" spans="1:29" x14ac:dyDescent="0.25">
      <c r="A24">
        <v>0.33</v>
      </c>
      <c r="B24">
        <v>0.32</v>
      </c>
      <c r="C24">
        <v>0.2</v>
      </c>
      <c r="E24">
        <v>0.33</v>
      </c>
      <c r="F24">
        <v>0.23</v>
      </c>
      <c r="G24">
        <f t="shared" si="0"/>
        <v>0.28107626656807383</v>
      </c>
      <c r="H24">
        <f t="shared" si="3"/>
        <v>0.10890000000000001</v>
      </c>
      <c r="I24">
        <v>24</v>
      </c>
      <c r="J24">
        <f t="shared" si="1"/>
        <v>-3.0851498411061939E-3</v>
      </c>
      <c r="L24">
        <f t="shared" si="2"/>
        <v>1.3085149841106203E-2</v>
      </c>
      <c r="R24">
        <v>0.33</v>
      </c>
      <c r="S24">
        <v>0.6</v>
      </c>
      <c r="AC24">
        <v>0.33</v>
      </c>
    </row>
    <row r="25" spans="1:29" x14ac:dyDescent="0.25">
      <c r="A25">
        <v>0.36</v>
      </c>
      <c r="B25">
        <v>0.32</v>
      </c>
      <c r="C25">
        <v>0.2</v>
      </c>
      <c r="E25">
        <v>0.36</v>
      </c>
      <c r="F25">
        <v>0.24</v>
      </c>
      <c r="G25">
        <f t="shared" si="0"/>
        <v>0.30232367392896897</v>
      </c>
      <c r="H25">
        <f t="shared" si="3"/>
        <v>0.12959999999999999</v>
      </c>
      <c r="I25">
        <v>25</v>
      </c>
      <c r="J25">
        <f t="shared" si="1"/>
        <v>-1.2008599903421069E-2</v>
      </c>
      <c r="L25">
        <f t="shared" si="2"/>
        <v>2.2008599903421078E-2</v>
      </c>
      <c r="R25">
        <v>0.36</v>
      </c>
      <c r="S25">
        <v>0.6</v>
      </c>
      <c r="AC25">
        <v>0.36</v>
      </c>
    </row>
    <row r="26" spans="1:29" x14ac:dyDescent="0.25">
      <c r="A26">
        <v>0.38</v>
      </c>
      <c r="B26">
        <v>0.33</v>
      </c>
      <c r="C26">
        <v>0.23</v>
      </c>
      <c r="E26">
        <v>0.38</v>
      </c>
      <c r="F26">
        <v>0.25</v>
      </c>
      <c r="G26">
        <f t="shared" si="0"/>
        <v>0.31613859078764417</v>
      </c>
      <c r="H26">
        <f t="shared" si="3"/>
        <v>0.1444</v>
      </c>
      <c r="I26">
        <v>26</v>
      </c>
      <c r="J26">
        <f t="shared" si="1"/>
        <v>-1.4360663271222318E-2</v>
      </c>
      <c r="L26">
        <f t="shared" si="2"/>
        <v>2.4360663271222327E-2</v>
      </c>
      <c r="R26">
        <v>0.38</v>
      </c>
      <c r="S26">
        <v>0.6</v>
      </c>
      <c r="AC26">
        <v>0.38</v>
      </c>
    </row>
    <row r="27" spans="1:29" x14ac:dyDescent="0.25">
      <c r="A27">
        <v>0.41</v>
      </c>
      <c r="B27">
        <v>0.36</v>
      </c>
      <c r="C27">
        <v>0.6</v>
      </c>
      <c r="E27">
        <v>0.41</v>
      </c>
      <c r="F27">
        <v>0.26</v>
      </c>
      <c r="G27">
        <f t="shared" si="0"/>
        <v>0.3363497498636806</v>
      </c>
      <c r="H27">
        <f t="shared" si="3"/>
        <v>0.16809999999999997</v>
      </c>
      <c r="I27">
        <v>27</v>
      </c>
      <c r="J27">
        <f t="shared" si="1"/>
        <v>-2.2502201581582781E-2</v>
      </c>
      <c r="L27">
        <f t="shared" si="2"/>
        <v>3.250220158158279E-2</v>
      </c>
      <c r="R27">
        <v>0.41</v>
      </c>
      <c r="S27">
        <v>0.6</v>
      </c>
      <c r="AC27">
        <v>0.41</v>
      </c>
    </row>
    <row r="28" spans="1:29" x14ac:dyDescent="0.25">
      <c r="A28">
        <v>0.41</v>
      </c>
      <c r="B28">
        <v>0.38</v>
      </c>
      <c r="C28">
        <v>0</v>
      </c>
      <c r="E28">
        <v>0.41</v>
      </c>
      <c r="F28">
        <v>0.26</v>
      </c>
      <c r="G28">
        <f t="shared" si="0"/>
        <v>0.3363497498636806</v>
      </c>
      <c r="H28">
        <f t="shared" si="3"/>
        <v>0.16809999999999997</v>
      </c>
      <c r="I28">
        <v>28</v>
      </c>
      <c r="J28">
        <f t="shared" si="1"/>
        <v>-1.2502201581582773E-2</v>
      </c>
      <c r="L28">
        <f t="shared" si="2"/>
        <v>2.2502201581582781E-2</v>
      </c>
      <c r="R28">
        <v>0.41</v>
      </c>
      <c r="S28">
        <v>0.6</v>
      </c>
      <c r="AC28">
        <v>0.41</v>
      </c>
    </row>
    <row r="29" spans="1:29" x14ac:dyDescent="0.25">
      <c r="A29">
        <v>0.46</v>
      </c>
      <c r="B29">
        <v>0.41</v>
      </c>
      <c r="E29">
        <v>0.46</v>
      </c>
      <c r="F29">
        <v>0.28000000000000003</v>
      </c>
      <c r="G29">
        <f t="shared" si="0"/>
        <v>0.36871635449307405</v>
      </c>
      <c r="H29">
        <f t="shared" si="3"/>
        <v>0.21160000000000001</v>
      </c>
      <c r="I29">
        <v>29</v>
      </c>
      <c r="J29">
        <f t="shared" si="1"/>
        <v>-3.1735816025225572E-2</v>
      </c>
      <c r="L29">
        <f t="shared" si="2"/>
        <v>4.1735816025225581E-2</v>
      </c>
      <c r="R29">
        <v>0.46</v>
      </c>
      <c r="S29">
        <v>0.6</v>
      </c>
      <c r="AC29">
        <v>0.46</v>
      </c>
    </row>
    <row r="30" spans="1:29" x14ac:dyDescent="0.25">
      <c r="A30">
        <v>0.46</v>
      </c>
      <c r="B30">
        <v>0.41</v>
      </c>
      <c r="E30">
        <v>0.46</v>
      </c>
      <c r="F30">
        <v>0.28000000000000003</v>
      </c>
      <c r="G30">
        <f t="shared" si="0"/>
        <v>0.36871635449307405</v>
      </c>
      <c r="H30">
        <f t="shared" si="3"/>
        <v>0.21160000000000001</v>
      </c>
      <c r="I30">
        <v>30</v>
      </c>
      <c r="J30">
        <f t="shared" si="1"/>
        <v>-2.1735816025225563E-2</v>
      </c>
      <c r="L30">
        <f t="shared" si="2"/>
        <v>3.1735816025225572E-2</v>
      </c>
      <c r="R30">
        <v>0.46</v>
      </c>
      <c r="S30">
        <v>0.6</v>
      </c>
      <c r="AC30">
        <v>0.46</v>
      </c>
    </row>
    <row r="31" spans="1:29" x14ac:dyDescent="0.25">
      <c r="A31">
        <v>0.48</v>
      </c>
      <c r="B31">
        <v>0.46</v>
      </c>
      <c r="E31">
        <v>0.48</v>
      </c>
      <c r="F31">
        <v>0.3</v>
      </c>
      <c r="G31">
        <f t="shared" si="0"/>
        <v>0.38121660819385916</v>
      </c>
      <c r="H31">
        <f t="shared" si="3"/>
        <v>0.23039999999999999</v>
      </c>
      <c r="I31">
        <v>31</v>
      </c>
      <c r="J31">
        <f t="shared" si="1"/>
        <v>-2.3088200591590446E-2</v>
      </c>
      <c r="L31">
        <f t="shared" si="2"/>
        <v>3.3088200591590455E-2</v>
      </c>
      <c r="R31">
        <v>0.48</v>
      </c>
      <c r="S31">
        <v>0.6</v>
      </c>
      <c r="AC31">
        <v>0.48</v>
      </c>
    </row>
    <row r="32" spans="1:29" x14ac:dyDescent="0.25">
      <c r="A32">
        <v>0.5</v>
      </c>
      <c r="B32">
        <v>0.46</v>
      </c>
      <c r="E32">
        <v>0.5</v>
      </c>
      <c r="F32">
        <v>0.31</v>
      </c>
      <c r="G32">
        <f t="shared" si="0"/>
        <v>0.39346934028736658</v>
      </c>
      <c r="H32">
        <f t="shared" si="3"/>
        <v>0.25</v>
      </c>
      <c r="I32">
        <v>32</v>
      </c>
      <c r="J32">
        <f t="shared" si="1"/>
        <v>-2.4250575662558616E-2</v>
      </c>
      <c r="L32">
        <f t="shared" si="2"/>
        <v>3.4250575662558624E-2</v>
      </c>
      <c r="R32">
        <v>0.5</v>
      </c>
      <c r="S32">
        <v>0.6</v>
      </c>
      <c r="AC32">
        <v>0.5</v>
      </c>
    </row>
    <row r="33" spans="1:29" x14ac:dyDescent="0.25">
      <c r="A33">
        <v>0.56999999999999995</v>
      </c>
      <c r="B33">
        <v>0.48</v>
      </c>
      <c r="E33">
        <v>0.56999999999999995</v>
      </c>
      <c r="F33">
        <v>0.32</v>
      </c>
      <c r="G33">
        <f t="shared" si="0"/>
        <v>0.43447456130046291</v>
      </c>
      <c r="H33">
        <f t="shared" si="3"/>
        <v>0.32489999999999997</v>
      </c>
      <c r="I33">
        <v>33</v>
      </c>
      <c r="J33">
        <f t="shared" si="1"/>
        <v>-5.1868000828357852E-2</v>
      </c>
      <c r="L33">
        <f t="shared" si="2"/>
        <v>6.1868000828357861E-2</v>
      </c>
      <c r="R33">
        <v>0.56999999999999995</v>
      </c>
      <c r="S33">
        <v>0.58199999999999996</v>
      </c>
      <c r="AC33">
        <v>0.56999999999999995</v>
      </c>
    </row>
    <row r="34" spans="1:29" x14ac:dyDescent="0.25">
      <c r="A34">
        <v>0.56999999999999995</v>
      </c>
      <c r="B34">
        <v>0.5</v>
      </c>
      <c r="E34">
        <v>0.56999999999999995</v>
      </c>
      <c r="F34">
        <v>0.32</v>
      </c>
      <c r="G34">
        <f t="shared" si="0"/>
        <v>0.43447456130046291</v>
      </c>
      <c r="H34">
        <f t="shared" si="3"/>
        <v>0.32489999999999997</v>
      </c>
      <c r="I34">
        <v>34</v>
      </c>
      <c r="J34">
        <f t="shared" si="1"/>
        <v>-4.1868000828357843E-2</v>
      </c>
      <c r="L34">
        <f t="shared" si="2"/>
        <v>5.1868000828357852E-2</v>
      </c>
      <c r="R34">
        <v>0.56999999999999995</v>
      </c>
      <c r="S34">
        <v>0.58199999999999996</v>
      </c>
      <c r="AC34">
        <v>0.56999999999999995</v>
      </c>
    </row>
    <row r="35" spans="1:29" x14ac:dyDescent="0.25">
      <c r="A35">
        <v>0.6</v>
      </c>
      <c r="B35">
        <v>0.56999999999999995</v>
      </c>
      <c r="E35">
        <v>0.6</v>
      </c>
      <c r="F35">
        <v>0.34</v>
      </c>
      <c r="G35">
        <f t="shared" si="0"/>
        <v>0.45118836390597361</v>
      </c>
      <c r="H35">
        <f t="shared" si="3"/>
        <v>0.36</v>
      </c>
      <c r="I35">
        <v>35</v>
      </c>
      <c r="J35">
        <f t="shared" si="1"/>
        <v>-4.7321773489560126E-2</v>
      </c>
      <c r="L35">
        <f t="shared" si="2"/>
        <v>5.7321773489560024E-2</v>
      </c>
      <c r="R35">
        <v>0.6</v>
      </c>
      <c r="S35">
        <v>0.58199999999999996</v>
      </c>
      <c r="AC35">
        <v>0.6</v>
      </c>
    </row>
    <row r="36" spans="1:29" x14ac:dyDescent="0.25">
      <c r="A36">
        <v>0.62</v>
      </c>
      <c r="B36">
        <v>0.56999999999999995</v>
      </c>
      <c r="E36">
        <v>0.62</v>
      </c>
      <c r="F36">
        <v>0.35</v>
      </c>
      <c r="G36">
        <f t="shared" si="0"/>
        <v>0.46205556240532553</v>
      </c>
      <c r="H36">
        <f t="shared" si="3"/>
        <v>0.38440000000000002</v>
      </c>
      <c r="I36">
        <v>36</v>
      </c>
      <c r="J36">
        <f t="shared" si="1"/>
        <v>-4.7409045025890717E-2</v>
      </c>
      <c r="L36">
        <f t="shared" si="2"/>
        <v>5.7409045025890726E-2</v>
      </c>
      <c r="R36">
        <v>0.62</v>
      </c>
      <c r="S36">
        <v>0.58199999999999996</v>
      </c>
      <c r="AC36">
        <v>0.62</v>
      </c>
    </row>
    <row r="37" spans="1:29" x14ac:dyDescent="0.25">
      <c r="A37">
        <v>0.62</v>
      </c>
      <c r="B37">
        <v>0.6</v>
      </c>
      <c r="E37">
        <v>0.62</v>
      </c>
      <c r="F37">
        <v>0.35</v>
      </c>
      <c r="G37">
        <f t="shared" si="0"/>
        <v>0.46205556240532553</v>
      </c>
      <c r="H37">
        <f t="shared" si="3"/>
        <v>0.38440000000000002</v>
      </c>
      <c r="I37">
        <v>37</v>
      </c>
      <c r="J37">
        <f t="shared" si="1"/>
        <v>-3.7409045025890708E-2</v>
      </c>
      <c r="L37">
        <f t="shared" si="2"/>
        <v>4.7409045025890717E-2</v>
      </c>
      <c r="R37">
        <v>0.62</v>
      </c>
      <c r="S37">
        <v>0.58199999999999996</v>
      </c>
      <c r="AC37">
        <v>0.62</v>
      </c>
    </row>
    <row r="38" spans="1:29" x14ac:dyDescent="0.25">
      <c r="A38">
        <v>0.64</v>
      </c>
      <c r="B38">
        <v>0.62</v>
      </c>
      <c r="E38">
        <v>0.64</v>
      </c>
      <c r="F38">
        <v>0.37</v>
      </c>
      <c r="G38">
        <f t="shared" si="0"/>
        <v>0.47270757595695145</v>
      </c>
      <c r="H38">
        <f t="shared" si="3"/>
        <v>0.40960000000000002</v>
      </c>
      <c r="I38">
        <v>38</v>
      </c>
      <c r="J38">
        <f t="shared" si="1"/>
        <v>-3.7327481780124017E-2</v>
      </c>
      <c r="L38">
        <f t="shared" si="2"/>
        <v>4.7327481780124026E-2</v>
      </c>
      <c r="R38">
        <v>0.64</v>
      </c>
      <c r="S38">
        <v>0.58199999999999996</v>
      </c>
      <c r="AC38">
        <v>0.64</v>
      </c>
    </row>
    <row r="39" spans="1:29" x14ac:dyDescent="0.25">
      <c r="A39">
        <v>0.68</v>
      </c>
      <c r="B39">
        <v>0.62</v>
      </c>
      <c r="E39">
        <v>0.68</v>
      </c>
      <c r="F39">
        <v>0.38</v>
      </c>
      <c r="G39">
        <f t="shared" si="0"/>
        <v>0.49338300763441045</v>
      </c>
      <c r="H39">
        <f t="shared" si="3"/>
        <v>0.46240000000000009</v>
      </c>
      <c r="I39">
        <v>39</v>
      </c>
      <c r="J39">
        <f t="shared" si="1"/>
        <v>-4.6669107071498628E-2</v>
      </c>
      <c r="L39">
        <f t="shared" si="2"/>
        <v>5.6669107071498637E-2</v>
      </c>
      <c r="R39">
        <v>0.68</v>
      </c>
      <c r="S39">
        <v>0.58199999999999996</v>
      </c>
      <c r="AC39">
        <v>0.68</v>
      </c>
    </row>
    <row r="40" spans="1:29" x14ac:dyDescent="0.25">
      <c r="A40">
        <v>0.7</v>
      </c>
      <c r="B40">
        <v>0.64</v>
      </c>
      <c r="E40">
        <v>0.7</v>
      </c>
      <c r="F40">
        <v>0.39</v>
      </c>
      <c r="G40">
        <f t="shared" si="0"/>
        <v>0.50341469620859047</v>
      </c>
      <c r="H40">
        <f t="shared" si="3"/>
        <v>0.48999999999999994</v>
      </c>
      <c r="I40">
        <v>40</v>
      </c>
      <c r="J40">
        <f t="shared" si="1"/>
        <v>-4.609780622108528E-2</v>
      </c>
      <c r="L40">
        <f t="shared" si="2"/>
        <v>5.6097806221085289E-2</v>
      </c>
      <c r="R40">
        <v>0.7</v>
      </c>
      <c r="S40">
        <v>0.58199999999999996</v>
      </c>
      <c r="AC40">
        <v>0.7</v>
      </c>
    </row>
    <row r="41" spans="1:29" x14ac:dyDescent="0.25">
      <c r="A41">
        <v>0.72</v>
      </c>
      <c r="B41">
        <v>0.68</v>
      </c>
      <c r="E41">
        <v>0.72</v>
      </c>
      <c r="F41">
        <v>0.4</v>
      </c>
      <c r="G41">
        <f t="shared" si="0"/>
        <v>0.51324774404002826</v>
      </c>
      <c r="H41">
        <f t="shared" si="3"/>
        <v>0.51839999999999997</v>
      </c>
      <c r="I41">
        <v>41</v>
      </c>
      <c r="J41">
        <f t="shared" si="1"/>
        <v>-4.5368693383491254E-2</v>
      </c>
      <c r="L41">
        <f t="shared" si="2"/>
        <v>5.5368693383491152E-2</v>
      </c>
      <c r="R41">
        <v>0.72</v>
      </c>
      <c r="S41">
        <v>0.58199999999999996</v>
      </c>
      <c r="AC41">
        <v>0.72</v>
      </c>
    </row>
    <row r="42" spans="1:29" x14ac:dyDescent="0.25">
      <c r="A42">
        <v>0.73</v>
      </c>
      <c r="B42">
        <v>0.7</v>
      </c>
      <c r="E42">
        <v>0.73</v>
      </c>
      <c r="F42">
        <v>0.41</v>
      </c>
      <c r="G42">
        <f t="shared" si="0"/>
        <v>0.51809100990979751</v>
      </c>
      <c r="H42">
        <f t="shared" si="3"/>
        <v>0.53289999999999993</v>
      </c>
      <c r="I42">
        <v>42</v>
      </c>
      <c r="J42">
        <f t="shared" si="1"/>
        <v>-3.9945784631314263E-2</v>
      </c>
      <c r="L42">
        <f t="shared" si="2"/>
        <v>4.9945784631314272E-2</v>
      </c>
      <c r="R42">
        <v>0.73</v>
      </c>
      <c r="S42">
        <v>0.58199999999999996</v>
      </c>
      <c r="AC42">
        <v>0.73</v>
      </c>
    </row>
    <row r="43" spans="1:29" x14ac:dyDescent="0.25">
      <c r="A43">
        <v>0.74</v>
      </c>
      <c r="B43">
        <v>0.72</v>
      </c>
      <c r="E43">
        <v>0.74</v>
      </c>
      <c r="F43">
        <v>0.42</v>
      </c>
      <c r="G43">
        <f t="shared" si="0"/>
        <v>0.52288608447896556</v>
      </c>
      <c r="H43">
        <f t="shared" si="3"/>
        <v>0.54759999999999998</v>
      </c>
      <c r="I43">
        <v>43</v>
      </c>
      <c r="J43">
        <f t="shared" si="1"/>
        <v>-3.4484409922376447E-2</v>
      </c>
      <c r="L43">
        <f t="shared" si="2"/>
        <v>4.4484409922376456E-2</v>
      </c>
      <c r="R43">
        <v>0.74</v>
      </c>
      <c r="S43">
        <v>0.58199999999999996</v>
      </c>
      <c r="AC43">
        <v>0.74</v>
      </c>
    </row>
    <row r="44" spans="1:29" x14ac:dyDescent="0.25">
      <c r="A44">
        <v>0.75</v>
      </c>
      <c r="B44">
        <v>0.73</v>
      </c>
      <c r="E44">
        <v>0.75</v>
      </c>
      <c r="F44">
        <v>0.43</v>
      </c>
      <c r="G44">
        <f t="shared" si="0"/>
        <v>0.52763344725898531</v>
      </c>
      <c r="H44">
        <f t="shared" si="3"/>
        <v>0.5625</v>
      </c>
      <c r="I44">
        <v>44</v>
      </c>
      <c r="J44">
        <f t="shared" si="1"/>
        <v>-2.8984892525266925E-2</v>
      </c>
      <c r="L44">
        <f t="shared" si="2"/>
        <v>3.8984892525266934E-2</v>
      </c>
      <c r="R44">
        <v>0.75</v>
      </c>
      <c r="S44">
        <v>0.58199999999999996</v>
      </c>
      <c r="AC44">
        <v>0.75</v>
      </c>
    </row>
    <row r="45" spans="1:29" x14ac:dyDescent="0.25">
      <c r="A45">
        <v>0.77</v>
      </c>
      <c r="B45">
        <v>0.74</v>
      </c>
      <c r="E45">
        <v>0.77</v>
      </c>
      <c r="F45">
        <v>0.44</v>
      </c>
      <c r="G45">
        <f t="shared" si="0"/>
        <v>0.53698693168877187</v>
      </c>
      <c r="H45">
        <f t="shared" si="3"/>
        <v>0.59289999999999998</v>
      </c>
      <c r="I45">
        <v>45</v>
      </c>
      <c r="J45">
        <f t="shared" si="1"/>
        <v>-2.787270917994511E-2</v>
      </c>
      <c r="L45">
        <f t="shared" si="2"/>
        <v>3.7872709179945119E-2</v>
      </c>
      <c r="R45">
        <v>0.77</v>
      </c>
      <c r="S45">
        <v>0.58199999999999996</v>
      </c>
      <c r="AC45">
        <v>0.77</v>
      </c>
    </row>
    <row r="46" spans="1:29" x14ac:dyDescent="0.25">
      <c r="A46">
        <v>0.8</v>
      </c>
      <c r="B46">
        <v>0.75</v>
      </c>
      <c r="E46">
        <v>0.8</v>
      </c>
      <c r="F46">
        <v>0.45</v>
      </c>
      <c r="G46">
        <f t="shared" si="0"/>
        <v>0.55067103588277844</v>
      </c>
      <c r="H46">
        <f t="shared" si="3"/>
        <v>0.64000000000000012</v>
      </c>
      <c r="I46">
        <v>46</v>
      </c>
      <c r="J46">
        <f t="shared" si="1"/>
        <v>-3.0926290718120808E-2</v>
      </c>
      <c r="L46">
        <f t="shared" si="2"/>
        <v>4.0926290718120817E-2</v>
      </c>
      <c r="R46">
        <v>0.8</v>
      </c>
      <c r="S46">
        <v>0.58199999999999996</v>
      </c>
      <c r="AC46">
        <v>0.8</v>
      </c>
    </row>
    <row r="47" spans="1:29" x14ac:dyDescent="0.25">
      <c r="A47">
        <v>0.81</v>
      </c>
      <c r="B47">
        <v>0.77</v>
      </c>
      <c r="E47">
        <v>0.81</v>
      </c>
      <c r="F47">
        <v>0.46</v>
      </c>
      <c r="G47">
        <f t="shared" si="0"/>
        <v>0.55514193377705889</v>
      </c>
      <c r="H47">
        <f t="shared" si="3"/>
        <v>0.65610000000000013</v>
      </c>
      <c r="I47">
        <v>47</v>
      </c>
      <c r="J47">
        <f t="shared" si="1"/>
        <v>-2.5204555281585495E-2</v>
      </c>
      <c r="L47">
        <f t="shared" si="2"/>
        <v>3.5204555281585503E-2</v>
      </c>
      <c r="R47">
        <v>0.81</v>
      </c>
      <c r="S47">
        <v>0.58199999999999996</v>
      </c>
      <c r="AC47">
        <v>0.81</v>
      </c>
    </row>
    <row r="48" spans="1:29" x14ac:dyDescent="0.25">
      <c r="A48">
        <v>0.82</v>
      </c>
      <c r="B48">
        <v>0.8</v>
      </c>
      <c r="E48">
        <v>0.82</v>
      </c>
      <c r="F48">
        <v>0.47</v>
      </c>
      <c r="G48">
        <f t="shared" si="0"/>
        <v>0.5595683454940007</v>
      </c>
      <c r="H48">
        <f t="shared" si="3"/>
        <v>0.67239999999999989</v>
      </c>
      <c r="I48">
        <v>48</v>
      </c>
      <c r="J48">
        <f t="shared" si="1"/>
        <v>-1.9446865233092692E-2</v>
      </c>
      <c r="L48">
        <f t="shared" si="2"/>
        <v>2.9446865233092701E-2</v>
      </c>
      <c r="R48">
        <v>0.82</v>
      </c>
      <c r="S48">
        <v>0.58199999999999996</v>
      </c>
      <c r="AC48">
        <v>0.82</v>
      </c>
    </row>
    <row r="49" spans="1:29" x14ac:dyDescent="0.25">
      <c r="A49">
        <v>0.85</v>
      </c>
      <c r="B49">
        <v>0.81</v>
      </c>
      <c r="E49">
        <v>0.85</v>
      </c>
      <c r="F49">
        <v>0.48</v>
      </c>
      <c r="G49">
        <f t="shared" si="0"/>
        <v>0.57258506805127329</v>
      </c>
      <c r="H49">
        <f t="shared" si="3"/>
        <v>0.72249999999999992</v>
      </c>
      <c r="I49">
        <v>49</v>
      </c>
      <c r="J49">
        <f t="shared" si="1"/>
        <v>-2.1961076372309096E-2</v>
      </c>
      <c r="L49">
        <f t="shared" si="2"/>
        <v>3.1961076372309105E-2</v>
      </c>
      <c r="R49">
        <v>0.85</v>
      </c>
      <c r="S49">
        <v>0.58199999999999996</v>
      </c>
      <c r="AC49">
        <v>0.85</v>
      </c>
    </row>
    <row r="50" spans="1:29" x14ac:dyDescent="0.25">
      <c r="A50">
        <v>0.87</v>
      </c>
      <c r="B50">
        <v>0.82</v>
      </c>
      <c r="E50">
        <v>0.87</v>
      </c>
      <c r="F50">
        <v>0.49</v>
      </c>
      <c r="G50">
        <f t="shared" si="0"/>
        <v>0.581048450752361</v>
      </c>
      <c r="H50">
        <f t="shared" si="3"/>
        <v>0.75690000000000002</v>
      </c>
      <c r="I50">
        <v>50</v>
      </c>
      <c r="J50">
        <f t="shared" si="1"/>
        <v>-2.012958309178281E-2</v>
      </c>
      <c r="L50">
        <f t="shared" si="2"/>
        <v>3.0129583091782819E-2</v>
      </c>
      <c r="R50">
        <v>0.87</v>
      </c>
      <c r="S50">
        <v>0.58199999999999996</v>
      </c>
      <c r="AC50">
        <v>0.87</v>
      </c>
    </row>
    <row r="51" spans="1:29" x14ac:dyDescent="0.25">
      <c r="A51">
        <v>0.89</v>
      </c>
      <c r="B51">
        <v>0.85</v>
      </c>
      <c r="E51">
        <v>0.89</v>
      </c>
      <c r="F51">
        <v>0.5</v>
      </c>
      <c r="G51">
        <f t="shared" si="0"/>
        <v>0.58934424724765444</v>
      </c>
      <c r="H51">
        <f t="shared" si="3"/>
        <v>0.79210000000000003</v>
      </c>
      <c r="I51">
        <v>51</v>
      </c>
      <c r="J51">
        <f t="shared" si="1"/>
        <v>-1.8161370179285152E-2</v>
      </c>
      <c r="L51">
        <f t="shared" si="2"/>
        <v>2.8161370179285161E-2</v>
      </c>
      <c r="R51">
        <v>0.89</v>
      </c>
      <c r="S51">
        <v>0.58199999999999996</v>
      </c>
      <c r="AC51">
        <v>0.89</v>
      </c>
    </row>
    <row r="52" spans="1:29" x14ac:dyDescent="0.25">
      <c r="A52">
        <v>0.9</v>
      </c>
      <c r="B52">
        <v>0.87</v>
      </c>
      <c r="E52">
        <v>0.9</v>
      </c>
      <c r="F52">
        <v>0.51</v>
      </c>
      <c r="G52">
        <f t="shared" si="0"/>
        <v>0.59343034025940089</v>
      </c>
      <c r="H52">
        <f t="shared" si="3"/>
        <v>0.81</v>
      </c>
      <c r="I52">
        <v>52</v>
      </c>
      <c r="J52">
        <f t="shared" si="1"/>
        <v>-1.2126710468579049E-2</v>
      </c>
      <c r="L52">
        <f t="shared" si="2"/>
        <v>2.2126710468579058E-2</v>
      </c>
      <c r="R52">
        <v>0.9</v>
      </c>
      <c r="S52">
        <v>0.58199999999999996</v>
      </c>
      <c r="AC52">
        <v>0.9</v>
      </c>
    </row>
    <row r="53" spans="1:29" x14ac:dyDescent="0.25">
      <c r="A53">
        <v>0.91</v>
      </c>
      <c r="B53">
        <v>0.89</v>
      </c>
      <c r="E53">
        <v>0.91</v>
      </c>
      <c r="F53">
        <v>0.52</v>
      </c>
      <c r="G53">
        <f t="shared" si="0"/>
        <v>0.59747577596636403</v>
      </c>
      <c r="H53">
        <f t="shared" si="3"/>
        <v>0.82810000000000006</v>
      </c>
      <c r="I53">
        <v>53</v>
      </c>
      <c r="J53">
        <f t="shared" si="1"/>
        <v>-6.0587259671157634E-3</v>
      </c>
      <c r="L53">
        <f t="shared" si="2"/>
        <v>1.6058725967115772E-2</v>
      </c>
      <c r="R53">
        <v>0.91</v>
      </c>
      <c r="S53">
        <v>0.58199999999999996</v>
      </c>
      <c r="AC53">
        <v>0.91</v>
      </c>
    </row>
    <row r="54" spans="1:29" x14ac:dyDescent="0.25">
      <c r="A54">
        <v>0.91</v>
      </c>
      <c r="B54">
        <v>0.9</v>
      </c>
      <c r="E54">
        <v>0.91</v>
      </c>
      <c r="F54">
        <v>0.52</v>
      </c>
      <c r="G54">
        <f t="shared" si="0"/>
        <v>0.59747577596636403</v>
      </c>
      <c r="H54">
        <f t="shared" si="3"/>
        <v>0.82810000000000006</v>
      </c>
      <c r="I54">
        <v>54</v>
      </c>
      <c r="J54">
        <f t="shared" si="1"/>
        <v>3.9412740328842455E-3</v>
      </c>
      <c r="L54">
        <f t="shared" si="2"/>
        <v>6.0587259671157634E-3</v>
      </c>
      <c r="R54">
        <v>0.91</v>
      </c>
      <c r="S54">
        <v>0.58199999999999996</v>
      </c>
      <c r="AC54">
        <v>0.91</v>
      </c>
    </row>
    <row r="55" spans="1:29" x14ac:dyDescent="0.25">
      <c r="A55">
        <v>0.95</v>
      </c>
      <c r="B55">
        <v>0.91</v>
      </c>
      <c r="E55">
        <v>0.95</v>
      </c>
      <c r="F55">
        <v>0.54</v>
      </c>
      <c r="G55">
        <f t="shared" si="0"/>
        <v>0.61325897654549877</v>
      </c>
      <c r="H55">
        <f t="shared" si="3"/>
        <v>0.90249999999999997</v>
      </c>
      <c r="I55">
        <v>55</v>
      </c>
      <c r="J55">
        <f t="shared" si="1"/>
        <v>-1.4591061102561809E-3</v>
      </c>
      <c r="L55">
        <f t="shared" si="2"/>
        <v>1.145910611025619E-2</v>
      </c>
      <c r="R55">
        <v>0.95</v>
      </c>
      <c r="S55">
        <v>0.58199999999999996</v>
      </c>
      <c r="AC55">
        <v>0.95</v>
      </c>
    </row>
    <row r="56" spans="1:29" x14ac:dyDescent="0.25">
      <c r="A56">
        <v>0.95</v>
      </c>
      <c r="B56">
        <v>0.91</v>
      </c>
      <c r="E56">
        <v>0.95</v>
      </c>
      <c r="F56">
        <v>0.54</v>
      </c>
      <c r="G56">
        <f t="shared" si="0"/>
        <v>0.61325897654549877</v>
      </c>
      <c r="H56">
        <f t="shared" si="3"/>
        <v>0.90249999999999997</v>
      </c>
      <c r="I56">
        <v>56</v>
      </c>
      <c r="J56">
        <f t="shared" si="1"/>
        <v>8.540893889743828E-3</v>
      </c>
      <c r="L56">
        <f t="shared" si="2"/>
        <v>1.4591061102561809E-3</v>
      </c>
      <c r="R56">
        <v>0.95</v>
      </c>
      <c r="S56">
        <v>0.58199999999999996</v>
      </c>
      <c r="AC56">
        <v>0.95</v>
      </c>
    </row>
    <row r="57" spans="1:29" x14ac:dyDescent="0.25">
      <c r="A57">
        <v>1.02</v>
      </c>
      <c r="B57">
        <v>0.95</v>
      </c>
      <c r="E57">
        <v>1.02</v>
      </c>
      <c r="F57">
        <v>0.56000000000000005</v>
      </c>
      <c r="G57">
        <f t="shared" si="0"/>
        <v>0.63940505982692164</v>
      </c>
      <c r="H57">
        <f t="shared" si="3"/>
        <v>1.0404</v>
      </c>
      <c r="I57">
        <v>57</v>
      </c>
      <c r="J57">
        <f t="shared" si="1"/>
        <v>-7.1899003488425928E-3</v>
      </c>
      <c r="L57">
        <f t="shared" si="2"/>
        <v>1.7189900348842491E-2</v>
      </c>
      <c r="R57">
        <v>1.02</v>
      </c>
      <c r="S57">
        <v>0.58199999999999996</v>
      </c>
      <c r="AC57">
        <v>1.02</v>
      </c>
    </row>
    <row r="58" spans="1:29" x14ac:dyDescent="0.25">
      <c r="A58">
        <v>1.03</v>
      </c>
      <c r="B58">
        <v>0.95</v>
      </c>
      <c r="E58">
        <v>1.03</v>
      </c>
      <c r="F58">
        <v>0.56999999999999995</v>
      </c>
      <c r="G58">
        <f t="shared" si="0"/>
        <v>0.64299303943085262</v>
      </c>
      <c r="H58">
        <f t="shared" si="3"/>
        <v>1.0609</v>
      </c>
      <c r="I58">
        <v>58</v>
      </c>
      <c r="J58">
        <f t="shared" si="1"/>
        <v>-7.4320399315030983E-4</v>
      </c>
      <c r="L58">
        <f t="shared" si="2"/>
        <v>1.0743203993150319E-2</v>
      </c>
      <c r="R58">
        <v>1.03</v>
      </c>
      <c r="S58">
        <v>0.58199999999999996</v>
      </c>
      <c r="AC58">
        <v>1.03</v>
      </c>
    </row>
    <row r="59" spans="1:29" x14ac:dyDescent="0.25">
      <c r="A59">
        <v>1.05</v>
      </c>
      <c r="B59">
        <v>1.02</v>
      </c>
      <c r="E59">
        <v>1.05</v>
      </c>
      <c r="F59">
        <v>0.57999999999999996</v>
      </c>
      <c r="G59">
        <f t="shared" si="0"/>
        <v>0.65006225088884473</v>
      </c>
      <c r="H59">
        <f t="shared" si="3"/>
        <v>1.1025</v>
      </c>
      <c r="I59">
        <v>59</v>
      </c>
      <c r="J59">
        <f t="shared" si="1"/>
        <v>2.239523839477342E-3</v>
      </c>
      <c r="L59">
        <f t="shared" si="2"/>
        <v>7.7604761605226669E-3</v>
      </c>
      <c r="R59">
        <v>1.05</v>
      </c>
      <c r="S59">
        <v>0.58199999999999996</v>
      </c>
      <c r="AC59">
        <v>1.05</v>
      </c>
    </row>
    <row r="60" spans="1:29" x14ac:dyDescent="0.25">
      <c r="A60">
        <v>1.07</v>
      </c>
      <c r="B60">
        <v>1.03</v>
      </c>
      <c r="E60">
        <v>1.07</v>
      </c>
      <c r="F60">
        <v>0.59</v>
      </c>
      <c r="G60">
        <f t="shared" si="0"/>
        <v>0.65699148258129336</v>
      </c>
      <c r="H60">
        <f t="shared" si="3"/>
        <v>1.1449</v>
      </c>
      <c r="I60">
        <v>60</v>
      </c>
      <c r="J60">
        <f t="shared" si="1"/>
        <v>5.3397026213560239E-3</v>
      </c>
      <c r="L60">
        <f t="shared" si="2"/>
        <v>4.660297378643985E-3</v>
      </c>
      <c r="R60">
        <v>1.07</v>
      </c>
      <c r="S60">
        <v>0.58199999999999996</v>
      </c>
      <c r="AC60">
        <v>1.07</v>
      </c>
    </row>
    <row r="61" spans="1:29" x14ac:dyDescent="0.25">
      <c r="A61">
        <v>1.07</v>
      </c>
      <c r="B61">
        <v>1.05</v>
      </c>
      <c r="E61">
        <v>1.07</v>
      </c>
      <c r="F61">
        <v>0.59</v>
      </c>
      <c r="G61">
        <f t="shared" si="0"/>
        <v>0.65699148258129336</v>
      </c>
      <c r="H61">
        <f t="shared" si="3"/>
        <v>1.1449</v>
      </c>
      <c r="I61">
        <v>61</v>
      </c>
      <c r="J61">
        <f t="shared" si="1"/>
        <v>1.5339702621356033E-2</v>
      </c>
      <c r="L61">
        <f t="shared" si="2"/>
        <v>-5.3397026213560239E-3</v>
      </c>
      <c r="R61">
        <v>1.07</v>
      </c>
      <c r="S61">
        <v>0.58199999999999996</v>
      </c>
      <c r="AC61">
        <v>1.07</v>
      </c>
    </row>
    <row r="62" spans="1:29" x14ac:dyDescent="0.25">
      <c r="A62">
        <v>1.0900000000000001</v>
      </c>
      <c r="B62">
        <v>1.07</v>
      </c>
      <c r="E62">
        <v>1.0900000000000001</v>
      </c>
      <c r="F62">
        <v>0.61</v>
      </c>
      <c r="G62">
        <f t="shared" si="0"/>
        <v>0.66378350629326666</v>
      </c>
      <c r="H62">
        <f t="shared" si="3"/>
        <v>1.1881000000000002</v>
      </c>
      <c r="I62">
        <v>62</v>
      </c>
      <c r="J62">
        <f t="shared" si="1"/>
        <v>1.8555366527995776E-2</v>
      </c>
      <c r="L62">
        <f t="shared" si="2"/>
        <v>-8.5553665279957669E-3</v>
      </c>
      <c r="R62">
        <v>1.0900000000000001</v>
      </c>
      <c r="S62">
        <v>0.58199999999999996</v>
      </c>
      <c r="AC62">
        <v>1.0900000000000001</v>
      </c>
    </row>
    <row r="63" spans="1:29" x14ac:dyDescent="0.25">
      <c r="A63">
        <v>1.0900000000000001</v>
      </c>
      <c r="B63">
        <v>1.07</v>
      </c>
      <c r="E63">
        <v>1.0900000000000001</v>
      </c>
      <c r="F63">
        <v>0.61</v>
      </c>
      <c r="G63">
        <f t="shared" si="0"/>
        <v>0.66378350629326666</v>
      </c>
      <c r="H63">
        <f t="shared" si="3"/>
        <v>1.1881000000000002</v>
      </c>
      <c r="I63">
        <v>63</v>
      </c>
      <c r="J63">
        <f t="shared" si="1"/>
        <v>2.8555366527995785E-2</v>
      </c>
      <c r="L63">
        <f t="shared" si="2"/>
        <v>-1.8555366527995776E-2</v>
      </c>
      <c r="R63">
        <v>1.0900000000000001</v>
      </c>
      <c r="S63">
        <v>0.58199999999999996</v>
      </c>
      <c r="AC63">
        <v>1.0900000000000001</v>
      </c>
    </row>
    <row r="64" spans="1:29" x14ac:dyDescent="0.25">
      <c r="A64">
        <v>1.2</v>
      </c>
      <c r="B64">
        <v>1.0900000000000001</v>
      </c>
      <c r="E64">
        <v>1.2</v>
      </c>
      <c r="F64">
        <v>0.63</v>
      </c>
      <c r="G64">
        <f t="shared" si="0"/>
        <v>0.69880578808779781</v>
      </c>
      <c r="H64">
        <f t="shared" si="3"/>
        <v>1.44</v>
      </c>
      <c r="I64">
        <v>64</v>
      </c>
      <c r="J64">
        <f t="shared" si="1"/>
        <v>3.2210447097691941E-3</v>
      </c>
      <c r="L64">
        <f t="shared" si="2"/>
        <v>6.7789552902308148E-3</v>
      </c>
      <c r="R64">
        <v>1.2</v>
      </c>
      <c r="S64">
        <v>0.20599999999999999</v>
      </c>
      <c r="AC64">
        <v>1.2</v>
      </c>
    </row>
    <row r="65" spans="1:29" x14ac:dyDescent="0.25">
      <c r="A65">
        <v>1.21</v>
      </c>
      <c r="B65">
        <v>1.0900000000000001</v>
      </c>
      <c r="E65">
        <v>1.21</v>
      </c>
      <c r="F65">
        <v>0.64</v>
      </c>
      <c r="G65">
        <f t="shared" si="0"/>
        <v>0.70180272057011261</v>
      </c>
      <c r="H65">
        <f t="shared" si="3"/>
        <v>1.4641</v>
      </c>
      <c r="I65">
        <v>65</v>
      </c>
      <c r="J65">
        <f t="shared" si="1"/>
        <v>1.0168528549627021E-2</v>
      </c>
      <c r="L65">
        <f t="shared" si="2"/>
        <v>-1.6852854962701169E-4</v>
      </c>
      <c r="R65">
        <v>1.21</v>
      </c>
      <c r="S65">
        <v>0.20599999999999999</v>
      </c>
      <c r="AC65">
        <v>1.21</v>
      </c>
    </row>
    <row r="66" spans="1:29" x14ac:dyDescent="0.25">
      <c r="A66">
        <v>1.23</v>
      </c>
      <c r="B66">
        <v>1.2</v>
      </c>
      <c r="E66">
        <v>1.23</v>
      </c>
      <c r="F66">
        <v>0.65</v>
      </c>
      <c r="G66">
        <f t="shared" ref="G66:G100" si="4">1-EXP(-E66)</f>
        <v>0.70770742231914063</v>
      </c>
      <c r="H66">
        <f t="shared" si="3"/>
        <v>1.5128999999999999</v>
      </c>
      <c r="I66">
        <v>66</v>
      </c>
      <c r="J66">
        <f t="shared" ref="J66:J100" si="5">I66/100-1+EXP(-A66/$A$104)</f>
        <v>1.4140240839024321E-2</v>
      </c>
      <c r="L66">
        <f t="shared" ref="L66:L100" si="6">1-((I66-1)/100)-EXP(-A66/$A$104)</f>
        <v>-4.1402408390243117E-3</v>
      </c>
      <c r="R66">
        <v>1.23</v>
      </c>
      <c r="S66">
        <v>0.20599999999999999</v>
      </c>
      <c r="AC66">
        <v>1.23</v>
      </c>
    </row>
    <row r="67" spans="1:29" x14ac:dyDescent="0.25">
      <c r="A67">
        <v>1.35</v>
      </c>
      <c r="B67">
        <v>1.21</v>
      </c>
      <c r="E67">
        <v>1.35</v>
      </c>
      <c r="F67">
        <v>0.66</v>
      </c>
      <c r="G67">
        <f t="shared" si="4"/>
        <v>0.74075973935410855</v>
      </c>
      <c r="H67">
        <f t="shared" ref="H67:H100" si="7">A67^2</f>
        <v>1.8225000000000002</v>
      </c>
      <c r="I67">
        <v>67</v>
      </c>
      <c r="J67">
        <f t="shared" si="5"/>
        <v>-9.9687567768771967E-3</v>
      </c>
      <c r="L67">
        <f t="shared" si="6"/>
        <v>1.9968756776877206E-2</v>
      </c>
      <c r="R67">
        <v>1.35</v>
      </c>
      <c r="S67">
        <v>0.20599999999999999</v>
      </c>
      <c r="AC67">
        <v>1.35</v>
      </c>
    </row>
    <row r="68" spans="1:29" x14ac:dyDescent="0.25">
      <c r="A68">
        <v>1.36</v>
      </c>
      <c r="B68">
        <v>1.23</v>
      </c>
      <c r="E68">
        <v>1.36</v>
      </c>
      <c r="F68">
        <v>0.67</v>
      </c>
      <c r="G68">
        <f t="shared" si="4"/>
        <v>0.74333922304644418</v>
      </c>
      <c r="H68">
        <f t="shared" si="7"/>
        <v>1.8496000000000004</v>
      </c>
      <c r="I68">
        <v>68</v>
      </c>
      <c r="J68">
        <f t="shared" si="5"/>
        <v>-2.6583050723773538E-3</v>
      </c>
      <c r="L68">
        <f t="shared" si="6"/>
        <v>1.2658305072377363E-2</v>
      </c>
      <c r="R68">
        <v>1.36</v>
      </c>
      <c r="S68">
        <v>0.20599999999999999</v>
      </c>
      <c r="AC68">
        <v>1.36</v>
      </c>
    </row>
    <row r="69" spans="1:29" x14ac:dyDescent="0.25">
      <c r="A69">
        <v>1.38</v>
      </c>
      <c r="B69">
        <v>1.35</v>
      </c>
      <c r="E69">
        <v>1.38</v>
      </c>
      <c r="F69">
        <v>0.68</v>
      </c>
      <c r="G69">
        <f t="shared" si="4"/>
        <v>0.74842144694024348</v>
      </c>
      <c r="H69">
        <f t="shared" si="7"/>
        <v>1.9043999999999996</v>
      </c>
      <c r="I69">
        <v>69</v>
      </c>
      <c r="J69">
        <f t="shared" si="5"/>
        <v>2.0302174165316988E-3</v>
      </c>
      <c r="L69">
        <f t="shared" si="6"/>
        <v>7.969782583468199E-3</v>
      </c>
      <c r="R69">
        <v>1.38</v>
      </c>
      <c r="S69">
        <v>0.20599999999999999</v>
      </c>
      <c r="AC69">
        <v>1.38</v>
      </c>
    </row>
    <row r="70" spans="1:29" x14ac:dyDescent="0.25">
      <c r="A70">
        <v>1.42</v>
      </c>
      <c r="B70">
        <v>1.36</v>
      </c>
      <c r="E70">
        <v>1.42</v>
      </c>
      <c r="F70">
        <v>0.69</v>
      </c>
      <c r="G70">
        <f t="shared" si="4"/>
        <v>0.75828598310296358</v>
      </c>
      <c r="H70">
        <f t="shared" si="7"/>
        <v>2.0164</v>
      </c>
      <c r="I70">
        <v>70</v>
      </c>
      <c r="J70">
        <f t="shared" si="5"/>
        <v>1.6724755355609355E-3</v>
      </c>
      <c r="L70">
        <f t="shared" si="6"/>
        <v>8.3275244644390733E-3</v>
      </c>
      <c r="R70">
        <v>1.42</v>
      </c>
      <c r="S70">
        <v>0.20599999999999999</v>
      </c>
      <c r="AC70">
        <v>1.42</v>
      </c>
    </row>
    <row r="71" spans="1:29" x14ac:dyDescent="0.25">
      <c r="A71">
        <v>1.42</v>
      </c>
      <c r="B71">
        <v>1.38</v>
      </c>
      <c r="E71">
        <v>1.42</v>
      </c>
      <c r="F71">
        <v>0.69</v>
      </c>
      <c r="G71">
        <f t="shared" si="4"/>
        <v>0.75828598310296358</v>
      </c>
      <c r="H71">
        <f t="shared" si="7"/>
        <v>2.0164</v>
      </c>
      <c r="I71">
        <v>71</v>
      </c>
      <c r="J71">
        <f t="shared" si="5"/>
        <v>1.1672475535560944E-2</v>
      </c>
      <c r="L71">
        <f t="shared" si="6"/>
        <v>-1.6724755355609355E-3</v>
      </c>
      <c r="R71">
        <v>1.42</v>
      </c>
      <c r="S71">
        <v>0.20599999999999999</v>
      </c>
      <c r="AC71">
        <v>1.42</v>
      </c>
    </row>
    <row r="72" spans="1:29" x14ac:dyDescent="0.25">
      <c r="A72">
        <v>1.49</v>
      </c>
      <c r="B72">
        <v>1.42</v>
      </c>
      <c r="E72">
        <v>1.49</v>
      </c>
      <c r="F72">
        <v>0.71</v>
      </c>
      <c r="G72">
        <f t="shared" si="4"/>
        <v>0.77462734446056125</v>
      </c>
      <c r="H72">
        <f t="shared" si="7"/>
        <v>2.2201</v>
      </c>
      <c r="I72">
        <v>72</v>
      </c>
      <c r="J72">
        <f t="shared" si="5"/>
        <v>4.3668686194643924E-3</v>
      </c>
      <c r="L72">
        <f t="shared" si="6"/>
        <v>5.6331313805356165E-3</v>
      </c>
      <c r="R72">
        <v>1.49</v>
      </c>
      <c r="S72">
        <v>0.20599999999999999</v>
      </c>
      <c r="AC72">
        <v>1.49</v>
      </c>
    </row>
    <row r="73" spans="1:29" x14ac:dyDescent="0.25">
      <c r="A73">
        <v>1.56</v>
      </c>
      <c r="B73">
        <v>1.42</v>
      </c>
      <c r="E73">
        <v>1.56</v>
      </c>
      <c r="F73">
        <v>0.72</v>
      </c>
      <c r="G73">
        <f t="shared" si="4"/>
        <v>0.78986392879923528</v>
      </c>
      <c r="H73">
        <f t="shared" si="7"/>
        <v>2.4336000000000002</v>
      </c>
      <c r="I73">
        <v>73</v>
      </c>
      <c r="J73">
        <f t="shared" si="5"/>
        <v>-1.9459926700954311E-3</v>
      </c>
      <c r="L73">
        <f t="shared" si="6"/>
        <v>1.194599267009544E-2</v>
      </c>
      <c r="R73">
        <v>1.56</v>
      </c>
      <c r="S73">
        <v>0.20599999999999999</v>
      </c>
      <c r="AC73">
        <v>1.56</v>
      </c>
    </row>
    <row r="74" spans="1:29" x14ac:dyDescent="0.25">
      <c r="A74">
        <v>1.59</v>
      </c>
      <c r="B74">
        <v>1.49</v>
      </c>
      <c r="E74">
        <v>1.59</v>
      </c>
      <c r="F74">
        <v>0.73</v>
      </c>
      <c r="G74">
        <f t="shared" si="4"/>
        <v>0.79607438826578658</v>
      </c>
      <c r="H74">
        <f t="shared" si="7"/>
        <v>2.5281000000000002</v>
      </c>
      <c r="I74">
        <v>74</v>
      </c>
      <c r="J74">
        <f t="shared" si="5"/>
        <v>1.3524521673311529E-3</v>
      </c>
      <c r="L74">
        <f t="shared" si="6"/>
        <v>8.647547832668856E-3</v>
      </c>
      <c r="R74">
        <v>1.59</v>
      </c>
      <c r="S74">
        <v>0.20599999999999999</v>
      </c>
      <c r="AC74">
        <v>1.59</v>
      </c>
    </row>
    <row r="75" spans="1:29" x14ac:dyDescent="0.25">
      <c r="A75">
        <v>1.63</v>
      </c>
      <c r="B75">
        <v>1.56</v>
      </c>
      <c r="E75">
        <v>1.63</v>
      </c>
      <c r="F75">
        <v>0.74</v>
      </c>
      <c r="G75">
        <f t="shared" si="4"/>
        <v>0.80407042587309063</v>
      </c>
      <c r="H75">
        <f t="shared" si="7"/>
        <v>2.6568999999999998</v>
      </c>
      <c r="I75">
        <v>75</v>
      </c>
      <c r="J75">
        <f t="shared" si="5"/>
        <v>2.6769422698575407E-3</v>
      </c>
      <c r="L75">
        <f t="shared" si="6"/>
        <v>7.3230577301424682E-3</v>
      </c>
      <c r="R75">
        <v>1.63</v>
      </c>
      <c r="S75">
        <v>0.22500000000000001</v>
      </c>
      <c r="AC75">
        <v>1.63</v>
      </c>
    </row>
    <row r="76" spans="1:29" x14ac:dyDescent="0.25">
      <c r="A76">
        <v>1.66</v>
      </c>
      <c r="B76">
        <v>1.59</v>
      </c>
      <c r="E76">
        <v>1.66</v>
      </c>
      <c r="F76">
        <v>0.75</v>
      </c>
      <c r="G76">
        <f t="shared" si="4"/>
        <v>0.80986101989847947</v>
      </c>
      <c r="H76">
        <f t="shared" si="7"/>
        <v>2.7555999999999998</v>
      </c>
      <c r="I76">
        <v>76</v>
      </c>
      <c r="J76">
        <f t="shared" si="5"/>
        <v>6.359825492536636E-3</v>
      </c>
      <c r="L76">
        <f t="shared" si="6"/>
        <v>3.6401745074633729E-3</v>
      </c>
      <c r="R76">
        <v>1.66</v>
      </c>
      <c r="S76">
        <v>0.22500000000000001</v>
      </c>
      <c r="AC76">
        <v>1.66</v>
      </c>
    </row>
    <row r="77" spans="1:29" x14ac:dyDescent="0.25">
      <c r="A77">
        <v>1.66</v>
      </c>
      <c r="B77">
        <v>1.63</v>
      </c>
      <c r="E77">
        <v>1.66</v>
      </c>
      <c r="F77">
        <v>0.75</v>
      </c>
      <c r="G77">
        <f t="shared" si="4"/>
        <v>0.80986101989847947</v>
      </c>
      <c r="H77">
        <f t="shared" si="7"/>
        <v>2.7555999999999998</v>
      </c>
      <c r="I77">
        <v>77</v>
      </c>
      <c r="J77">
        <f t="shared" si="5"/>
        <v>1.6359825492536645E-2</v>
      </c>
      <c r="L77">
        <f t="shared" si="6"/>
        <v>-6.359825492536636E-3</v>
      </c>
      <c r="R77">
        <v>1.66</v>
      </c>
      <c r="S77">
        <v>0.22500000000000001</v>
      </c>
      <c r="AC77">
        <v>1.66</v>
      </c>
    </row>
    <row r="78" spans="1:29" x14ac:dyDescent="0.25">
      <c r="A78">
        <v>1.73</v>
      </c>
      <c r="B78">
        <v>1.66</v>
      </c>
      <c r="E78">
        <v>1.73</v>
      </c>
      <c r="F78">
        <v>0.77</v>
      </c>
      <c r="G78">
        <f t="shared" si="4"/>
        <v>0.82271559003012218</v>
      </c>
      <c r="H78">
        <f t="shared" si="7"/>
        <v>2.9929000000000001</v>
      </c>
      <c r="I78">
        <v>78</v>
      </c>
      <c r="J78">
        <f t="shared" si="5"/>
        <v>1.222725906491301E-2</v>
      </c>
      <c r="L78">
        <f t="shared" si="6"/>
        <v>-2.2272590649130009E-3</v>
      </c>
      <c r="R78">
        <v>1.73</v>
      </c>
      <c r="S78">
        <v>0.22500000000000001</v>
      </c>
      <c r="AC78">
        <v>1.73</v>
      </c>
    </row>
    <row r="79" spans="1:29" x14ac:dyDescent="0.25">
      <c r="A79">
        <v>1.78</v>
      </c>
      <c r="B79">
        <v>1.66</v>
      </c>
      <c r="E79">
        <v>1.78</v>
      </c>
      <c r="F79">
        <v>0.78</v>
      </c>
      <c r="G79">
        <f t="shared" si="4"/>
        <v>0.8313618527314045</v>
      </c>
      <c r="H79">
        <f t="shared" si="7"/>
        <v>3.1684000000000001</v>
      </c>
      <c r="I79">
        <v>79</v>
      </c>
      <c r="J79">
        <f t="shared" si="5"/>
        <v>1.2631692591089594E-2</v>
      </c>
      <c r="L79">
        <f t="shared" si="6"/>
        <v>-2.631692591089585E-3</v>
      </c>
      <c r="R79">
        <v>1.78</v>
      </c>
      <c r="S79">
        <v>0.22500000000000001</v>
      </c>
      <c r="AC79">
        <v>1.78</v>
      </c>
    </row>
    <row r="80" spans="1:29" x14ac:dyDescent="0.25">
      <c r="A80">
        <v>1.86</v>
      </c>
      <c r="B80">
        <v>1.73</v>
      </c>
      <c r="E80">
        <v>1.86</v>
      </c>
      <c r="F80">
        <v>0.79</v>
      </c>
      <c r="G80">
        <f t="shared" si="4"/>
        <v>0.84432736963200272</v>
      </c>
      <c r="H80">
        <f t="shared" si="7"/>
        <v>3.4596000000000005</v>
      </c>
      <c r="I80">
        <v>80</v>
      </c>
      <c r="J80">
        <f t="shared" si="5"/>
        <v>8.0966337670564659E-3</v>
      </c>
      <c r="L80">
        <f t="shared" si="6"/>
        <v>1.903366232943543E-3</v>
      </c>
      <c r="R80">
        <v>1.86</v>
      </c>
      <c r="S80">
        <v>0.22500000000000001</v>
      </c>
      <c r="AC80">
        <v>1.86</v>
      </c>
    </row>
    <row r="81" spans="1:29" x14ac:dyDescent="0.25">
      <c r="A81">
        <v>1.9</v>
      </c>
      <c r="B81">
        <v>1.78</v>
      </c>
      <c r="E81">
        <v>1.9</v>
      </c>
      <c r="F81">
        <v>0.8</v>
      </c>
      <c r="G81">
        <f t="shared" si="4"/>
        <v>0.85043138077736491</v>
      </c>
      <c r="H81">
        <f t="shared" si="7"/>
        <v>3.61</v>
      </c>
      <c r="I81">
        <v>81</v>
      </c>
      <c r="J81">
        <f t="shared" si="5"/>
        <v>1.1188933491410452E-2</v>
      </c>
      <c r="L81">
        <f t="shared" si="6"/>
        <v>-1.1889334914104432E-3</v>
      </c>
      <c r="R81">
        <v>1.9</v>
      </c>
      <c r="S81">
        <v>0.22500000000000001</v>
      </c>
      <c r="AC81">
        <v>1.9</v>
      </c>
    </row>
    <row r="82" spans="1:29" x14ac:dyDescent="0.25">
      <c r="A82">
        <v>1.98</v>
      </c>
      <c r="B82">
        <v>1.86</v>
      </c>
      <c r="E82">
        <v>1.98</v>
      </c>
      <c r="F82">
        <v>0.81</v>
      </c>
      <c r="G82">
        <f t="shared" si="4"/>
        <v>0.86193076268910718</v>
      </c>
      <c r="H82">
        <f t="shared" si="7"/>
        <v>3.9203999999999999</v>
      </c>
      <c r="I82">
        <v>82</v>
      </c>
      <c r="J82">
        <f t="shared" si="5"/>
        <v>8.0538180502622847E-3</v>
      </c>
      <c r="L82">
        <f t="shared" si="6"/>
        <v>1.9461819497376132E-3</v>
      </c>
      <c r="R82">
        <v>1.98</v>
      </c>
      <c r="S82">
        <v>0.22500000000000001</v>
      </c>
      <c r="AC82">
        <v>1.98</v>
      </c>
    </row>
    <row r="83" spans="1:29" x14ac:dyDescent="0.25">
      <c r="A83">
        <v>2</v>
      </c>
      <c r="B83">
        <v>1.9</v>
      </c>
      <c r="E83">
        <v>2</v>
      </c>
      <c r="F83">
        <v>0.82</v>
      </c>
      <c r="G83">
        <f t="shared" si="4"/>
        <v>0.8646647167633873</v>
      </c>
      <c r="H83">
        <f t="shared" si="7"/>
        <v>4</v>
      </c>
      <c r="I83">
        <v>83</v>
      </c>
      <c r="J83">
        <f t="shared" si="5"/>
        <v>1.4906284519641488E-2</v>
      </c>
      <c r="L83">
        <f t="shared" si="6"/>
        <v>-4.9062845196414795E-3</v>
      </c>
      <c r="R83">
        <v>2</v>
      </c>
      <c r="S83">
        <v>0.22500000000000001</v>
      </c>
      <c r="AC83">
        <v>2</v>
      </c>
    </row>
    <row r="84" spans="1:29" x14ac:dyDescent="0.25">
      <c r="A84">
        <v>2.08</v>
      </c>
      <c r="B84">
        <v>1.98</v>
      </c>
      <c r="E84">
        <v>2.08</v>
      </c>
      <c r="F84">
        <v>0.83</v>
      </c>
      <c r="G84">
        <f t="shared" si="4"/>
        <v>0.87506978780141753</v>
      </c>
      <c r="H84">
        <f t="shared" si="7"/>
        <v>4.3264000000000005</v>
      </c>
      <c r="I84">
        <v>84</v>
      </c>
      <c r="J84">
        <f t="shared" si="5"/>
        <v>1.2834221952328584E-2</v>
      </c>
      <c r="L84">
        <f t="shared" si="6"/>
        <v>-2.834221952328575E-3</v>
      </c>
      <c r="R84">
        <v>2.08</v>
      </c>
      <c r="S84">
        <v>0.22500000000000001</v>
      </c>
      <c r="AC84">
        <v>2.08</v>
      </c>
    </row>
    <row r="85" spans="1:29" x14ac:dyDescent="0.25">
      <c r="A85">
        <v>2.12</v>
      </c>
      <c r="B85">
        <v>2</v>
      </c>
      <c r="E85">
        <v>2.12</v>
      </c>
      <c r="F85">
        <v>0.84</v>
      </c>
      <c r="G85">
        <f t="shared" si="4"/>
        <v>0.87996837148854323</v>
      </c>
      <c r="H85">
        <f t="shared" si="7"/>
        <v>4.4944000000000006</v>
      </c>
      <c r="I85">
        <v>85</v>
      </c>
      <c r="J85">
        <f t="shared" si="5"/>
        <v>1.7097046001863125E-2</v>
      </c>
      <c r="L85">
        <f t="shared" si="6"/>
        <v>-7.0970460018631165E-3</v>
      </c>
      <c r="R85">
        <v>2.12</v>
      </c>
      <c r="S85">
        <v>0.22500000000000001</v>
      </c>
      <c r="AC85">
        <v>2.12</v>
      </c>
    </row>
    <row r="86" spans="1:29" x14ac:dyDescent="0.25">
      <c r="A86">
        <v>2.16</v>
      </c>
      <c r="B86">
        <v>2.08</v>
      </c>
      <c r="E86">
        <v>2.16</v>
      </c>
      <c r="F86">
        <v>0.85</v>
      </c>
      <c r="G86">
        <f t="shared" si="4"/>
        <v>0.88467487896193753</v>
      </c>
      <c r="H86">
        <f t="shared" si="7"/>
        <v>4.6656000000000004</v>
      </c>
      <c r="I86">
        <v>86</v>
      </c>
      <c r="J86">
        <f t="shared" si="5"/>
        <v>2.155031374660335E-2</v>
      </c>
      <c r="L86">
        <f t="shared" si="6"/>
        <v>-1.1550313746603341E-2</v>
      </c>
      <c r="R86">
        <v>2.16</v>
      </c>
      <c r="S86">
        <v>0.22500000000000001</v>
      </c>
      <c r="AC86">
        <v>2.16</v>
      </c>
    </row>
    <row r="87" spans="1:29" x14ac:dyDescent="0.25">
      <c r="A87">
        <v>2.17</v>
      </c>
      <c r="B87">
        <v>2.12</v>
      </c>
      <c r="E87">
        <v>2.17</v>
      </c>
      <c r="F87">
        <v>0.86</v>
      </c>
      <c r="G87">
        <f t="shared" si="4"/>
        <v>0.8858223830891635</v>
      </c>
      <c r="H87">
        <f t="shared" si="7"/>
        <v>4.7088999999999999</v>
      </c>
      <c r="I87">
        <v>87</v>
      </c>
      <c r="J87">
        <f t="shared" si="5"/>
        <v>3.0192642018684684E-2</v>
      </c>
      <c r="L87">
        <f t="shared" si="6"/>
        <v>-2.0192642018684676E-2</v>
      </c>
      <c r="R87">
        <v>2.17</v>
      </c>
      <c r="S87">
        <v>7.4999999999999997E-2</v>
      </c>
      <c r="AC87">
        <v>2.17</v>
      </c>
    </row>
    <row r="88" spans="1:29" x14ac:dyDescent="0.25">
      <c r="A88">
        <v>2.4900000000000002</v>
      </c>
      <c r="B88">
        <v>2.16</v>
      </c>
      <c r="E88">
        <v>2.4900000000000002</v>
      </c>
      <c r="F88">
        <v>0.87</v>
      </c>
      <c r="G88">
        <f t="shared" si="4"/>
        <v>0.91709003342482731</v>
      </c>
      <c r="H88">
        <f t="shared" si="7"/>
        <v>6.2001000000000008</v>
      </c>
      <c r="I88">
        <v>88</v>
      </c>
      <c r="J88">
        <f t="shared" si="5"/>
        <v>2.2798315226325444E-3</v>
      </c>
      <c r="L88">
        <f t="shared" si="6"/>
        <v>7.7201684773674645E-3</v>
      </c>
      <c r="R88">
        <v>2.4900000000000002</v>
      </c>
      <c r="S88">
        <v>7.4999999999999997E-2</v>
      </c>
      <c r="AC88">
        <v>2.4900000000000002</v>
      </c>
    </row>
    <row r="89" spans="1:29" x14ac:dyDescent="0.25">
      <c r="A89">
        <v>2.67</v>
      </c>
      <c r="B89">
        <v>2.17</v>
      </c>
      <c r="E89">
        <v>2.67</v>
      </c>
      <c r="F89">
        <v>0.88</v>
      </c>
      <c r="G89">
        <f t="shared" si="4"/>
        <v>0.93074777469065406</v>
      </c>
      <c r="H89">
        <f t="shared" si="7"/>
        <v>7.1288999999999998</v>
      </c>
      <c r="I89">
        <v>89</v>
      </c>
      <c r="J89">
        <f t="shared" si="5"/>
        <v>-4.9537672131536731E-3</v>
      </c>
      <c r="L89">
        <f t="shared" si="6"/>
        <v>1.4953767213153682E-2</v>
      </c>
      <c r="R89">
        <v>2.67</v>
      </c>
      <c r="S89">
        <v>7.4999999999999997E-2</v>
      </c>
      <c r="AC89">
        <v>2.67</v>
      </c>
    </row>
    <row r="90" spans="1:29" x14ac:dyDescent="0.25">
      <c r="A90">
        <v>2.69</v>
      </c>
      <c r="B90">
        <v>2.4900000000000002</v>
      </c>
      <c r="E90">
        <v>2.69</v>
      </c>
      <c r="F90">
        <v>0.89</v>
      </c>
      <c r="G90">
        <f t="shared" si="4"/>
        <v>0.93211906062823857</v>
      </c>
      <c r="H90">
        <f t="shared" si="7"/>
        <v>7.2360999999999995</v>
      </c>
      <c r="I90">
        <v>90</v>
      </c>
      <c r="J90">
        <f t="shared" si="5"/>
        <v>3.2880311008075536E-3</v>
      </c>
      <c r="L90">
        <f t="shared" si="6"/>
        <v>6.7119688991924553E-3</v>
      </c>
      <c r="R90">
        <v>2.69</v>
      </c>
      <c r="S90">
        <v>7.4999999999999997E-2</v>
      </c>
      <c r="AC90">
        <v>2.69</v>
      </c>
    </row>
    <row r="91" spans="1:29" x14ac:dyDescent="0.25">
      <c r="A91">
        <v>2.77</v>
      </c>
      <c r="B91">
        <v>2.67</v>
      </c>
      <c r="E91">
        <v>2.77</v>
      </c>
      <c r="F91">
        <v>0.9</v>
      </c>
      <c r="G91">
        <f t="shared" si="4"/>
        <v>0.93733799525784689</v>
      </c>
      <c r="H91">
        <f t="shared" si="7"/>
        <v>7.6729000000000003</v>
      </c>
      <c r="I91">
        <v>91</v>
      </c>
      <c r="J91">
        <f t="shared" si="5"/>
        <v>6.5446173918426997E-3</v>
      </c>
      <c r="L91">
        <f t="shared" si="6"/>
        <v>3.4553826081573091E-3</v>
      </c>
      <c r="R91">
        <v>2.77</v>
      </c>
      <c r="S91">
        <v>0.113</v>
      </c>
      <c r="AC91">
        <v>2.77</v>
      </c>
    </row>
    <row r="92" spans="1:29" x14ac:dyDescent="0.25">
      <c r="A92">
        <v>2.95</v>
      </c>
      <c r="B92">
        <v>2.69</v>
      </c>
      <c r="E92">
        <v>2.95</v>
      </c>
      <c r="F92">
        <v>0.91</v>
      </c>
      <c r="G92">
        <f t="shared" si="4"/>
        <v>0.9476602940515676</v>
      </c>
      <c r="H92">
        <f t="shared" si="7"/>
        <v>8.7025000000000006</v>
      </c>
      <c r="I92">
        <v>92</v>
      </c>
      <c r="J92">
        <f t="shared" si="5"/>
        <v>2.9380301442713253E-3</v>
      </c>
      <c r="L92">
        <f t="shared" si="6"/>
        <v>7.0619698557286836E-3</v>
      </c>
      <c r="R92">
        <v>2.95</v>
      </c>
      <c r="S92">
        <v>0.113</v>
      </c>
      <c r="AC92">
        <v>2.95</v>
      </c>
    </row>
    <row r="93" spans="1:29" x14ac:dyDescent="0.25">
      <c r="A93">
        <v>2.98</v>
      </c>
      <c r="B93">
        <v>2.77</v>
      </c>
      <c r="E93">
        <v>2.98</v>
      </c>
      <c r="F93">
        <v>0.92</v>
      </c>
      <c r="G93">
        <f t="shared" si="4"/>
        <v>0.94920716613510148</v>
      </c>
      <c r="H93">
        <f t="shared" si="7"/>
        <v>8.8803999999999998</v>
      </c>
      <c r="I93">
        <v>93</v>
      </c>
      <c r="J93">
        <f t="shared" si="5"/>
        <v>1.0864515968439778E-2</v>
      </c>
      <c r="L93">
        <f t="shared" si="6"/>
        <v>-8.6451596843976908E-4</v>
      </c>
      <c r="R93">
        <v>2.98</v>
      </c>
      <c r="S93">
        <v>0.113</v>
      </c>
      <c r="AC93">
        <v>2.98</v>
      </c>
    </row>
    <row r="94" spans="1:29" x14ac:dyDescent="0.25">
      <c r="A94">
        <v>3.12</v>
      </c>
      <c r="B94">
        <v>2.95</v>
      </c>
      <c r="E94">
        <v>3.12</v>
      </c>
      <c r="F94">
        <v>0.93</v>
      </c>
      <c r="G94">
        <f t="shared" si="4"/>
        <v>0.95584283158030714</v>
      </c>
      <c r="H94">
        <f t="shared" si="7"/>
        <v>9.7344000000000008</v>
      </c>
      <c r="I94">
        <v>94</v>
      </c>
      <c r="J94">
        <f t="shared" si="5"/>
        <v>1.1852950845620491E-2</v>
      </c>
      <c r="L94">
        <f t="shared" si="6"/>
        <v>-1.8529508456205934E-3</v>
      </c>
      <c r="R94">
        <v>3.12</v>
      </c>
      <c r="S94">
        <v>0.113</v>
      </c>
      <c r="AC94">
        <v>3.12</v>
      </c>
    </row>
    <row r="95" spans="1:29" x14ac:dyDescent="0.25">
      <c r="A95">
        <v>3.15</v>
      </c>
      <c r="B95">
        <v>2.98</v>
      </c>
      <c r="E95">
        <v>3.15</v>
      </c>
      <c r="F95">
        <v>0.94</v>
      </c>
      <c r="G95">
        <f t="shared" si="4"/>
        <v>0.95714787313295979</v>
      </c>
      <c r="H95">
        <f t="shared" si="7"/>
        <v>9.9224999999999994</v>
      </c>
      <c r="I95">
        <v>95</v>
      </c>
      <c r="J95">
        <f t="shared" si="5"/>
        <v>2.0056572128950317E-2</v>
      </c>
      <c r="L95">
        <f t="shared" si="6"/>
        <v>-1.0056572128950308E-2</v>
      </c>
      <c r="R95">
        <v>3.15</v>
      </c>
      <c r="S95">
        <v>0.113</v>
      </c>
      <c r="AC95">
        <v>3.15</v>
      </c>
    </row>
    <row r="96" spans="1:29" x14ac:dyDescent="0.25">
      <c r="A96">
        <v>3.19</v>
      </c>
      <c r="B96">
        <v>3.12</v>
      </c>
      <c r="E96">
        <v>3.19</v>
      </c>
      <c r="F96">
        <v>0.95</v>
      </c>
      <c r="G96">
        <f t="shared" si="4"/>
        <v>0.95882812906093229</v>
      </c>
      <c r="H96">
        <f t="shared" si="7"/>
        <v>10.1761</v>
      </c>
      <c r="I96">
        <v>96</v>
      </c>
      <c r="J96">
        <f t="shared" si="5"/>
        <v>2.7731066935302237E-2</v>
      </c>
      <c r="L96">
        <f t="shared" si="6"/>
        <v>-1.7731066935302228E-2</v>
      </c>
      <c r="R96">
        <v>3.19</v>
      </c>
      <c r="S96">
        <v>0.113</v>
      </c>
      <c r="AC96">
        <v>3.19</v>
      </c>
    </row>
    <row r="97" spans="1:29" x14ac:dyDescent="0.25">
      <c r="A97">
        <v>4.18</v>
      </c>
      <c r="B97">
        <v>3.15</v>
      </c>
      <c r="E97">
        <v>4.18</v>
      </c>
      <c r="F97">
        <v>0.96</v>
      </c>
      <c r="G97">
        <f t="shared" si="4"/>
        <v>0.98470149243327443</v>
      </c>
      <c r="H97">
        <f t="shared" si="7"/>
        <v>17.472399999999997</v>
      </c>
      <c r="I97">
        <v>97</v>
      </c>
      <c r="J97">
        <f t="shared" si="5"/>
        <v>-6.2830602999353405E-4</v>
      </c>
      <c r="L97">
        <f t="shared" si="6"/>
        <v>1.0628306029993543E-2</v>
      </c>
      <c r="R97">
        <v>4.18</v>
      </c>
      <c r="S97">
        <v>1.9E-2</v>
      </c>
      <c r="AC97">
        <v>4.18</v>
      </c>
    </row>
    <row r="98" spans="1:29" x14ac:dyDescent="0.25">
      <c r="A98">
        <v>4.4800000000000004</v>
      </c>
      <c r="B98">
        <v>3.19</v>
      </c>
      <c r="E98">
        <v>4.4800000000000004</v>
      </c>
      <c r="F98">
        <v>0.97</v>
      </c>
      <c r="G98">
        <f t="shared" si="4"/>
        <v>0.9886665868453326</v>
      </c>
      <c r="H98">
        <f t="shared" si="7"/>
        <v>20.070400000000003</v>
      </c>
      <c r="I98">
        <v>98</v>
      </c>
      <c r="J98">
        <f t="shared" si="5"/>
        <v>2.8019372069003588E-3</v>
      </c>
      <c r="L98">
        <f t="shared" si="6"/>
        <v>7.1980627930996501E-3</v>
      </c>
      <c r="R98">
        <v>4.4800000000000004</v>
      </c>
      <c r="S98">
        <v>3.7999999999999999E-2</v>
      </c>
      <c r="AC98">
        <v>4.4800000000000004</v>
      </c>
    </row>
    <row r="99" spans="1:29" x14ac:dyDescent="0.25">
      <c r="A99">
        <v>4.82</v>
      </c>
      <c r="B99">
        <v>4.18</v>
      </c>
      <c r="E99">
        <v>4.82</v>
      </c>
      <c r="F99">
        <v>0.98</v>
      </c>
      <c r="G99">
        <f t="shared" si="4"/>
        <v>0.99193321286090042</v>
      </c>
      <c r="H99">
        <f t="shared" si="7"/>
        <v>23.232400000000002</v>
      </c>
      <c r="I99">
        <v>99</v>
      </c>
      <c r="J99">
        <f t="shared" si="5"/>
        <v>7.1140788898872119E-3</v>
      </c>
      <c r="L99">
        <f t="shared" si="6"/>
        <v>2.885921110112797E-3</v>
      </c>
      <c r="R99">
        <v>4.82</v>
      </c>
      <c r="S99">
        <v>3.7999999999999999E-2</v>
      </c>
      <c r="AC99">
        <v>4.82</v>
      </c>
    </row>
    <row r="100" spans="1:29" x14ac:dyDescent="0.25">
      <c r="A100">
        <v>5.36</v>
      </c>
      <c r="B100">
        <v>4.4800000000000004</v>
      </c>
      <c r="E100">
        <v>5.36</v>
      </c>
      <c r="F100">
        <v>0.99</v>
      </c>
      <c r="G100">
        <f t="shared" si="4"/>
        <v>0.99529909389241678</v>
      </c>
      <c r="H100">
        <f t="shared" si="7"/>
        <v>28.729600000000005</v>
      </c>
      <c r="I100">
        <v>100</v>
      </c>
      <c r="J100">
        <f t="shared" si="5"/>
        <v>1.0850018559110445E-2</v>
      </c>
      <c r="L100">
        <f t="shared" si="6"/>
        <v>-8.5001855911043603E-4</v>
      </c>
      <c r="R100">
        <v>5.36</v>
      </c>
      <c r="S100">
        <v>1.9E-2</v>
      </c>
      <c r="AC100">
        <v>5.36</v>
      </c>
    </row>
    <row r="101" spans="1:29" x14ac:dyDescent="0.25">
      <c r="B101">
        <v>4.82</v>
      </c>
    </row>
    <row r="102" spans="1:29" x14ac:dyDescent="0.25">
      <c r="A102">
        <f>SUM(A1:A100)</f>
        <v>118.49000000000002</v>
      </c>
      <c r="B102">
        <v>5.36</v>
      </c>
    </row>
    <row r="103" spans="1:29" x14ac:dyDescent="0.25">
      <c r="H103">
        <f>SUM(H1:H100)</f>
        <v>258.77590000000004</v>
      </c>
    </row>
    <row r="104" spans="1:29" x14ac:dyDescent="0.25">
      <c r="A104">
        <f>AVERAGE(A1:A100)</f>
        <v>1.1849000000000003</v>
      </c>
    </row>
  </sheetData>
  <sortState ref="A1:A100">
    <sortCondition ref="A1:A100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R Y V 4 U 1 u M a R e m A A A A + A A A A B I A H A B D b 2 5 m a W c v U G F j a 2 F n Z S 5 4 b W w g o h g A K K A U A A A A A A A A A A A A A A A A A A A A A A A A A A A A h Y + 9 D o I w G E V f h X S n f 4 R o y E c Z X C U x G o 0 r K R U a o R h o L e / m 4 C P 5 C p I o 6 u Z 4 T 8 5 w 7 u N 2 h 2 x s m + C q + k F 3 J k U M U x Q o I 7 t S m y p F z p 7 C J c o E b A p 5 L i o V T L I Z k n E o U 1 R b e 0 k I 8 d 5 j H + G u r w i n l J F j v t 7 J W r U F + s j 6 v x x q M 9 j C S I U E H F 4 x g u M F w 3 H M I x x T B m T G k G v z V f h U j C m Q H w g r 1 1 j X K 9 G 7 c L s H M k 8 g 7 x f i C V B L A w Q U A A I A C A B F h X h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Y V 4 U y i K R 7 g O A A A A E Q A A A B M A H A B G b 3 J t d W x h c y 9 T Z W N 0 a W 9 u M S 5 t I K I Y A C i g F A A A A A A A A A A A A A A A A A A A A A A A A A A A A C t O T S 7 J z M 9 T C I b Q h t Y A U E s B A i 0 A F A A C A A g A R Y V 4 U 1 u M a R e m A A A A + A A A A B I A A A A A A A A A A A A A A A A A A A A A A E N v b m Z p Z y 9 Q Y W N r Y W d l L n h t b F B L A Q I t A B Q A A g A I A E W F e F M P y u m r p A A A A O k A A A A T A A A A A A A A A A A A A A A A A P I A A A B b Q 2 9 u d G V u d F 9 U e X B l c 1 0 u e G 1 s U E s B A i 0 A F A A C A A g A R Y V 4 U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k X D x l n m r B J p B Z E 0 D U / 3 4 k A A A A A A g A A A A A A E G Y A A A A B A A A g A A A A 5 D b m Y O Z f N 4 o D V X E Q O f D s J y z u b r g L q j L + 4 5 I 2 l V j 2 D W 8 A A A A A D o A A A A A C A A A g A A A A T q i t a d o D m k d V F g F y 8 n z F 2 v X 7 b 6 N w T Q + V B Z K E H X 2 7 f q x Q A A A A 5 w M u M k l J E n u b q F U Q u 4 J i O 7 J 1 q a 4 i F 0 f R q W y A X X U P M k X / C N 5 k 5 t S z I 0 i W M x R e a V s e y n / n n E K x H W y 4 v i 3 k 0 7 A 8 l 1 y s w q g b 2 b y 4 4 Q s H K t I l J / x A A A A A 6 y y 4 5 n o V n w x I 5 U H 9 g w Y 0 / + L a Q l d x b k S Y c H s e O c n O M i Z R a G D M O o k s d o j Z / g K N c i L K n 4 5 y s 4 p G s T e b l o 2 7 z R Y 1 C g = = < / D a t a M a s h u p > 
</file>

<file path=customXml/itemProps1.xml><?xml version="1.0" encoding="utf-8"?>
<ds:datastoreItem xmlns:ds="http://schemas.openxmlformats.org/officeDocument/2006/customXml" ds:itemID="{374E6F90-6D40-437C-BF1A-CAA0018DDD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2021-11-24T13:41:13Z</dcterms:created>
  <dcterms:modified xsi:type="dcterms:W3CDTF">2021-12-06T16:57:10Z</dcterms:modified>
</cp:coreProperties>
</file>