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6c40eeacb61fb23/Edukacja/Matura/Matura - arkusze/2016 - próbna/Rozwiązania/"/>
    </mc:Choice>
  </mc:AlternateContent>
  <xr:revisionPtr revIDLastSave="74" documentId="6_{4229FE08-BFD6-43F0-A84F-DCE0C594ED0E}" xr6:coauthVersionLast="47" xr6:coauthVersionMax="47" xr10:uidLastSave="{1A0CBB7C-3D5A-4289-8D74-2EFF3312A93B}"/>
  <bookViews>
    <workbookView xWindow="210" yWindow="3560" windowWidth="28800" windowHeight="15460" activeTab="5" xr2:uid="{00000000-000D-0000-FFFF-FFFF00000000}"/>
  </bookViews>
  <sheets>
    <sheet name="Dane" sheetId="2" r:id="rId1"/>
    <sheet name="5_1_mezczyzni" sheetId="1" r:id="rId2"/>
    <sheet name="5_1_popularne" sheetId="3" r:id="rId3"/>
    <sheet name="5_2" sheetId="4" r:id="rId4"/>
    <sheet name="5_3" sheetId="5" r:id="rId5"/>
    <sheet name="5_3_wykres" sheetId="6" r:id="rId6"/>
  </sheets>
  <definedNames>
    <definedName name="DaneZewnętrzne_1" localSheetId="0" hidden="1">Dane!$A$1:$C$141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5" l="1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2" i="5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3" i="5"/>
  <c r="F2" i="5"/>
  <c r="D100" i="5"/>
  <c r="D7" i="5"/>
  <c r="D78" i="5"/>
  <c r="D129" i="5"/>
  <c r="D82" i="5"/>
  <c r="D71" i="5"/>
  <c r="D122" i="5"/>
  <c r="D93" i="5"/>
  <c r="D107" i="5"/>
  <c r="D84" i="5"/>
  <c r="D68" i="5"/>
  <c r="D15" i="5"/>
  <c r="D25" i="5"/>
  <c r="D17" i="5"/>
  <c r="D19" i="5"/>
  <c r="D97" i="5"/>
  <c r="D6" i="5"/>
  <c r="D109" i="5"/>
  <c r="D21" i="5"/>
  <c r="D24" i="5"/>
  <c r="D75" i="5"/>
  <c r="D46" i="5"/>
  <c r="D63" i="5"/>
  <c r="D88" i="5"/>
  <c r="D67" i="5"/>
  <c r="D139" i="5"/>
  <c r="D5" i="5"/>
  <c r="D133" i="5"/>
  <c r="D81" i="5"/>
  <c r="D85" i="5"/>
  <c r="D106" i="5"/>
  <c r="D120" i="5"/>
  <c r="D60" i="5"/>
  <c r="D118" i="5"/>
  <c r="D73" i="5"/>
  <c r="D29" i="5"/>
  <c r="D11" i="5"/>
  <c r="D114" i="5"/>
  <c r="D111" i="5"/>
  <c r="D53" i="5"/>
  <c r="D52" i="5"/>
  <c r="D64" i="5"/>
  <c r="D126" i="5"/>
  <c r="D27" i="5"/>
  <c r="D113" i="5"/>
  <c r="D59" i="5"/>
  <c r="D74" i="5"/>
  <c r="D34" i="5"/>
  <c r="D128" i="5"/>
  <c r="D132" i="5"/>
  <c r="D104" i="5"/>
  <c r="D33" i="5"/>
  <c r="D50" i="5"/>
  <c r="D18" i="5"/>
  <c r="D35" i="5"/>
  <c r="D131" i="5"/>
  <c r="D102" i="5"/>
  <c r="D66" i="5"/>
  <c r="D13" i="5"/>
  <c r="D16" i="5"/>
  <c r="D70" i="5"/>
  <c r="D42" i="5"/>
  <c r="D105" i="5"/>
  <c r="D28" i="5"/>
  <c r="D48" i="5"/>
  <c r="D47" i="5"/>
  <c r="D89" i="5"/>
  <c r="D62" i="5"/>
  <c r="D26" i="5"/>
  <c r="D65" i="5"/>
  <c r="D72" i="5"/>
  <c r="D37" i="5"/>
  <c r="D32" i="5"/>
  <c r="D38" i="5"/>
  <c r="D3" i="5"/>
  <c r="D96" i="5"/>
  <c r="D69" i="5"/>
  <c r="D99" i="5"/>
  <c r="D22" i="5"/>
  <c r="D61" i="5"/>
  <c r="D30" i="5"/>
  <c r="D77" i="5"/>
  <c r="D54" i="5"/>
  <c r="D4" i="5"/>
  <c r="D39" i="5"/>
  <c r="D123" i="5"/>
  <c r="D40" i="5"/>
  <c r="D31" i="5"/>
  <c r="D91" i="5"/>
  <c r="D135" i="5"/>
  <c r="D44" i="5"/>
  <c r="D141" i="5"/>
  <c r="D43" i="5"/>
  <c r="D117" i="5"/>
  <c r="D138" i="5"/>
  <c r="D51" i="5"/>
  <c r="D116" i="5"/>
  <c r="D121" i="5"/>
  <c r="D23" i="5"/>
  <c r="D45" i="5"/>
  <c r="D108" i="5"/>
  <c r="D80" i="5"/>
  <c r="D2" i="5"/>
  <c r="D98" i="5"/>
  <c r="D101" i="5"/>
  <c r="D58" i="5"/>
  <c r="D83" i="5"/>
  <c r="D94" i="5"/>
  <c r="D127" i="5"/>
  <c r="D125" i="5"/>
  <c r="D20" i="5"/>
  <c r="D8" i="5"/>
  <c r="D92" i="5"/>
  <c r="D41" i="5"/>
  <c r="D10" i="5"/>
  <c r="D137" i="5"/>
  <c r="D14" i="5"/>
  <c r="D136" i="5"/>
  <c r="D90" i="5"/>
  <c r="D9" i="5"/>
  <c r="D55" i="5"/>
  <c r="D110" i="5"/>
  <c r="D95" i="5"/>
  <c r="D49" i="5"/>
  <c r="D140" i="5"/>
  <c r="D36" i="5"/>
  <c r="D134" i="5"/>
  <c r="D79" i="5"/>
  <c r="D57" i="5"/>
  <c r="D119" i="5"/>
  <c r="D76" i="5"/>
  <c r="D115" i="5"/>
  <c r="D112" i="5"/>
  <c r="D124" i="5"/>
  <c r="D86" i="5"/>
  <c r="D103" i="5"/>
  <c r="D130" i="5"/>
  <c r="D87" i="5"/>
  <c r="D12" i="5"/>
  <c r="D56" i="5"/>
  <c r="L5" i="4"/>
  <c r="I3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2" i="4"/>
  <c r="D100" i="3"/>
  <c r="D7" i="3"/>
  <c r="D78" i="3"/>
  <c r="D129" i="3"/>
  <c r="D82" i="3"/>
  <c r="D71" i="3"/>
  <c r="D122" i="3"/>
  <c r="D93" i="3"/>
  <c r="D107" i="3"/>
  <c r="D84" i="3"/>
  <c r="D68" i="3"/>
  <c r="D15" i="3"/>
  <c r="D25" i="3"/>
  <c r="D17" i="3"/>
  <c r="D19" i="3"/>
  <c r="D97" i="3"/>
  <c r="D6" i="3"/>
  <c r="D109" i="3"/>
  <c r="D21" i="3"/>
  <c r="D24" i="3"/>
  <c r="D75" i="3"/>
  <c r="D46" i="3"/>
  <c r="D63" i="3"/>
  <c r="D88" i="3"/>
  <c r="D67" i="3"/>
  <c r="D139" i="3"/>
  <c r="D5" i="3"/>
  <c r="D133" i="3"/>
  <c r="D81" i="3"/>
  <c r="D85" i="3"/>
  <c r="D106" i="3"/>
  <c r="D120" i="3"/>
  <c r="D60" i="3"/>
  <c r="D118" i="3"/>
  <c r="D73" i="3"/>
  <c r="D29" i="3"/>
  <c r="D11" i="3"/>
  <c r="D114" i="3"/>
  <c r="D111" i="3"/>
  <c r="D53" i="3"/>
  <c r="D52" i="3"/>
  <c r="D64" i="3"/>
  <c r="D126" i="3"/>
  <c r="D27" i="3"/>
  <c r="D113" i="3"/>
  <c r="D59" i="3"/>
  <c r="D74" i="3"/>
  <c r="D34" i="3"/>
  <c r="D128" i="3"/>
  <c r="D132" i="3"/>
  <c r="D104" i="3"/>
  <c r="D33" i="3"/>
  <c r="D50" i="3"/>
  <c r="D18" i="3"/>
  <c r="D35" i="3"/>
  <c r="D131" i="3"/>
  <c r="D102" i="3"/>
  <c r="D66" i="3"/>
  <c r="D13" i="3"/>
  <c r="D16" i="3"/>
  <c r="D70" i="3"/>
  <c r="D42" i="3"/>
  <c r="D105" i="3"/>
  <c r="D28" i="3"/>
  <c r="D48" i="3"/>
  <c r="D47" i="3"/>
  <c r="D89" i="3"/>
  <c r="D62" i="3"/>
  <c r="D26" i="3"/>
  <c r="D65" i="3"/>
  <c r="D72" i="3"/>
  <c r="D37" i="3"/>
  <c r="D32" i="3"/>
  <c r="D38" i="3"/>
  <c r="D3" i="3"/>
  <c r="D96" i="3"/>
  <c r="D69" i="3"/>
  <c r="D99" i="3"/>
  <c r="D22" i="3"/>
  <c r="D61" i="3"/>
  <c r="D30" i="3"/>
  <c r="D77" i="3"/>
  <c r="D54" i="3"/>
  <c r="D4" i="3"/>
  <c r="D39" i="3"/>
  <c r="D123" i="3"/>
  <c r="D40" i="3"/>
  <c r="D31" i="3"/>
  <c r="D91" i="3"/>
  <c r="D135" i="3"/>
  <c r="D44" i="3"/>
  <c r="D141" i="3"/>
  <c r="D43" i="3"/>
  <c r="D117" i="3"/>
  <c r="D138" i="3"/>
  <c r="D51" i="3"/>
  <c r="D116" i="3"/>
  <c r="D121" i="3"/>
  <c r="D23" i="3"/>
  <c r="D45" i="3"/>
  <c r="D108" i="3"/>
  <c r="D80" i="3"/>
  <c r="D2" i="3"/>
  <c r="D98" i="3"/>
  <c r="D101" i="3"/>
  <c r="D58" i="3"/>
  <c r="D83" i="3"/>
  <c r="D94" i="3"/>
  <c r="D127" i="3"/>
  <c r="D125" i="3"/>
  <c r="D20" i="3"/>
  <c r="D8" i="3"/>
  <c r="D92" i="3"/>
  <c r="D41" i="3"/>
  <c r="D10" i="3"/>
  <c r="D137" i="3"/>
  <c r="D14" i="3"/>
  <c r="D136" i="3"/>
  <c r="D90" i="3"/>
  <c r="D9" i="3"/>
  <c r="D55" i="3"/>
  <c r="D110" i="3"/>
  <c r="D95" i="3"/>
  <c r="D49" i="3"/>
  <c r="D140" i="3"/>
  <c r="D36" i="3"/>
  <c r="D134" i="3"/>
  <c r="D79" i="3"/>
  <c r="D57" i="3"/>
  <c r="D119" i="3"/>
  <c r="D76" i="3"/>
  <c r="D115" i="3"/>
  <c r="D112" i="3"/>
  <c r="D124" i="3"/>
  <c r="D86" i="3"/>
  <c r="D103" i="3"/>
  <c r="D130" i="3"/>
  <c r="D87" i="3"/>
  <c r="D12" i="3"/>
  <c r="D56" i="3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6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4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3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2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7" i="1"/>
  <c r="E40" i="5" l="1"/>
  <c r="E111" i="5"/>
  <c r="E5" i="5"/>
  <c r="E19" i="5"/>
  <c r="E121" i="5"/>
  <c r="E123" i="5"/>
  <c r="E38" i="5"/>
  <c r="E42" i="5"/>
  <c r="E132" i="5"/>
  <c r="J1" i="5"/>
  <c r="E100" i="5" s="1"/>
  <c r="E95" i="5" l="1"/>
  <c r="E23" i="5"/>
  <c r="E125" i="5"/>
  <c r="E20" i="5"/>
  <c r="E86" i="5"/>
  <c r="E67" i="5"/>
  <c r="E25" i="5"/>
  <c r="E7" i="5"/>
  <c r="E70" i="5"/>
  <c r="E32" i="5"/>
  <c r="E17" i="5"/>
  <c r="E39" i="5"/>
  <c r="E116" i="5"/>
  <c r="E139" i="5"/>
  <c r="E127" i="5"/>
  <c r="E55" i="5"/>
  <c r="E114" i="5"/>
  <c r="E78" i="5"/>
  <c r="E11" i="5"/>
  <c r="E104" i="5"/>
  <c r="E128" i="5"/>
  <c r="E110" i="5"/>
  <c r="E105" i="5"/>
  <c r="E133" i="5"/>
  <c r="E33" i="5"/>
  <c r="E31" i="5"/>
  <c r="E8" i="5"/>
  <c r="E103" i="5"/>
  <c r="E82" i="5"/>
  <c r="E52" i="5"/>
  <c r="E50" i="5"/>
  <c r="E69" i="5"/>
  <c r="E108" i="5"/>
  <c r="E130" i="5"/>
  <c r="E118" i="5"/>
  <c r="E136" i="5"/>
  <c r="E68" i="5"/>
  <c r="E54" i="5"/>
  <c r="E76" i="5"/>
  <c r="E29" i="5"/>
  <c r="E97" i="5"/>
  <c r="E53" i="5"/>
  <c r="E96" i="5"/>
  <c r="E81" i="5"/>
  <c r="E92" i="5"/>
  <c r="E120" i="5"/>
  <c r="E131" i="5"/>
  <c r="E98" i="5"/>
  <c r="E56" i="5"/>
  <c r="E59" i="5"/>
  <c r="E74" i="5"/>
  <c r="E72" i="5"/>
  <c r="E83" i="5"/>
  <c r="E34" i="5"/>
  <c r="E4" i="5"/>
  <c r="E9" i="5"/>
  <c r="E129" i="5"/>
  <c r="E28" i="5"/>
  <c r="E45" i="5"/>
  <c r="E49" i="5"/>
  <c r="E6" i="5"/>
  <c r="E48" i="5"/>
  <c r="E91" i="5"/>
  <c r="E140" i="5"/>
  <c r="E12" i="5"/>
  <c r="E24" i="5"/>
  <c r="E62" i="5"/>
  <c r="E141" i="5"/>
  <c r="E137" i="5"/>
  <c r="E107" i="5"/>
  <c r="E30" i="5"/>
  <c r="E14" i="5"/>
  <c r="E84" i="5"/>
  <c r="E66" i="5"/>
  <c r="E65" i="5"/>
  <c r="E77" i="5"/>
  <c r="E58" i="5"/>
  <c r="E119" i="5"/>
  <c r="E63" i="5"/>
  <c r="E13" i="5"/>
  <c r="E90" i="5"/>
  <c r="E15" i="5"/>
  <c r="E51" i="5"/>
  <c r="E115" i="5"/>
  <c r="E71" i="5"/>
  <c r="E109" i="5"/>
  <c r="E85" i="5"/>
  <c r="E64" i="5"/>
  <c r="E18" i="5"/>
  <c r="E47" i="5"/>
  <c r="E99" i="5"/>
  <c r="E135" i="5"/>
  <c r="E80" i="5"/>
  <c r="E41" i="5"/>
  <c r="E36" i="5"/>
  <c r="E87" i="5"/>
  <c r="E122" i="5"/>
  <c r="E21" i="5"/>
  <c r="E106" i="5"/>
  <c r="E126" i="5"/>
  <c r="E35" i="5"/>
  <c r="E89" i="5"/>
  <c r="E22" i="5"/>
  <c r="E44" i="5"/>
  <c r="E2" i="5"/>
  <c r="E10" i="5"/>
  <c r="E134" i="5"/>
  <c r="E93" i="5"/>
  <c r="E27" i="5"/>
  <c r="E61" i="5"/>
  <c r="E79" i="5"/>
  <c r="E75" i="5"/>
  <c r="E60" i="5"/>
  <c r="E113" i="5"/>
  <c r="E102" i="5"/>
  <c r="E26" i="5"/>
  <c r="E43" i="5"/>
  <c r="E101" i="5"/>
  <c r="E57" i="5"/>
  <c r="E46" i="5"/>
  <c r="E117" i="5"/>
  <c r="E73" i="5"/>
  <c r="E138" i="5"/>
  <c r="E88" i="5"/>
  <c r="E16" i="5"/>
  <c r="E37" i="5"/>
  <c r="E94" i="5"/>
  <c r="E124" i="5"/>
  <c r="E3" i="5"/>
  <c r="E1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AC699-723B-46A0-9780-687FD81BA64C}" keepAlive="1" name="Zapytanie — imiennicy" description="Połączenie z zapytaniem „imiennicy” w skoroszycie." type="5" refreshedVersion="7" background="1" saveData="1">
    <dbPr connection="Provider=Microsoft.Mashup.OleDb.1;Data Source=$Workbook$;Location=imiennicy;Extended Properties=&quot;&quot;" command="SELECT * FROM [imiennicy]"/>
  </connection>
</connections>
</file>

<file path=xl/sharedStrings.xml><?xml version="1.0" encoding="utf-8"?>
<sst xmlns="http://schemas.openxmlformats.org/spreadsheetml/2006/main" count="775" uniqueCount="155">
  <si>
    <t>nazwisko</t>
  </si>
  <si>
    <t>liczba_mezczyzn</t>
  </si>
  <si>
    <t>liczba_kobiet</t>
  </si>
  <si>
    <t>Adamczyk</t>
  </si>
  <si>
    <t>Adamski</t>
  </si>
  <si>
    <t>Andrzejewski</t>
  </si>
  <si>
    <t>Bak</t>
  </si>
  <si>
    <t>Baran</t>
  </si>
  <si>
    <t>Baranowski</t>
  </si>
  <si>
    <t>Blaszczyk</t>
  </si>
  <si>
    <t>Borkowski</t>
  </si>
  <si>
    <t>Borowski</t>
  </si>
  <si>
    <t>Brzezinski</t>
  </si>
  <si>
    <t>Brzozowski</t>
  </si>
  <si>
    <t>Chmielewski</t>
  </si>
  <si>
    <t>Chojnacki</t>
  </si>
  <si>
    <t>Ciesielski</t>
  </si>
  <si>
    <t>Cieslak</t>
  </si>
  <si>
    <t>Czajkowski</t>
  </si>
  <si>
    <t>Czarnecki</t>
  </si>
  <si>
    <t>Czerwinski</t>
  </si>
  <si>
    <t>Dabrowski</t>
  </si>
  <si>
    <t>Dobrowolski</t>
  </si>
  <si>
    <t>Domagala</t>
  </si>
  <si>
    <t>Domanski</t>
  </si>
  <si>
    <t>Duda</t>
  </si>
  <si>
    <t>Dudek</t>
  </si>
  <si>
    <t>Dziedzic</t>
  </si>
  <si>
    <t>Gajewski</t>
  </si>
  <si>
    <t>Glowacki</t>
  </si>
  <si>
    <t>Gorecki</t>
  </si>
  <si>
    <t>Gorski</t>
  </si>
  <si>
    <t>Grabowski</t>
  </si>
  <si>
    <t>Jablonski</t>
  </si>
  <si>
    <t>Jakubowski</t>
  </si>
  <si>
    <t>Janik</t>
  </si>
  <si>
    <t>Jankowski</t>
  </si>
  <si>
    <t>Jarosz</t>
  </si>
  <si>
    <t>Jasinski</t>
  </si>
  <si>
    <t>Jastrzebski</t>
  </si>
  <si>
    <t>Jaworski</t>
  </si>
  <si>
    <t>Jozwiak</t>
  </si>
  <si>
    <t>Kaczmarczyk</t>
  </si>
  <si>
    <t>Kowalczyk</t>
  </si>
  <si>
    <t>Kowalewski</t>
  </si>
  <si>
    <t>Kowalik</t>
  </si>
  <si>
    <t>Kowalski</t>
  </si>
  <si>
    <t>Kozak</t>
  </si>
  <si>
    <t>Koziol</t>
  </si>
  <si>
    <t>Kozlowski</t>
  </si>
  <si>
    <t>Krajewski</t>
  </si>
  <si>
    <t>Krawczyk</t>
  </si>
  <si>
    <t>Krol</t>
  </si>
  <si>
    <t>Kruk</t>
  </si>
  <si>
    <t>Krupa</t>
  </si>
  <si>
    <t>Kubiak</t>
  </si>
  <si>
    <t>Kucharski</t>
  </si>
  <si>
    <t>Kurek</t>
  </si>
  <si>
    <t>Kwiatkowski</t>
  </si>
  <si>
    <t>Laskowski</t>
  </si>
  <si>
    <t>Leszczynski</t>
  </si>
  <si>
    <t>Lewandowski</t>
  </si>
  <si>
    <t>Lipinski</t>
  </si>
  <si>
    <t>Lis</t>
  </si>
  <si>
    <t>luczak</t>
  </si>
  <si>
    <t>Maciejewski</t>
  </si>
  <si>
    <t>Majewski</t>
  </si>
  <si>
    <t>Makowski</t>
  </si>
  <si>
    <t>Malinowski</t>
  </si>
  <si>
    <t>Marciniak</t>
  </si>
  <si>
    <t>Markiewicz</t>
  </si>
  <si>
    <t>Markowski</t>
  </si>
  <si>
    <t>Mazur</t>
  </si>
  <si>
    <t>Mazurek</t>
  </si>
  <si>
    <t>Michalak</t>
  </si>
  <si>
    <t>Michalski</t>
  </si>
  <si>
    <t>Mikolajczyk</t>
  </si>
  <si>
    <t>Mroz</t>
  </si>
  <si>
    <t>Mucha</t>
  </si>
  <si>
    <t>Musial</t>
  </si>
  <si>
    <t>Nawrocki</t>
  </si>
  <si>
    <t>Nowacki</t>
  </si>
  <si>
    <t>Nowak</t>
  </si>
  <si>
    <t>Nowakowski</t>
  </si>
  <si>
    <t>Nowicki</t>
  </si>
  <si>
    <t>Olszewski</t>
  </si>
  <si>
    <t>Orlowski</t>
  </si>
  <si>
    <t>Ostrowski</t>
  </si>
  <si>
    <t>Pawlak</t>
  </si>
  <si>
    <t>Pawlik</t>
  </si>
  <si>
    <t>Pawlowski</t>
  </si>
  <si>
    <t>Piasecki</t>
  </si>
  <si>
    <t>Piatek</t>
  </si>
  <si>
    <t>Pietrzak</t>
  </si>
  <si>
    <t>Piotrowski</t>
  </si>
  <si>
    <t>Polak</t>
  </si>
  <si>
    <t>Przybylski</t>
  </si>
  <si>
    <t>Rutkowski</t>
  </si>
  <si>
    <t>Sadowski</t>
  </si>
  <si>
    <t>Sawicki</t>
  </si>
  <si>
    <t>Sikorski</t>
  </si>
  <si>
    <t>Skiera</t>
  </si>
  <si>
    <t>Sobczak</t>
  </si>
  <si>
    <t>Sokolowski</t>
  </si>
  <si>
    <t>Stankiewicz</t>
  </si>
  <si>
    <t>Stasiak</t>
  </si>
  <si>
    <t>Stepien</t>
  </si>
  <si>
    <t>Szczepaniak</t>
  </si>
  <si>
    <t>Szczepanski</t>
  </si>
  <si>
    <t>Szewczyk</t>
  </si>
  <si>
    <t>Szulc</t>
  </si>
  <si>
    <t>Szymanski</t>
  </si>
  <si>
    <t>Szymczak</t>
  </si>
  <si>
    <t>Tomaszewski</t>
  </si>
  <si>
    <t>Tomczak</t>
  </si>
  <si>
    <t>Tomczyk</t>
  </si>
  <si>
    <t>Urban</t>
  </si>
  <si>
    <t>Urbaniak</t>
  </si>
  <si>
    <t>Urbanski</t>
  </si>
  <si>
    <t>Walczak</t>
  </si>
  <si>
    <t>Wasilewski</t>
  </si>
  <si>
    <t>Wawrzyniak</t>
  </si>
  <si>
    <t>Wesolowski</t>
  </si>
  <si>
    <t>Wieczorek</t>
  </si>
  <si>
    <t>Wierzbicki</t>
  </si>
  <si>
    <t>Wilk</t>
  </si>
  <si>
    <t>Wisniewski</t>
  </si>
  <si>
    <t>Witkowski</t>
  </si>
  <si>
    <t>Wlodarczyk</t>
  </si>
  <si>
    <t>Wojciechowski</t>
  </si>
  <si>
    <t>Wojcik</t>
  </si>
  <si>
    <t>Wolski</t>
  </si>
  <si>
    <t>Wozniak</t>
  </si>
  <si>
    <t>Wrobel</t>
  </si>
  <si>
    <t>Wroblewski</t>
  </si>
  <si>
    <t>Wysocki</t>
  </si>
  <si>
    <t>Zajac</t>
  </si>
  <si>
    <t>Zak</t>
  </si>
  <si>
    <t>Zakrzewski</t>
  </si>
  <si>
    <t>Zalewski</t>
  </si>
  <si>
    <t>Zawadzki</t>
  </si>
  <si>
    <t>Zielinski</t>
  </si>
  <si>
    <t>Ziolkowski</t>
  </si>
  <si>
    <t>Więcej mężczyzn</t>
  </si>
  <si>
    <t>Razem</t>
  </si>
  <si>
    <t>Wynik</t>
  </si>
  <si>
    <t>Ski lub Ska</t>
  </si>
  <si>
    <t>Suma</t>
  </si>
  <si>
    <t>Końcówka</t>
  </si>
  <si>
    <t>Wszyscy</t>
  </si>
  <si>
    <t>Procent:</t>
  </si>
  <si>
    <t>Wszyscy:</t>
  </si>
  <si>
    <t>Procent</t>
  </si>
  <si>
    <t>Suma łączna</t>
  </si>
  <si>
    <t>Procent łączny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</si>
</sst>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/>
    <xf numFmtId="0" fontId="2" fillId="2" borderId="0" xfId="2"/>
    <xf numFmtId="164" fontId="0" fillId="0" borderId="0" xfId="1" applyNumberFormat="1" applyFont="1"/>
    <xf numFmtId="10" fontId="0" fillId="0" borderId="0" xfId="1" applyNumberFormat="1" applyFont="1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 applyFont="1"/>
  </cellXfs>
  <cellStyles count="3">
    <cellStyle name="Dobry" xfId="2" builtinId="26"/>
    <cellStyle name="Normalny" xfId="0" builtinId="0"/>
    <cellStyle name="Procentowy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Imiennicy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'5_3_wykres'!$A$2</c:f>
              <c:strCache>
                <c:ptCount val="1"/>
                <c:pt idx="0">
                  <c:v>Stepien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'5_3_wykres'!$B$2</c:f>
              <c:numCache>
                <c:formatCode>0.00%</c:formatCode>
                <c:ptCount val="1"/>
                <c:pt idx="0">
                  <c:v>1.4313365933170334E-2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A-4F65-BE2A-2CABA388DBCE}"/>
            </c:ext>
          </c:extLst>
        </c:ser>
        <c:ser>
          <c:idx val="1"/>
          <c:order val="1"/>
          <c:tx>
            <c:strRef>
              <c:f>'5_3_wykres'!$A$3</c:f>
              <c:strCache>
                <c:ptCount val="1"/>
                <c:pt idx="0">
                  <c:v>Mucha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'5_3_wykres'!$B$3</c:f>
              <c:numCache>
                <c:formatCode>0.00%</c:formatCode>
                <c:ptCount val="1"/>
                <c:pt idx="0">
                  <c:v>1.4297582561382968E-2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A-4F65-BE2A-2CABA388DBCE}"/>
            </c:ext>
          </c:extLst>
        </c:ser>
        <c:ser>
          <c:idx val="2"/>
          <c:order val="2"/>
          <c:tx>
            <c:strRef>
              <c:f>'5_3_wykres'!$A$4</c:f>
              <c:strCache>
                <c:ptCount val="1"/>
                <c:pt idx="0">
                  <c:v>Ostrowski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'5_3_wykres'!$B$4</c:f>
              <c:numCache>
                <c:formatCode>0.00%</c:formatCode>
                <c:ptCount val="1"/>
                <c:pt idx="0">
                  <c:v>1.426816809577924E-2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9A-4F65-BE2A-2CABA388DBCE}"/>
            </c:ext>
          </c:extLst>
        </c:ser>
        <c:ser>
          <c:idx val="3"/>
          <c:order val="3"/>
          <c:tx>
            <c:strRef>
              <c:f>'5_3_wykres'!$A$5</c:f>
              <c:strCache>
                <c:ptCount val="1"/>
                <c:pt idx="0">
                  <c:v>Gorecki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'5_3_wykres'!$B$5</c:f>
              <c:numCache>
                <c:formatCode>0.00%</c:formatCode>
                <c:ptCount val="1"/>
                <c:pt idx="0">
                  <c:v>1.4260276409885557E-2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9A-4F65-BE2A-2CABA388DBCE}"/>
            </c:ext>
          </c:extLst>
        </c:ser>
        <c:ser>
          <c:idx val="4"/>
          <c:order val="4"/>
          <c:tx>
            <c:strRef>
              <c:f>'5_3_wykres'!$A$6</c:f>
              <c:strCache>
                <c:ptCount val="1"/>
                <c:pt idx="0">
                  <c:v>Czerwinski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'5_3_wykres'!$B$6</c:f>
              <c:numCache>
                <c:formatCode>0.00%</c:formatCode>
                <c:ptCount val="1"/>
                <c:pt idx="0">
                  <c:v>1.4180642124958389E-2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9A-4F65-BE2A-2CABA388DBCE}"/>
            </c:ext>
          </c:extLst>
        </c:ser>
        <c:ser>
          <c:idx val="5"/>
          <c:order val="5"/>
          <c:tx>
            <c:strRef>
              <c:f>'5_3_wykres'!$A$7</c:f>
              <c:strCache>
                <c:ptCount val="1"/>
                <c:pt idx="0">
                  <c:v>Andrzejewski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'5_3_wykres'!$B$7</c:f>
              <c:numCache>
                <c:formatCode>0.00%</c:formatCode>
                <c:ptCount val="1"/>
                <c:pt idx="0">
                  <c:v>1.4009177313268364E-2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9A-4F65-BE2A-2CABA388DBCE}"/>
            </c:ext>
          </c:extLst>
        </c:ser>
        <c:ser>
          <c:idx val="6"/>
          <c:order val="6"/>
          <c:tx>
            <c:strRef>
              <c:f>'5_3_wykres'!$A$8</c:f>
              <c:strCache>
                <c:ptCount val="1"/>
                <c:pt idx="0">
                  <c:v>Tomczyk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'5_3_wykres'!$B$8</c:f>
              <c:numCache>
                <c:formatCode>0.00%</c:formatCode>
                <c:ptCount val="1"/>
                <c:pt idx="0">
                  <c:v>1.3883627764959766E-2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9A-4F65-BE2A-2CABA388DBCE}"/>
            </c:ext>
          </c:extLst>
        </c:ser>
        <c:ser>
          <c:idx val="7"/>
          <c:order val="7"/>
          <c:tx>
            <c:strRef>
              <c:f>'5_3_wykres'!$A$9</c:f>
              <c:strCache>
                <c:ptCount val="1"/>
                <c:pt idx="0">
                  <c:v>Wieczorek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'5_3_wykres'!$B$9</c:f>
              <c:numCache>
                <c:formatCode>0.00%</c:formatCode>
                <c:ptCount val="1"/>
                <c:pt idx="0">
                  <c:v>1.3776013866409541E-2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9A-4F65-BE2A-2CABA388DBCE}"/>
            </c:ext>
          </c:extLst>
        </c:ser>
        <c:ser>
          <c:idx val="8"/>
          <c:order val="8"/>
          <c:tx>
            <c:strRef>
              <c:f>'5_3_wykres'!$A$10</c:f>
              <c:strCache>
                <c:ptCount val="1"/>
                <c:pt idx="0">
                  <c:v>Urbanski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'5_3_wykres'!$B$10</c:f>
              <c:numCache>
                <c:formatCode>0.00%</c:formatCode>
                <c:ptCount val="1"/>
                <c:pt idx="0">
                  <c:v>1.364974689211061E-2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9A-4F65-BE2A-2CABA388DBCE}"/>
            </c:ext>
          </c:extLst>
        </c:ser>
        <c:ser>
          <c:idx val="9"/>
          <c:order val="9"/>
          <c:tx>
            <c:strRef>
              <c:f>'5_3_wykres'!$A$11</c:f>
              <c:strCache>
                <c:ptCount val="1"/>
                <c:pt idx="0">
                  <c:v>Jaworski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'5_3_wykres'!$B$11</c:f>
              <c:numCache>
                <c:formatCode>0.00%</c:formatCode>
                <c:ptCount val="1"/>
                <c:pt idx="0">
                  <c:v>1.358302627500947E-2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9A-4F65-BE2A-2CABA388DBCE}"/>
            </c:ext>
          </c:extLst>
        </c:ser>
        <c:ser>
          <c:idx val="10"/>
          <c:order val="10"/>
          <c:tx>
            <c:strRef>
              <c:f>'5_3_wykres'!$A$12</c:f>
              <c:strCache>
                <c:ptCount val="1"/>
                <c:pt idx="0">
                  <c:v>Ziolkowski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'5_3_wykres'!$B$12</c:f>
              <c:numCache>
                <c:formatCode>0.00%</c:formatCode>
                <c:ptCount val="1"/>
                <c:pt idx="0">
                  <c:v>1.3395060665541744E-2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9A-4F65-BE2A-2CABA388DBCE}"/>
            </c:ext>
          </c:extLst>
        </c:ser>
        <c:ser>
          <c:idx val="11"/>
          <c:order val="11"/>
          <c:tx>
            <c:strRef>
              <c:f>'5_3_wykres'!$A$13</c:f>
              <c:strCache>
                <c:ptCount val="1"/>
                <c:pt idx="0">
                  <c:v>Lipinski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'5_3_wykres'!$B$13</c:f>
              <c:numCache>
                <c:formatCode>0.00%</c:formatCode>
                <c:ptCount val="1"/>
                <c:pt idx="0">
                  <c:v>1.3348427976169978E-2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9A-4F65-BE2A-2CABA388DBCE}"/>
            </c:ext>
          </c:extLst>
        </c:ser>
        <c:ser>
          <c:idx val="12"/>
          <c:order val="12"/>
          <c:tx>
            <c:strRef>
              <c:f>'5_3_wykres'!$A$14</c:f>
              <c:strCache>
                <c:ptCount val="1"/>
                <c:pt idx="0">
                  <c:v>Wasilewski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'5_3_wykres'!$B$14</c:f>
              <c:numCache>
                <c:formatCode>0.00%</c:formatCode>
                <c:ptCount val="1"/>
                <c:pt idx="0">
                  <c:v>1.331614380660491E-2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9A-4F65-BE2A-2CABA388DBCE}"/>
            </c:ext>
          </c:extLst>
        </c:ser>
        <c:ser>
          <c:idx val="13"/>
          <c:order val="13"/>
          <c:tx>
            <c:strRef>
              <c:f>'5_3_wykres'!$A$15</c:f>
              <c:strCache>
                <c:ptCount val="1"/>
                <c:pt idx="0">
                  <c:v>Chojnacki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'5_3_wykres'!$B$15</c:f>
              <c:numCache>
                <c:formatCode>0.00%</c:formatCode>
                <c:ptCount val="1"/>
                <c:pt idx="0">
                  <c:v>1.3310404398682233E-2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9A-4F65-BE2A-2CABA388DBCE}"/>
            </c:ext>
          </c:extLst>
        </c:ser>
        <c:ser>
          <c:idx val="14"/>
          <c:order val="14"/>
          <c:tx>
            <c:strRef>
              <c:f>'5_3_wykres'!$A$16</c:f>
              <c:strCache>
                <c:ptCount val="1"/>
                <c:pt idx="0">
                  <c:v>Wolski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'5_3_wykres'!$B$1</c:f>
              <c:strCache>
                <c:ptCount val="1"/>
                <c:pt idx="0">
                  <c:v>Procent</c:v>
                </c:pt>
              </c:strCache>
            </c:strRef>
          </c:cat>
          <c:val>
            <c:numRef>
              <c:f>'5_3_wykres'!$B$16</c:f>
              <c:numCache>
                <c:formatCode>0.00%</c:formatCode>
                <c:ptCount val="1"/>
                <c:pt idx="0">
                  <c:v>6.4625733209362126E-3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9A-4F65-BE2A-2CABA388D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981024"/>
        <c:axId val="135977696"/>
      </c:barChart>
      <c:catAx>
        <c:axId val="1359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7696"/>
        <c:crosses val="autoZero"/>
        <c:auto val="1"/>
        <c:lblAlgn val="ctr"/>
        <c:lblOffset val="100"/>
        <c:noMultiLvlLbl val="0"/>
      </c:catAx>
      <c:valAx>
        <c:axId val="1359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76200</xdr:rowOff>
    </xdr:from>
    <xdr:to>
      <xdr:col>16</xdr:col>
      <xdr:colOff>482600</xdr:colOff>
      <xdr:row>25</xdr:row>
      <xdr:rowOff>177800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4D6AC6-A447-48E7-91F0-C4FA879C1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6A173699-A5D8-4F40-9861-C4F11BE7B749}" autoFormatId="16" applyNumberFormats="0" applyBorderFormats="0" applyFontFormats="0" applyPatternFormats="0" applyAlignmentFormats="0" applyWidthHeightFormats="0">
  <queryTableRefresh nextId="4">
    <queryTableFields count="3">
      <queryTableField id="1" name="nazwisko" tableColumnId="1"/>
      <queryTableField id="2" name="liczba_mezczyzn" tableColumnId="2"/>
      <queryTableField id="3" name="liczba_kobie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71E84-4393-46E9-B28C-BDA85D0CF860}" name="imiennicy" displayName="imiennicy" ref="A1:C141" tableType="queryTable" totalsRowShown="0">
  <autoFilter ref="A1:C141" xr:uid="{C0371E84-4393-46E9-B28C-BDA85D0CF860}"/>
  <tableColumns count="3">
    <tableColumn id="1" xr3:uid="{D2E1FD60-F17E-49EA-BFE9-4F0A8A375171}" uniqueName="1" name="nazwisko" queryTableFieldId="1" dataDxfId="0"/>
    <tableColumn id="2" xr3:uid="{9EE51304-AE00-4880-B891-7CDEE393202B}" uniqueName="2" name="liczba_mezczyzn" queryTableFieldId="2"/>
    <tableColumn id="3" xr3:uid="{BB1E6EA8-7D60-4248-AE4B-B216268403BA}" uniqueName="3" name="liczba_kobie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4FF6-766E-400A-90D2-338CCF0E12C1}">
  <dimension ref="A1:C141"/>
  <sheetViews>
    <sheetView workbookViewId="0">
      <selection sqref="A1:C1048576"/>
    </sheetView>
  </sheetViews>
  <sheetFormatPr defaultRowHeight="14.5" x14ac:dyDescent="0.35"/>
  <cols>
    <col min="1" max="1" width="13.1796875" bestFit="1" customWidth="1"/>
    <col min="2" max="2" width="16.72656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6076</v>
      </c>
      <c r="C2">
        <v>6123</v>
      </c>
    </row>
    <row r="3" spans="1:3" x14ac:dyDescent="0.35">
      <c r="A3" s="1" t="s">
        <v>4</v>
      </c>
      <c r="B3">
        <v>2697</v>
      </c>
      <c r="C3">
        <v>2723</v>
      </c>
    </row>
    <row r="4" spans="1:3" x14ac:dyDescent="0.35">
      <c r="A4" s="1" t="s">
        <v>5</v>
      </c>
      <c r="B4">
        <v>9736</v>
      </c>
      <c r="C4">
        <v>9791</v>
      </c>
    </row>
    <row r="5" spans="1:3" x14ac:dyDescent="0.35">
      <c r="A5" s="1" t="s">
        <v>6</v>
      </c>
      <c r="B5">
        <v>4470</v>
      </c>
      <c r="C5">
        <v>4559</v>
      </c>
    </row>
    <row r="6" spans="1:3" x14ac:dyDescent="0.35">
      <c r="A6" s="1" t="s">
        <v>7</v>
      </c>
      <c r="B6">
        <v>648</v>
      </c>
      <c r="C6">
        <v>736</v>
      </c>
    </row>
    <row r="7" spans="1:3" x14ac:dyDescent="0.35">
      <c r="A7" s="1" t="s">
        <v>8</v>
      </c>
      <c r="B7">
        <v>4222</v>
      </c>
      <c r="C7">
        <v>4254</v>
      </c>
    </row>
    <row r="8" spans="1:3" x14ac:dyDescent="0.35">
      <c r="A8" s="1" t="s">
        <v>9</v>
      </c>
      <c r="B8">
        <v>4877</v>
      </c>
      <c r="C8">
        <v>4976</v>
      </c>
    </row>
    <row r="9" spans="1:3" x14ac:dyDescent="0.35">
      <c r="A9" s="1" t="s">
        <v>10</v>
      </c>
      <c r="B9">
        <v>1169</v>
      </c>
      <c r="C9">
        <v>1265</v>
      </c>
    </row>
    <row r="10" spans="1:3" x14ac:dyDescent="0.35">
      <c r="A10" s="1" t="s">
        <v>11</v>
      </c>
      <c r="B10">
        <v>3566</v>
      </c>
      <c r="C10">
        <v>3604</v>
      </c>
    </row>
    <row r="11" spans="1:3" x14ac:dyDescent="0.35">
      <c r="A11" s="1" t="s">
        <v>12</v>
      </c>
      <c r="B11">
        <v>2317</v>
      </c>
      <c r="C11">
        <v>2346</v>
      </c>
    </row>
    <row r="12" spans="1:3" x14ac:dyDescent="0.35">
      <c r="A12" s="1" t="s">
        <v>13</v>
      </c>
      <c r="B12">
        <v>4146</v>
      </c>
      <c r="C12">
        <v>4162</v>
      </c>
    </row>
    <row r="13" spans="1:3" x14ac:dyDescent="0.35">
      <c r="A13" s="1" t="s">
        <v>14</v>
      </c>
      <c r="B13">
        <v>5177</v>
      </c>
      <c r="C13">
        <v>5200</v>
      </c>
    </row>
    <row r="14" spans="1:3" x14ac:dyDescent="0.35">
      <c r="A14" s="1" t="s">
        <v>15</v>
      </c>
      <c r="B14">
        <v>9259</v>
      </c>
      <c r="C14">
        <v>9294</v>
      </c>
    </row>
    <row r="15" spans="1:3" x14ac:dyDescent="0.35">
      <c r="A15" s="1" t="s">
        <v>16</v>
      </c>
      <c r="B15">
        <v>8214</v>
      </c>
      <c r="C15">
        <v>8265</v>
      </c>
    </row>
    <row r="16" spans="1:3" x14ac:dyDescent="0.35">
      <c r="A16" s="1" t="s">
        <v>17</v>
      </c>
      <c r="B16">
        <v>9069</v>
      </c>
      <c r="C16">
        <v>9094</v>
      </c>
    </row>
    <row r="17" spans="1:3" x14ac:dyDescent="0.35">
      <c r="A17" s="1" t="s">
        <v>18</v>
      </c>
      <c r="B17">
        <v>8862</v>
      </c>
      <c r="C17">
        <v>8952</v>
      </c>
    </row>
    <row r="18" spans="1:3" x14ac:dyDescent="0.35">
      <c r="A18" s="1" t="s">
        <v>19</v>
      </c>
      <c r="B18">
        <v>3144</v>
      </c>
      <c r="C18">
        <v>3203</v>
      </c>
    </row>
    <row r="19" spans="1:3" x14ac:dyDescent="0.35">
      <c r="A19" s="1" t="s">
        <v>20</v>
      </c>
      <c r="B19">
        <v>9845</v>
      </c>
      <c r="C19">
        <v>9921</v>
      </c>
    </row>
    <row r="20" spans="1:3" x14ac:dyDescent="0.35">
      <c r="A20" s="1" t="s">
        <v>21</v>
      </c>
      <c r="B20">
        <v>2185</v>
      </c>
      <c r="C20">
        <v>2266</v>
      </c>
    </row>
    <row r="21" spans="1:3" x14ac:dyDescent="0.35">
      <c r="A21" s="1" t="s">
        <v>22</v>
      </c>
      <c r="B21">
        <v>8892</v>
      </c>
      <c r="C21">
        <v>8833</v>
      </c>
    </row>
    <row r="22" spans="1:3" x14ac:dyDescent="0.35">
      <c r="A22" s="1" t="s">
        <v>23</v>
      </c>
      <c r="B22">
        <v>8260</v>
      </c>
      <c r="C22">
        <v>8356</v>
      </c>
    </row>
    <row r="23" spans="1:3" x14ac:dyDescent="0.35">
      <c r="A23" s="1" t="s">
        <v>24</v>
      </c>
      <c r="B23">
        <v>4674</v>
      </c>
      <c r="C23">
        <v>4730</v>
      </c>
    </row>
    <row r="24" spans="1:3" x14ac:dyDescent="0.35">
      <c r="A24" s="1" t="s">
        <v>25</v>
      </c>
      <c r="B24">
        <v>6688</v>
      </c>
      <c r="C24">
        <v>6724</v>
      </c>
    </row>
    <row r="25" spans="1:3" x14ac:dyDescent="0.35">
      <c r="A25" s="1" t="s">
        <v>26</v>
      </c>
      <c r="B25">
        <v>5696</v>
      </c>
      <c r="C25">
        <v>5736</v>
      </c>
    </row>
    <row r="26" spans="1:3" x14ac:dyDescent="0.35">
      <c r="A26" s="1" t="s">
        <v>27</v>
      </c>
      <c r="B26">
        <v>3727</v>
      </c>
      <c r="C26">
        <v>3781</v>
      </c>
    </row>
    <row r="27" spans="1:3" x14ac:dyDescent="0.35">
      <c r="A27" s="1" t="s">
        <v>28</v>
      </c>
      <c r="B27">
        <v>5241</v>
      </c>
      <c r="C27">
        <v>5284</v>
      </c>
    </row>
    <row r="28" spans="1:3" x14ac:dyDescent="0.35">
      <c r="A28" s="1" t="s">
        <v>29</v>
      </c>
      <c r="B28">
        <v>288</v>
      </c>
      <c r="C28">
        <v>367</v>
      </c>
    </row>
    <row r="29" spans="1:3" x14ac:dyDescent="0.35">
      <c r="A29" s="1" t="s">
        <v>30</v>
      </c>
      <c r="B29">
        <v>9891</v>
      </c>
      <c r="C29">
        <v>9986</v>
      </c>
    </row>
    <row r="30" spans="1:3" x14ac:dyDescent="0.35">
      <c r="A30" s="1" t="s">
        <v>31</v>
      </c>
      <c r="B30">
        <v>562</v>
      </c>
      <c r="C30">
        <v>582</v>
      </c>
    </row>
    <row r="31" spans="1:3" x14ac:dyDescent="0.35">
      <c r="A31" s="1" t="s">
        <v>32</v>
      </c>
      <c r="B31">
        <v>4201</v>
      </c>
      <c r="C31">
        <v>4286</v>
      </c>
    </row>
    <row r="32" spans="1:3" x14ac:dyDescent="0.35">
      <c r="A32" s="1" t="s">
        <v>33</v>
      </c>
      <c r="B32">
        <v>4119</v>
      </c>
      <c r="C32">
        <v>4152</v>
      </c>
    </row>
    <row r="33" spans="1:3" x14ac:dyDescent="0.35">
      <c r="A33" s="1" t="s">
        <v>34</v>
      </c>
      <c r="B33">
        <v>2343</v>
      </c>
      <c r="C33">
        <v>2376</v>
      </c>
    </row>
    <row r="34" spans="1:3" x14ac:dyDescent="0.35">
      <c r="A34" s="1" t="s">
        <v>35</v>
      </c>
      <c r="B34">
        <v>1284</v>
      </c>
      <c r="C34">
        <v>1354</v>
      </c>
    </row>
    <row r="35" spans="1:3" x14ac:dyDescent="0.35">
      <c r="A35" s="1" t="s">
        <v>36</v>
      </c>
      <c r="B35">
        <v>5903</v>
      </c>
      <c r="C35">
        <v>5994</v>
      </c>
    </row>
    <row r="36" spans="1:3" x14ac:dyDescent="0.35">
      <c r="A36" s="1" t="s">
        <v>37</v>
      </c>
      <c r="B36">
        <v>1449</v>
      </c>
      <c r="C36">
        <v>1481</v>
      </c>
    </row>
    <row r="37" spans="1:3" x14ac:dyDescent="0.35">
      <c r="A37" s="1" t="s">
        <v>38</v>
      </c>
      <c r="B37">
        <v>4718</v>
      </c>
      <c r="C37">
        <v>4770</v>
      </c>
    </row>
    <row r="38" spans="1:3" x14ac:dyDescent="0.35">
      <c r="A38" s="1" t="s">
        <v>39</v>
      </c>
      <c r="B38">
        <v>8026</v>
      </c>
      <c r="C38">
        <v>8049</v>
      </c>
    </row>
    <row r="39" spans="1:3" x14ac:dyDescent="0.35">
      <c r="A39" s="1" t="s">
        <v>40</v>
      </c>
      <c r="B39">
        <v>9448</v>
      </c>
      <c r="C39">
        <v>9485</v>
      </c>
    </row>
    <row r="40" spans="1:3" x14ac:dyDescent="0.35">
      <c r="A40" s="1" t="s">
        <v>41</v>
      </c>
      <c r="B40">
        <v>1782</v>
      </c>
      <c r="C40">
        <v>1879</v>
      </c>
    </row>
    <row r="41" spans="1:3" x14ac:dyDescent="0.35">
      <c r="A41" s="1" t="s">
        <v>42</v>
      </c>
      <c r="B41">
        <v>2056</v>
      </c>
      <c r="C41">
        <v>2144</v>
      </c>
    </row>
    <row r="42" spans="1:3" x14ac:dyDescent="0.35">
      <c r="A42" s="1" t="s">
        <v>43</v>
      </c>
      <c r="B42">
        <v>6224</v>
      </c>
      <c r="C42">
        <v>6262</v>
      </c>
    </row>
    <row r="43" spans="1:3" x14ac:dyDescent="0.35">
      <c r="A43" s="1" t="s">
        <v>44</v>
      </c>
      <c r="B43">
        <v>6285</v>
      </c>
      <c r="C43">
        <v>6372</v>
      </c>
    </row>
    <row r="44" spans="1:3" x14ac:dyDescent="0.35">
      <c r="A44" s="1" t="s">
        <v>45</v>
      </c>
      <c r="B44">
        <v>5688</v>
      </c>
      <c r="C44">
        <v>5741</v>
      </c>
    </row>
    <row r="45" spans="1:3" x14ac:dyDescent="0.35">
      <c r="A45" s="1" t="s">
        <v>46</v>
      </c>
      <c r="B45">
        <v>790</v>
      </c>
      <c r="C45">
        <v>855</v>
      </c>
    </row>
    <row r="46" spans="1:3" x14ac:dyDescent="0.35">
      <c r="A46" s="1" t="s">
        <v>47</v>
      </c>
      <c r="B46">
        <v>8075</v>
      </c>
      <c r="C46">
        <v>8153</v>
      </c>
    </row>
    <row r="47" spans="1:3" x14ac:dyDescent="0.35">
      <c r="A47" s="1" t="s">
        <v>48</v>
      </c>
      <c r="B47">
        <v>1997</v>
      </c>
      <c r="C47">
        <v>2012</v>
      </c>
    </row>
    <row r="48" spans="1:3" x14ac:dyDescent="0.35">
      <c r="A48" s="1" t="s">
        <v>49</v>
      </c>
      <c r="B48">
        <v>5952</v>
      </c>
      <c r="C48">
        <v>6048</v>
      </c>
    </row>
    <row r="49" spans="1:3" x14ac:dyDescent="0.35">
      <c r="A49" s="1" t="s">
        <v>50</v>
      </c>
      <c r="B49">
        <v>4693</v>
      </c>
      <c r="C49">
        <v>4723</v>
      </c>
    </row>
    <row r="50" spans="1:3" x14ac:dyDescent="0.35">
      <c r="A50" s="1" t="s">
        <v>51</v>
      </c>
      <c r="B50">
        <v>7735</v>
      </c>
      <c r="C50">
        <v>7768</v>
      </c>
    </row>
    <row r="51" spans="1:3" x14ac:dyDescent="0.35">
      <c r="A51" s="1" t="s">
        <v>52</v>
      </c>
      <c r="B51">
        <v>719</v>
      </c>
      <c r="C51">
        <v>738</v>
      </c>
    </row>
    <row r="52" spans="1:3" x14ac:dyDescent="0.35">
      <c r="A52" s="1" t="s">
        <v>53</v>
      </c>
      <c r="B52">
        <v>598</v>
      </c>
      <c r="C52">
        <v>564</v>
      </c>
    </row>
    <row r="53" spans="1:3" x14ac:dyDescent="0.35">
      <c r="A53" s="1" t="s">
        <v>54</v>
      </c>
      <c r="B53">
        <v>2430</v>
      </c>
      <c r="C53">
        <v>2444</v>
      </c>
    </row>
    <row r="54" spans="1:3" x14ac:dyDescent="0.35">
      <c r="A54" s="1" t="s">
        <v>55</v>
      </c>
      <c r="B54">
        <v>7740</v>
      </c>
      <c r="C54">
        <v>7808</v>
      </c>
    </row>
    <row r="55" spans="1:3" x14ac:dyDescent="0.35">
      <c r="A55" s="1" t="s">
        <v>56</v>
      </c>
      <c r="B55">
        <v>6362</v>
      </c>
      <c r="C55">
        <v>6450</v>
      </c>
    </row>
    <row r="56" spans="1:3" x14ac:dyDescent="0.35">
      <c r="A56" s="1" t="s">
        <v>57</v>
      </c>
      <c r="B56">
        <v>8920</v>
      </c>
      <c r="C56">
        <v>9019</v>
      </c>
    </row>
    <row r="57" spans="1:3" x14ac:dyDescent="0.35">
      <c r="A57" s="1" t="s">
        <v>58</v>
      </c>
      <c r="B57">
        <v>7659</v>
      </c>
      <c r="C57">
        <v>7673</v>
      </c>
    </row>
    <row r="58" spans="1:3" x14ac:dyDescent="0.35">
      <c r="A58" s="1" t="s">
        <v>59</v>
      </c>
      <c r="B58">
        <v>614</v>
      </c>
      <c r="C58">
        <v>659</v>
      </c>
    </row>
    <row r="59" spans="1:3" x14ac:dyDescent="0.35">
      <c r="A59" s="1" t="s">
        <v>60</v>
      </c>
      <c r="B59">
        <v>2566</v>
      </c>
      <c r="C59">
        <v>2598</v>
      </c>
    </row>
    <row r="60" spans="1:3" x14ac:dyDescent="0.35">
      <c r="A60" s="1" t="s">
        <v>61</v>
      </c>
      <c r="B60">
        <v>5284</v>
      </c>
      <c r="C60">
        <v>5318</v>
      </c>
    </row>
    <row r="61" spans="1:3" x14ac:dyDescent="0.35">
      <c r="A61" s="1" t="s">
        <v>62</v>
      </c>
      <c r="B61">
        <v>9265</v>
      </c>
      <c r="C61">
        <v>9341</v>
      </c>
    </row>
    <row r="62" spans="1:3" x14ac:dyDescent="0.35">
      <c r="A62" s="1" t="s">
        <v>63</v>
      </c>
      <c r="B62">
        <v>9215</v>
      </c>
      <c r="C62">
        <v>9301</v>
      </c>
    </row>
    <row r="63" spans="1:3" x14ac:dyDescent="0.35">
      <c r="A63" s="1" t="s">
        <v>64</v>
      </c>
      <c r="B63">
        <v>5131</v>
      </c>
      <c r="C63">
        <v>5210</v>
      </c>
    </row>
    <row r="64" spans="1:3" x14ac:dyDescent="0.35">
      <c r="A64" s="1" t="s">
        <v>65</v>
      </c>
      <c r="B64">
        <v>6904</v>
      </c>
      <c r="C64">
        <v>6934</v>
      </c>
    </row>
    <row r="65" spans="1:3" x14ac:dyDescent="0.35">
      <c r="A65" s="1" t="s">
        <v>66</v>
      </c>
      <c r="B65">
        <v>2370</v>
      </c>
      <c r="C65">
        <v>2386</v>
      </c>
    </row>
    <row r="66" spans="1:3" x14ac:dyDescent="0.35">
      <c r="A66" s="1" t="s">
        <v>67</v>
      </c>
      <c r="B66">
        <v>8044</v>
      </c>
      <c r="C66">
        <v>8083</v>
      </c>
    </row>
    <row r="67" spans="1:3" x14ac:dyDescent="0.35">
      <c r="A67" s="1" t="s">
        <v>68</v>
      </c>
      <c r="B67">
        <v>6428</v>
      </c>
      <c r="C67">
        <v>6454</v>
      </c>
    </row>
    <row r="68" spans="1:3" x14ac:dyDescent="0.35">
      <c r="A68" s="1" t="s">
        <v>69</v>
      </c>
      <c r="B68">
        <v>6624</v>
      </c>
      <c r="C68">
        <v>6677</v>
      </c>
    </row>
    <row r="69" spans="1:3" x14ac:dyDescent="0.35">
      <c r="A69" s="1" t="s">
        <v>70</v>
      </c>
      <c r="B69">
        <v>3745</v>
      </c>
      <c r="C69">
        <v>3649</v>
      </c>
    </row>
    <row r="70" spans="1:3" x14ac:dyDescent="0.35">
      <c r="A70" s="1" t="s">
        <v>71</v>
      </c>
      <c r="B70">
        <v>5775</v>
      </c>
      <c r="C70">
        <v>5829</v>
      </c>
    </row>
    <row r="71" spans="1:3" x14ac:dyDescent="0.35">
      <c r="A71" s="1" t="s">
        <v>72</v>
      </c>
      <c r="B71">
        <v>8070</v>
      </c>
      <c r="C71">
        <v>8163</v>
      </c>
    </row>
    <row r="72" spans="1:3" x14ac:dyDescent="0.35">
      <c r="A72" s="1" t="s">
        <v>73</v>
      </c>
      <c r="B72">
        <v>5680</v>
      </c>
      <c r="C72">
        <v>5749</v>
      </c>
    </row>
    <row r="73" spans="1:3" x14ac:dyDescent="0.35">
      <c r="A73" s="1" t="s">
        <v>74</v>
      </c>
      <c r="B73">
        <v>4810</v>
      </c>
      <c r="C73">
        <v>4890</v>
      </c>
    </row>
    <row r="74" spans="1:3" x14ac:dyDescent="0.35">
      <c r="A74" s="1" t="s">
        <v>75</v>
      </c>
      <c r="B74">
        <v>7523</v>
      </c>
      <c r="C74">
        <v>7623</v>
      </c>
    </row>
    <row r="75" spans="1:3" x14ac:dyDescent="0.35">
      <c r="A75" s="1" t="s">
        <v>76</v>
      </c>
      <c r="B75">
        <v>7767</v>
      </c>
      <c r="C75">
        <v>7824</v>
      </c>
    </row>
    <row r="76" spans="1:3" x14ac:dyDescent="0.35">
      <c r="A76" s="1" t="s">
        <v>77</v>
      </c>
      <c r="B76">
        <v>7462</v>
      </c>
      <c r="C76">
        <v>7549</v>
      </c>
    </row>
    <row r="77" spans="1:3" x14ac:dyDescent="0.35">
      <c r="A77" s="1" t="s">
        <v>78</v>
      </c>
      <c r="B77">
        <v>9938</v>
      </c>
      <c r="C77">
        <v>9991</v>
      </c>
    </row>
    <row r="78" spans="1:3" x14ac:dyDescent="0.35">
      <c r="A78" s="1" t="s">
        <v>79</v>
      </c>
      <c r="B78">
        <v>3294</v>
      </c>
      <c r="C78">
        <v>3348</v>
      </c>
    </row>
    <row r="79" spans="1:3" x14ac:dyDescent="0.35">
      <c r="A79" s="1" t="s">
        <v>80</v>
      </c>
      <c r="B79">
        <v>5160</v>
      </c>
      <c r="C79">
        <v>5194</v>
      </c>
    </row>
    <row r="80" spans="1:3" x14ac:dyDescent="0.35">
      <c r="A80" s="1" t="s">
        <v>81</v>
      </c>
      <c r="B80">
        <v>2875</v>
      </c>
      <c r="C80">
        <v>2957</v>
      </c>
    </row>
    <row r="81" spans="1:3" x14ac:dyDescent="0.35">
      <c r="A81" s="1" t="s">
        <v>82</v>
      </c>
      <c r="B81">
        <v>8476</v>
      </c>
      <c r="C81">
        <v>8574</v>
      </c>
    </row>
    <row r="82" spans="1:3" x14ac:dyDescent="0.35">
      <c r="A82" s="1" t="s">
        <v>83</v>
      </c>
      <c r="B82">
        <v>5932</v>
      </c>
      <c r="C82">
        <v>5945</v>
      </c>
    </row>
    <row r="83" spans="1:3" x14ac:dyDescent="0.35">
      <c r="A83" s="1" t="s">
        <v>84</v>
      </c>
      <c r="B83">
        <v>7947</v>
      </c>
      <c r="C83">
        <v>8045</v>
      </c>
    </row>
    <row r="84" spans="1:3" x14ac:dyDescent="0.35">
      <c r="A84" s="1" t="s">
        <v>85</v>
      </c>
      <c r="B84">
        <v>4598</v>
      </c>
      <c r="C84">
        <v>4610</v>
      </c>
    </row>
    <row r="85" spans="1:3" x14ac:dyDescent="0.35">
      <c r="A85" s="1" t="s">
        <v>86</v>
      </c>
      <c r="B85">
        <v>6112</v>
      </c>
      <c r="C85">
        <v>6127</v>
      </c>
    </row>
    <row r="86" spans="1:3" x14ac:dyDescent="0.35">
      <c r="A86" s="1" t="s">
        <v>87</v>
      </c>
      <c r="B86">
        <v>9902</v>
      </c>
      <c r="C86">
        <v>9986</v>
      </c>
    </row>
    <row r="87" spans="1:3" x14ac:dyDescent="0.35">
      <c r="A87" s="1" t="s">
        <v>88</v>
      </c>
      <c r="B87">
        <v>7255</v>
      </c>
      <c r="C87">
        <v>7289</v>
      </c>
    </row>
    <row r="88" spans="1:3" x14ac:dyDescent="0.35">
      <c r="A88" s="1" t="s">
        <v>89</v>
      </c>
      <c r="B88">
        <v>1104</v>
      </c>
      <c r="C88">
        <v>1160</v>
      </c>
    </row>
    <row r="89" spans="1:3" x14ac:dyDescent="0.35">
      <c r="A89" s="1" t="s">
        <v>90</v>
      </c>
      <c r="B89">
        <v>7199</v>
      </c>
      <c r="C89">
        <v>7256</v>
      </c>
    </row>
    <row r="90" spans="1:3" x14ac:dyDescent="0.35">
      <c r="A90" s="1" t="s">
        <v>91</v>
      </c>
      <c r="B90">
        <v>7931</v>
      </c>
      <c r="C90">
        <v>7846</v>
      </c>
    </row>
    <row r="91" spans="1:3" x14ac:dyDescent="0.35">
      <c r="A91" s="1" t="s">
        <v>92</v>
      </c>
      <c r="B91">
        <v>3655</v>
      </c>
      <c r="C91">
        <v>3668</v>
      </c>
    </row>
    <row r="92" spans="1:3" x14ac:dyDescent="0.35">
      <c r="A92" s="1" t="s">
        <v>93</v>
      </c>
      <c r="B92">
        <v>488</v>
      </c>
      <c r="C92">
        <v>500</v>
      </c>
    </row>
    <row r="93" spans="1:3" x14ac:dyDescent="0.35">
      <c r="A93" s="1" t="s">
        <v>94</v>
      </c>
      <c r="B93">
        <v>6854</v>
      </c>
      <c r="C93">
        <v>6921</v>
      </c>
    </row>
    <row r="94" spans="1:3" x14ac:dyDescent="0.35">
      <c r="A94" s="1" t="s">
        <v>95</v>
      </c>
      <c r="B94">
        <v>278</v>
      </c>
      <c r="C94">
        <v>303</v>
      </c>
    </row>
    <row r="95" spans="1:3" x14ac:dyDescent="0.35">
      <c r="A95" s="1" t="s">
        <v>96</v>
      </c>
      <c r="B95">
        <v>6869</v>
      </c>
      <c r="C95">
        <v>6965</v>
      </c>
    </row>
    <row r="96" spans="1:3" x14ac:dyDescent="0.35">
      <c r="A96" s="1" t="s">
        <v>97</v>
      </c>
      <c r="B96">
        <v>1486</v>
      </c>
      <c r="C96">
        <v>1547</v>
      </c>
    </row>
    <row r="97" spans="1:3" x14ac:dyDescent="0.35">
      <c r="A97" s="1" t="s">
        <v>98</v>
      </c>
      <c r="B97">
        <v>323</v>
      </c>
      <c r="C97">
        <v>408</v>
      </c>
    </row>
    <row r="98" spans="1:3" x14ac:dyDescent="0.35">
      <c r="A98" s="1" t="s">
        <v>99</v>
      </c>
      <c r="B98">
        <v>6340</v>
      </c>
      <c r="C98">
        <v>6358</v>
      </c>
    </row>
    <row r="99" spans="1:3" x14ac:dyDescent="0.35">
      <c r="A99" s="1" t="s">
        <v>100</v>
      </c>
      <c r="B99">
        <v>1580</v>
      </c>
      <c r="C99">
        <v>1602</v>
      </c>
    </row>
    <row r="100" spans="1:3" x14ac:dyDescent="0.35">
      <c r="A100" s="1" t="s">
        <v>101</v>
      </c>
      <c r="B100">
        <v>1206</v>
      </c>
      <c r="C100">
        <v>1263</v>
      </c>
    </row>
    <row r="101" spans="1:3" x14ac:dyDescent="0.35">
      <c r="A101" s="1" t="s">
        <v>102</v>
      </c>
      <c r="B101">
        <v>8326</v>
      </c>
      <c r="C101">
        <v>8410</v>
      </c>
    </row>
    <row r="102" spans="1:3" x14ac:dyDescent="0.35">
      <c r="A102" s="1" t="s">
        <v>103</v>
      </c>
      <c r="B102">
        <v>6690</v>
      </c>
      <c r="C102">
        <v>6787</v>
      </c>
    </row>
    <row r="103" spans="1:3" x14ac:dyDescent="0.35">
      <c r="A103" s="1" t="s">
        <v>104</v>
      </c>
      <c r="B103">
        <v>2226</v>
      </c>
      <c r="C103">
        <v>2253</v>
      </c>
    </row>
    <row r="104" spans="1:3" x14ac:dyDescent="0.35">
      <c r="A104" s="1" t="s">
        <v>105</v>
      </c>
      <c r="B104">
        <v>4366</v>
      </c>
      <c r="C104">
        <v>4340</v>
      </c>
    </row>
    <row r="105" spans="1:3" x14ac:dyDescent="0.35">
      <c r="A105" s="1" t="s">
        <v>106</v>
      </c>
      <c r="B105">
        <v>9951</v>
      </c>
      <c r="C105">
        <v>10000</v>
      </c>
    </row>
    <row r="106" spans="1:3" x14ac:dyDescent="0.35">
      <c r="A106" s="1" t="s">
        <v>107</v>
      </c>
      <c r="B106">
        <v>2898</v>
      </c>
      <c r="C106">
        <v>2940</v>
      </c>
    </row>
    <row r="107" spans="1:3" x14ac:dyDescent="0.35">
      <c r="A107" s="1" t="s">
        <v>108</v>
      </c>
      <c r="B107">
        <v>2637</v>
      </c>
      <c r="C107">
        <v>2697</v>
      </c>
    </row>
    <row r="108" spans="1:3" x14ac:dyDescent="0.35">
      <c r="A108" s="1" t="s">
        <v>109</v>
      </c>
      <c r="B108">
        <v>6013</v>
      </c>
      <c r="C108">
        <v>6093</v>
      </c>
    </row>
    <row r="109" spans="1:3" x14ac:dyDescent="0.35">
      <c r="A109" s="1" t="s">
        <v>110</v>
      </c>
      <c r="B109">
        <v>4169</v>
      </c>
      <c r="C109">
        <v>4228</v>
      </c>
    </row>
    <row r="110" spans="1:3" x14ac:dyDescent="0.35">
      <c r="A110" s="1" t="s">
        <v>111</v>
      </c>
      <c r="B110">
        <v>3535</v>
      </c>
      <c r="C110">
        <v>3600</v>
      </c>
    </row>
    <row r="111" spans="1:3" x14ac:dyDescent="0.35">
      <c r="A111" s="1" t="s">
        <v>112</v>
      </c>
      <c r="B111">
        <v>756</v>
      </c>
      <c r="C111">
        <v>854</v>
      </c>
    </row>
    <row r="112" spans="1:3" x14ac:dyDescent="0.35">
      <c r="A112" s="1" t="s">
        <v>113</v>
      </c>
      <c r="B112">
        <v>1020</v>
      </c>
      <c r="C112">
        <v>1102</v>
      </c>
    </row>
    <row r="113" spans="1:3" x14ac:dyDescent="0.35">
      <c r="A113" s="1" t="s">
        <v>114</v>
      </c>
      <c r="B113">
        <v>8858</v>
      </c>
      <c r="C113">
        <v>8952</v>
      </c>
    </row>
    <row r="114" spans="1:3" x14ac:dyDescent="0.35">
      <c r="A114" s="1" t="s">
        <v>115</v>
      </c>
      <c r="B114">
        <v>9670</v>
      </c>
      <c r="C114">
        <v>9682</v>
      </c>
    </row>
    <row r="115" spans="1:3" x14ac:dyDescent="0.35">
      <c r="A115" s="1" t="s">
        <v>116</v>
      </c>
      <c r="B115">
        <v>3576</v>
      </c>
      <c r="C115">
        <v>3666</v>
      </c>
    </row>
    <row r="116" spans="1:3" x14ac:dyDescent="0.35">
      <c r="A116" s="1" t="s">
        <v>117</v>
      </c>
      <c r="B116">
        <v>7204</v>
      </c>
      <c r="C116">
        <v>7227</v>
      </c>
    </row>
    <row r="117" spans="1:3" x14ac:dyDescent="0.35">
      <c r="A117" s="1" t="s">
        <v>118</v>
      </c>
      <c r="B117">
        <v>9484</v>
      </c>
      <c r="C117">
        <v>9542</v>
      </c>
    </row>
    <row r="118" spans="1:3" x14ac:dyDescent="0.35">
      <c r="A118" s="1" t="s">
        <v>119</v>
      </c>
      <c r="B118">
        <v>454</v>
      </c>
      <c r="C118">
        <v>484</v>
      </c>
    </row>
    <row r="119" spans="1:3" x14ac:dyDescent="0.35">
      <c r="A119" s="1" t="s">
        <v>120</v>
      </c>
      <c r="B119">
        <v>9275</v>
      </c>
      <c r="C119">
        <v>9286</v>
      </c>
    </row>
    <row r="120" spans="1:3" x14ac:dyDescent="0.35">
      <c r="A120" s="1" t="s">
        <v>121</v>
      </c>
      <c r="B120">
        <v>461</v>
      </c>
      <c r="C120">
        <v>497</v>
      </c>
    </row>
    <row r="121" spans="1:3" x14ac:dyDescent="0.35">
      <c r="A121" s="1" t="s">
        <v>122</v>
      </c>
      <c r="B121">
        <v>3639</v>
      </c>
      <c r="C121">
        <v>3734</v>
      </c>
    </row>
    <row r="122" spans="1:3" x14ac:dyDescent="0.35">
      <c r="A122" s="1" t="s">
        <v>123</v>
      </c>
      <c r="B122">
        <v>9575</v>
      </c>
      <c r="C122">
        <v>9627</v>
      </c>
    </row>
    <row r="123" spans="1:3" x14ac:dyDescent="0.35">
      <c r="A123" s="1" t="s">
        <v>124</v>
      </c>
      <c r="B123">
        <v>6079</v>
      </c>
      <c r="C123">
        <v>6134</v>
      </c>
    </row>
    <row r="124" spans="1:3" x14ac:dyDescent="0.35">
      <c r="A124" s="1" t="s">
        <v>125</v>
      </c>
      <c r="B124">
        <v>2062</v>
      </c>
      <c r="C124">
        <v>2143</v>
      </c>
    </row>
    <row r="125" spans="1:3" x14ac:dyDescent="0.35">
      <c r="A125" s="1" t="s">
        <v>126</v>
      </c>
      <c r="B125">
        <v>3326</v>
      </c>
      <c r="C125">
        <v>3397</v>
      </c>
    </row>
    <row r="126" spans="1:3" x14ac:dyDescent="0.35">
      <c r="A126" s="1" t="s">
        <v>127</v>
      </c>
      <c r="B126">
        <v>6401</v>
      </c>
      <c r="C126">
        <v>6425</v>
      </c>
    </row>
    <row r="127" spans="1:3" x14ac:dyDescent="0.35">
      <c r="A127" s="1" t="s">
        <v>128</v>
      </c>
      <c r="B127">
        <v>268</v>
      </c>
      <c r="C127">
        <v>360</v>
      </c>
    </row>
    <row r="128" spans="1:3" x14ac:dyDescent="0.35">
      <c r="A128" s="1" t="s">
        <v>129</v>
      </c>
      <c r="B128">
        <v>7574</v>
      </c>
      <c r="C128">
        <v>7656</v>
      </c>
    </row>
    <row r="129" spans="1:3" x14ac:dyDescent="0.35">
      <c r="A129" s="1" t="s">
        <v>130</v>
      </c>
      <c r="B129">
        <v>492</v>
      </c>
      <c r="C129">
        <v>546</v>
      </c>
    </row>
    <row r="130" spans="1:3" x14ac:dyDescent="0.35">
      <c r="A130" s="1" t="s">
        <v>131</v>
      </c>
      <c r="B130">
        <v>4483</v>
      </c>
      <c r="C130">
        <v>4525</v>
      </c>
    </row>
    <row r="131" spans="1:3" x14ac:dyDescent="0.35">
      <c r="A131" s="1" t="s">
        <v>132</v>
      </c>
      <c r="B131">
        <v>6058</v>
      </c>
      <c r="C131">
        <v>6107</v>
      </c>
    </row>
    <row r="132" spans="1:3" x14ac:dyDescent="0.35">
      <c r="A132" s="1" t="s">
        <v>133</v>
      </c>
      <c r="B132">
        <v>1377</v>
      </c>
      <c r="C132">
        <v>1390</v>
      </c>
    </row>
    <row r="133" spans="1:3" x14ac:dyDescent="0.35">
      <c r="A133" s="1" t="s">
        <v>134</v>
      </c>
      <c r="B133">
        <v>4620</v>
      </c>
      <c r="C133">
        <v>4711</v>
      </c>
    </row>
    <row r="134" spans="1:3" x14ac:dyDescent="0.35">
      <c r="A134" s="1" t="s">
        <v>135</v>
      </c>
      <c r="B134">
        <v>1754</v>
      </c>
      <c r="C134">
        <v>1827</v>
      </c>
    </row>
    <row r="135" spans="1:3" x14ac:dyDescent="0.35">
      <c r="A135" s="1" t="s">
        <v>136</v>
      </c>
      <c r="B135">
        <v>1985</v>
      </c>
      <c r="C135">
        <v>2070</v>
      </c>
    </row>
    <row r="136" spans="1:3" x14ac:dyDescent="0.35">
      <c r="A136" s="1" t="s">
        <v>137</v>
      </c>
      <c r="B136">
        <v>1037</v>
      </c>
      <c r="C136">
        <v>1125</v>
      </c>
    </row>
    <row r="137" spans="1:3" x14ac:dyDescent="0.35">
      <c r="A137" s="1" t="s">
        <v>138</v>
      </c>
      <c r="B137">
        <v>3921</v>
      </c>
      <c r="C137">
        <v>3985</v>
      </c>
    </row>
    <row r="138" spans="1:3" x14ac:dyDescent="0.35">
      <c r="A138" s="1" t="s">
        <v>139</v>
      </c>
      <c r="B138">
        <v>2497</v>
      </c>
      <c r="C138">
        <v>2554</v>
      </c>
    </row>
    <row r="139" spans="1:3" x14ac:dyDescent="0.35">
      <c r="A139" s="1" t="s">
        <v>140</v>
      </c>
      <c r="B139">
        <v>638</v>
      </c>
      <c r="C139">
        <v>674</v>
      </c>
    </row>
    <row r="140" spans="1:3" x14ac:dyDescent="0.35">
      <c r="A140" s="1" t="s">
        <v>141</v>
      </c>
      <c r="B140">
        <v>3731</v>
      </c>
      <c r="C140">
        <v>3799</v>
      </c>
    </row>
    <row r="141" spans="1:3" x14ac:dyDescent="0.35">
      <c r="A141" s="1" t="s">
        <v>142</v>
      </c>
      <c r="B141">
        <v>9308</v>
      </c>
      <c r="C141">
        <v>9363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D2" sqref="D2:D6"/>
    </sheetView>
  </sheetViews>
  <sheetFormatPr defaultRowHeight="14.5" x14ac:dyDescent="0.35"/>
  <cols>
    <col min="3" max="3" width="15.7265625" customWidth="1"/>
    <col min="4" max="4" width="14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143</v>
      </c>
    </row>
    <row r="2" spans="1:4" x14ac:dyDescent="0.35">
      <c r="A2" t="s">
        <v>105</v>
      </c>
      <c r="B2">
        <v>4366</v>
      </c>
      <c r="C2">
        <v>4340</v>
      </c>
      <c r="D2" s="3" t="str">
        <f>IF(B2&gt;C2,A2,"")</f>
        <v>Stasiak</v>
      </c>
    </row>
    <row r="3" spans="1:4" x14ac:dyDescent="0.35">
      <c r="A3" t="s">
        <v>91</v>
      </c>
      <c r="B3">
        <v>7931</v>
      </c>
      <c r="C3">
        <v>7846</v>
      </c>
      <c r="D3" s="3" t="str">
        <f>IF(B3&gt;C3,A3,"")</f>
        <v>Piasecki</v>
      </c>
    </row>
    <row r="4" spans="1:4" x14ac:dyDescent="0.35">
      <c r="A4" t="s">
        <v>70</v>
      </c>
      <c r="B4">
        <v>3745</v>
      </c>
      <c r="C4">
        <v>3649</v>
      </c>
      <c r="D4" s="3" t="str">
        <f>IF(B4&gt;C4,A4,"")</f>
        <v>Markiewicz</v>
      </c>
    </row>
    <row r="5" spans="1:4" x14ac:dyDescent="0.35">
      <c r="A5" t="s">
        <v>53</v>
      </c>
      <c r="B5">
        <v>598</v>
      </c>
      <c r="C5">
        <v>564</v>
      </c>
      <c r="D5" s="3" t="str">
        <f>IF(B5&gt;C5,A5,"")</f>
        <v>Kruk</v>
      </c>
    </row>
    <row r="6" spans="1:4" x14ac:dyDescent="0.35">
      <c r="A6" t="s">
        <v>22</v>
      </c>
      <c r="B6">
        <v>8892</v>
      </c>
      <c r="C6">
        <v>8833</v>
      </c>
      <c r="D6" s="3" t="str">
        <f>IF(B6&gt;C6,A6,"")</f>
        <v>Dobrowolski</v>
      </c>
    </row>
    <row r="7" spans="1:4" x14ac:dyDescent="0.35">
      <c r="A7" t="s">
        <v>3</v>
      </c>
      <c r="B7">
        <v>6076</v>
      </c>
      <c r="C7">
        <v>6123</v>
      </c>
      <c r="D7" t="str">
        <f>IF(B7&gt;C7,A7,"")</f>
        <v/>
      </c>
    </row>
    <row r="8" spans="1:4" x14ac:dyDescent="0.35">
      <c r="A8" t="s">
        <v>4</v>
      </c>
      <c r="B8">
        <v>2697</v>
      </c>
      <c r="C8">
        <v>2723</v>
      </c>
      <c r="D8" t="str">
        <f>IF(B8&gt;C8,A8,"")</f>
        <v/>
      </c>
    </row>
    <row r="9" spans="1:4" x14ac:dyDescent="0.35">
      <c r="A9" t="s">
        <v>5</v>
      </c>
      <c r="B9">
        <v>9736</v>
      </c>
      <c r="C9">
        <v>9791</v>
      </c>
      <c r="D9" t="str">
        <f>IF(B9&gt;C9,A9,"")</f>
        <v/>
      </c>
    </row>
    <row r="10" spans="1:4" x14ac:dyDescent="0.35">
      <c r="A10" t="s">
        <v>6</v>
      </c>
      <c r="B10">
        <v>4470</v>
      </c>
      <c r="C10">
        <v>4559</v>
      </c>
      <c r="D10" t="str">
        <f>IF(B10&gt;C10,A10,"")</f>
        <v/>
      </c>
    </row>
    <row r="11" spans="1:4" x14ac:dyDescent="0.35">
      <c r="A11" t="s">
        <v>7</v>
      </c>
      <c r="B11">
        <v>648</v>
      </c>
      <c r="C11">
        <v>736</v>
      </c>
      <c r="D11" t="str">
        <f>IF(B11&gt;C11,A11,"")</f>
        <v/>
      </c>
    </row>
    <row r="12" spans="1:4" x14ac:dyDescent="0.35">
      <c r="A12" t="s">
        <v>8</v>
      </c>
      <c r="B12">
        <v>4222</v>
      </c>
      <c r="C12">
        <v>4254</v>
      </c>
      <c r="D12" t="str">
        <f>IF(B12&gt;C12,A12,"")</f>
        <v/>
      </c>
    </row>
    <row r="13" spans="1:4" x14ac:dyDescent="0.35">
      <c r="A13" t="s">
        <v>9</v>
      </c>
      <c r="B13">
        <v>4877</v>
      </c>
      <c r="C13">
        <v>4976</v>
      </c>
      <c r="D13" t="str">
        <f>IF(B13&gt;C13,A13,"")</f>
        <v/>
      </c>
    </row>
    <row r="14" spans="1:4" x14ac:dyDescent="0.35">
      <c r="A14" t="s">
        <v>10</v>
      </c>
      <c r="B14">
        <v>1169</v>
      </c>
      <c r="C14">
        <v>1265</v>
      </c>
      <c r="D14" t="str">
        <f>IF(B14&gt;C14,A14,"")</f>
        <v/>
      </c>
    </row>
    <row r="15" spans="1:4" x14ac:dyDescent="0.35">
      <c r="A15" t="s">
        <v>11</v>
      </c>
      <c r="B15">
        <v>3566</v>
      </c>
      <c r="C15">
        <v>3604</v>
      </c>
      <c r="D15" t="str">
        <f>IF(B15&gt;C15,A15,"")</f>
        <v/>
      </c>
    </row>
    <row r="16" spans="1:4" x14ac:dyDescent="0.35">
      <c r="A16" t="s">
        <v>12</v>
      </c>
      <c r="B16">
        <v>2317</v>
      </c>
      <c r="C16">
        <v>2346</v>
      </c>
      <c r="D16" t="str">
        <f>IF(B16&gt;C16,A16,"")</f>
        <v/>
      </c>
    </row>
    <row r="17" spans="1:4" x14ac:dyDescent="0.35">
      <c r="A17" t="s">
        <v>13</v>
      </c>
      <c r="B17">
        <v>4146</v>
      </c>
      <c r="C17">
        <v>4162</v>
      </c>
      <c r="D17" t="str">
        <f>IF(B17&gt;C17,A17,"")</f>
        <v/>
      </c>
    </row>
    <row r="18" spans="1:4" x14ac:dyDescent="0.35">
      <c r="A18" t="s">
        <v>14</v>
      </c>
      <c r="B18">
        <v>5177</v>
      </c>
      <c r="C18">
        <v>5200</v>
      </c>
      <c r="D18" t="str">
        <f>IF(B18&gt;C18,A18,"")</f>
        <v/>
      </c>
    </row>
    <row r="19" spans="1:4" x14ac:dyDescent="0.35">
      <c r="A19" t="s">
        <v>15</v>
      </c>
      <c r="B19">
        <v>9259</v>
      </c>
      <c r="C19">
        <v>9294</v>
      </c>
      <c r="D19" t="str">
        <f>IF(B19&gt;C19,A19,"")</f>
        <v/>
      </c>
    </row>
    <row r="20" spans="1:4" x14ac:dyDescent="0.35">
      <c r="A20" t="s">
        <v>16</v>
      </c>
      <c r="B20">
        <v>8214</v>
      </c>
      <c r="C20">
        <v>8265</v>
      </c>
      <c r="D20" t="str">
        <f>IF(B20&gt;C20,A20,"")</f>
        <v/>
      </c>
    </row>
    <row r="21" spans="1:4" x14ac:dyDescent="0.35">
      <c r="A21" t="s">
        <v>17</v>
      </c>
      <c r="B21">
        <v>9069</v>
      </c>
      <c r="C21">
        <v>9094</v>
      </c>
      <c r="D21" t="str">
        <f>IF(B21&gt;C21,A21,"")</f>
        <v/>
      </c>
    </row>
    <row r="22" spans="1:4" x14ac:dyDescent="0.35">
      <c r="A22" t="s">
        <v>18</v>
      </c>
      <c r="B22">
        <v>8862</v>
      </c>
      <c r="C22">
        <v>8952</v>
      </c>
      <c r="D22" t="str">
        <f>IF(B22&gt;C22,A22,"")</f>
        <v/>
      </c>
    </row>
    <row r="23" spans="1:4" x14ac:dyDescent="0.35">
      <c r="A23" t="s">
        <v>19</v>
      </c>
      <c r="B23">
        <v>3144</v>
      </c>
      <c r="C23">
        <v>3203</v>
      </c>
      <c r="D23" t="str">
        <f>IF(B23&gt;C23,A23,"")</f>
        <v/>
      </c>
    </row>
    <row r="24" spans="1:4" x14ac:dyDescent="0.35">
      <c r="A24" t="s">
        <v>20</v>
      </c>
      <c r="B24">
        <v>9845</v>
      </c>
      <c r="C24">
        <v>9921</v>
      </c>
      <c r="D24" t="str">
        <f>IF(B24&gt;C24,A24,"")</f>
        <v/>
      </c>
    </row>
    <row r="25" spans="1:4" x14ac:dyDescent="0.35">
      <c r="A25" t="s">
        <v>21</v>
      </c>
      <c r="B25">
        <v>2185</v>
      </c>
      <c r="C25">
        <v>2266</v>
      </c>
      <c r="D25" t="str">
        <f>IF(B25&gt;C25,A25,"")</f>
        <v/>
      </c>
    </row>
    <row r="26" spans="1:4" x14ac:dyDescent="0.35">
      <c r="A26" t="s">
        <v>23</v>
      </c>
      <c r="B26">
        <v>8260</v>
      </c>
      <c r="C26">
        <v>8356</v>
      </c>
      <c r="D26" t="str">
        <f>IF(B26&gt;C26,A26,"")</f>
        <v/>
      </c>
    </row>
    <row r="27" spans="1:4" x14ac:dyDescent="0.35">
      <c r="A27" t="s">
        <v>24</v>
      </c>
      <c r="B27">
        <v>4674</v>
      </c>
      <c r="C27">
        <v>4730</v>
      </c>
      <c r="D27" t="str">
        <f>IF(B27&gt;C27,A27,"")</f>
        <v/>
      </c>
    </row>
    <row r="28" spans="1:4" x14ac:dyDescent="0.35">
      <c r="A28" t="s">
        <v>25</v>
      </c>
      <c r="B28">
        <v>6688</v>
      </c>
      <c r="C28">
        <v>6724</v>
      </c>
      <c r="D28" t="str">
        <f>IF(B28&gt;C28,A28,"")</f>
        <v/>
      </c>
    </row>
    <row r="29" spans="1:4" x14ac:dyDescent="0.35">
      <c r="A29" t="s">
        <v>26</v>
      </c>
      <c r="B29">
        <v>5696</v>
      </c>
      <c r="C29">
        <v>5736</v>
      </c>
      <c r="D29" t="str">
        <f>IF(B29&gt;C29,A29,"")</f>
        <v/>
      </c>
    </row>
    <row r="30" spans="1:4" x14ac:dyDescent="0.35">
      <c r="A30" t="s">
        <v>27</v>
      </c>
      <c r="B30">
        <v>3727</v>
      </c>
      <c r="C30">
        <v>3781</v>
      </c>
      <c r="D30" t="str">
        <f>IF(B30&gt;C30,A30,"")</f>
        <v/>
      </c>
    </row>
    <row r="31" spans="1:4" x14ac:dyDescent="0.35">
      <c r="A31" t="s">
        <v>28</v>
      </c>
      <c r="B31">
        <v>5241</v>
      </c>
      <c r="C31">
        <v>5284</v>
      </c>
      <c r="D31" t="str">
        <f>IF(B31&gt;C31,A31,"")</f>
        <v/>
      </c>
    </row>
    <row r="32" spans="1:4" x14ac:dyDescent="0.35">
      <c r="A32" t="s">
        <v>29</v>
      </c>
      <c r="B32">
        <v>288</v>
      </c>
      <c r="C32">
        <v>367</v>
      </c>
      <c r="D32" t="str">
        <f>IF(B32&gt;C32,A32,"")</f>
        <v/>
      </c>
    </row>
    <row r="33" spans="1:4" x14ac:dyDescent="0.35">
      <c r="A33" t="s">
        <v>30</v>
      </c>
      <c r="B33">
        <v>9891</v>
      </c>
      <c r="C33">
        <v>9986</v>
      </c>
      <c r="D33" t="str">
        <f>IF(B33&gt;C33,A33,"")</f>
        <v/>
      </c>
    </row>
    <row r="34" spans="1:4" x14ac:dyDescent="0.35">
      <c r="A34" t="s">
        <v>31</v>
      </c>
      <c r="B34">
        <v>562</v>
      </c>
      <c r="C34">
        <v>582</v>
      </c>
      <c r="D34" t="str">
        <f>IF(B34&gt;C34,A34,"")</f>
        <v/>
      </c>
    </row>
    <row r="35" spans="1:4" x14ac:dyDescent="0.35">
      <c r="A35" t="s">
        <v>32</v>
      </c>
      <c r="B35">
        <v>4201</v>
      </c>
      <c r="C35">
        <v>4286</v>
      </c>
      <c r="D35" t="str">
        <f>IF(B35&gt;C35,A35,"")</f>
        <v/>
      </c>
    </row>
    <row r="36" spans="1:4" x14ac:dyDescent="0.35">
      <c r="A36" t="s">
        <v>33</v>
      </c>
      <c r="B36">
        <v>4119</v>
      </c>
      <c r="C36">
        <v>4152</v>
      </c>
      <c r="D36" t="str">
        <f>IF(B36&gt;C36,A36,"")</f>
        <v/>
      </c>
    </row>
    <row r="37" spans="1:4" x14ac:dyDescent="0.35">
      <c r="A37" t="s">
        <v>34</v>
      </c>
      <c r="B37">
        <v>2343</v>
      </c>
      <c r="C37">
        <v>2376</v>
      </c>
      <c r="D37" t="str">
        <f>IF(B37&gt;C37,A37,"")</f>
        <v/>
      </c>
    </row>
    <row r="38" spans="1:4" x14ac:dyDescent="0.35">
      <c r="A38" t="s">
        <v>35</v>
      </c>
      <c r="B38">
        <v>1284</v>
      </c>
      <c r="C38">
        <v>1354</v>
      </c>
      <c r="D38" t="str">
        <f>IF(B38&gt;C38,A38,"")</f>
        <v/>
      </c>
    </row>
    <row r="39" spans="1:4" x14ac:dyDescent="0.35">
      <c r="A39" t="s">
        <v>36</v>
      </c>
      <c r="B39">
        <v>5903</v>
      </c>
      <c r="C39">
        <v>5994</v>
      </c>
      <c r="D39" t="str">
        <f>IF(B39&gt;C39,A39,"")</f>
        <v/>
      </c>
    </row>
    <row r="40" spans="1:4" x14ac:dyDescent="0.35">
      <c r="A40" t="s">
        <v>37</v>
      </c>
      <c r="B40">
        <v>1449</v>
      </c>
      <c r="C40">
        <v>1481</v>
      </c>
      <c r="D40" t="str">
        <f>IF(B40&gt;C40,A40,"")</f>
        <v/>
      </c>
    </row>
    <row r="41" spans="1:4" x14ac:dyDescent="0.35">
      <c r="A41" t="s">
        <v>38</v>
      </c>
      <c r="B41">
        <v>4718</v>
      </c>
      <c r="C41">
        <v>4770</v>
      </c>
      <c r="D41" t="str">
        <f>IF(B41&gt;C41,A41,"")</f>
        <v/>
      </c>
    </row>
    <row r="42" spans="1:4" x14ac:dyDescent="0.35">
      <c r="A42" t="s">
        <v>39</v>
      </c>
      <c r="B42">
        <v>8026</v>
      </c>
      <c r="C42">
        <v>8049</v>
      </c>
      <c r="D42" t="str">
        <f>IF(B42&gt;C42,A42,"")</f>
        <v/>
      </c>
    </row>
    <row r="43" spans="1:4" x14ac:dyDescent="0.35">
      <c r="A43" t="s">
        <v>40</v>
      </c>
      <c r="B43">
        <v>9448</v>
      </c>
      <c r="C43">
        <v>9485</v>
      </c>
      <c r="D43" t="str">
        <f>IF(B43&gt;C43,A43,"")</f>
        <v/>
      </c>
    </row>
    <row r="44" spans="1:4" x14ac:dyDescent="0.35">
      <c r="A44" t="s">
        <v>41</v>
      </c>
      <c r="B44">
        <v>1782</v>
      </c>
      <c r="C44">
        <v>1879</v>
      </c>
      <c r="D44" t="str">
        <f>IF(B44&gt;C44,A44,"")</f>
        <v/>
      </c>
    </row>
    <row r="45" spans="1:4" x14ac:dyDescent="0.35">
      <c r="A45" t="s">
        <v>42</v>
      </c>
      <c r="B45">
        <v>2056</v>
      </c>
      <c r="C45">
        <v>2144</v>
      </c>
      <c r="D45" t="str">
        <f>IF(B45&gt;C45,A45,"")</f>
        <v/>
      </c>
    </row>
    <row r="46" spans="1:4" x14ac:dyDescent="0.35">
      <c r="A46" t="s">
        <v>43</v>
      </c>
      <c r="B46">
        <v>6224</v>
      </c>
      <c r="C46">
        <v>6262</v>
      </c>
      <c r="D46" t="str">
        <f>IF(B46&gt;C46,A46,"")</f>
        <v/>
      </c>
    </row>
    <row r="47" spans="1:4" x14ac:dyDescent="0.35">
      <c r="A47" t="s">
        <v>44</v>
      </c>
      <c r="B47">
        <v>6285</v>
      </c>
      <c r="C47">
        <v>6372</v>
      </c>
      <c r="D47" t="str">
        <f>IF(B47&gt;C47,A47,"")</f>
        <v/>
      </c>
    </row>
    <row r="48" spans="1:4" x14ac:dyDescent="0.35">
      <c r="A48" t="s">
        <v>45</v>
      </c>
      <c r="B48">
        <v>5688</v>
      </c>
      <c r="C48">
        <v>5741</v>
      </c>
      <c r="D48" t="str">
        <f>IF(B48&gt;C48,A48,"")</f>
        <v/>
      </c>
    </row>
    <row r="49" spans="1:4" x14ac:dyDescent="0.35">
      <c r="A49" t="s">
        <v>46</v>
      </c>
      <c r="B49">
        <v>790</v>
      </c>
      <c r="C49">
        <v>855</v>
      </c>
      <c r="D49" t="str">
        <f>IF(B49&gt;C49,A49,"")</f>
        <v/>
      </c>
    </row>
    <row r="50" spans="1:4" x14ac:dyDescent="0.35">
      <c r="A50" t="s">
        <v>47</v>
      </c>
      <c r="B50">
        <v>8075</v>
      </c>
      <c r="C50">
        <v>8153</v>
      </c>
      <c r="D50" t="str">
        <f>IF(B50&gt;C50,A50,"")</f>
        <v/>
      </c>
    </row>
    <row r="51" spans="1:4" x14ac:dyDescent="0.35">
      <c r="A51" t="s">
        <v>48</v>
      </c>
      <c r="B51">
        <v>1997</v>
      </c>
      <c r="C51">
        <v>2012</v>
      </c>
      <c r="D51" t="str">
        <f>IF(B51&gt;C51,A51,"")</f>
        <v/>
      </c>
    </row>
    <row r="52" spans="1:4" x14ac:dyDescent="0.35">
      <c r="A52" t="s">
        <v>49</v>
      </c>
      <c r="B52">
        <v>5952</v>
      </c>
      <c r="C52">
        <v>6048</v>
      </c>
      <c r="D52" t="str">
        <f>IF(B52&gt;C52,A52,"")</f>
        <v/>
      </c>
    </row>
    <row r="53" spans="1:4" x14ac:dyDescent="0.35">
      <c r="A53" t="s">
        <v>50</v>
      </c>
      <c r="B53">
        <v>4693</v>
      </c>
      <c r="C53">
        <v>4723</v>
      </c>
      <c r="D53" t="str">
        <f>IF(B53&gt;C53,A53,"")</f>
        <v/>
      </c>
    </row>
    <row r="54" spans="1:4" x14ac:dyDescent="0.35">
      <c r="A54" t="s">
        <v>51</v>
      </c>
      <c r="B54">
        <v>7735</v>
      </c>
      <c r="C54">
        <v>7768</v>
      </c>
      <c r="D54" t="str">
        <f>IF(B54&gt;C54,A54,"")</f>
        <v/>
      </c>
    </row>
    <row r="55" spans="1:4" x14ac:dyDescent="0.35">
      <c r="A55" t="s">
        <v>52</v>
      </c>
      <c r="B55">
        <v>719</v>
      </c>
      <c r="C55">
        <v>738</v>
      </c>
      <c r="D55" t="str">
        <f>IF(B55&gt;C55,A55,"")</f>
        <v/>
      </c>
    </row>
    <row r="56" spans="1:4" x14ac:dyDescent="0.35">
      <c r="A56" t="s">
        <v>54</v>
      </c>
      <c r="B56">
        <v>2430</v>
      </c>
      <c r="C56">
        <v>2444</v>
      </c>
      <c r="D56" t="str">
        <f>IF(B56&gt;C56,A56,"")</f>
        <v/>
      </c>
    </row>
    <row r="57" spans="1:4" x14ac:dyDescent="0.35">
      <c r="A57" t="s">
        <v>55</v>
      </c>
      <c r="B57">
        <v>7740</v>
      </c>
      <c r="C57">
        <v>7808</v>
      </c>
      <c r="D57" t="str">
        <f>IF(B57&gt;C57,A57,"")</f>
        <v/>
      </c>
    </row>
    <row r="58" spans="1:4" x14ac:dyDescent="0.35">
      <c r="A58" t="s">
        <v>56</v>
      </c>
      <c r="B58">
        <v>6362</v>
      </c>
      <c r="C58">
        <v>6450</v>
      </c>
      <c r="D58" t="str">
        <f>IF(B58&gt;C58,A58,"")</f>
        <v/>
      </c>
    </row>
    <row r="59" spans="1:4" x14ac:dyDescent="0.35">
      <c r="A59" t="s">
        <v>57</v>
      </c>
      <c r="B59">
        <v>8920</v>
      </c>
      <c r="C59">
        <v>9019</v>
      </c>
      <c r="D59" t="str">
        <f>IF(B59&gt;C59,A59,"")</f>
        <v/>
      </c>
    </row>
    <row r="60" spans="1:4" x14ac:dyDescent="0.35">
      <c r="A60" t="s">
        <v>58</v>
      </c>
      <c r="B60">
        <v>7659</v>
      </c>
      <c r="C60">
        <v>7673</v>
      </c>
      <c r="D60" t="str">
        <f>IF(B60&gt;C60,A60,"")</f>
        <v/>
      </c>
    </row>
    <row r="61" spans="1:4" x14ac:dyDescent="0.35">
      <c r="A61" t="s">
        <v>59</v>
      </c>
      <c r="B61">
        <v>614</v>
      </c>
      <c r="C61">
        <v>659</v>
      </c>
      <c r="D61" t="str">
        <f>IF(B61&gt;C61,A61,"")</f>
        <v/>
      </c>
    </row>
    <row r="62" spans="1:4" x14ac:dyDescent="0.35">
      <c r="A62" t="s">
        <v>60</v>
      </c>
      <c r="B62">
        <v>2566</v>
      </c>
      <c r="C62">
        <v>2598</v>
      </c>
      <c r="D62" t="str">
        <f>IF(B62&gt;C62,A62,"")</f>
        <v/>
      </c>
    </row>
    <row r="63" spans="1:4" x14ac:dyDescent="0.35">
      <c r="A63" t="s">
        <v>61</v>
      </c>
      <c r="B63">
        <v>5284</v>
      </c>
      <c r="C63">
        <v>5318</v>
      </c>
      <c r="D63" t="str">
        <f>IF(B63&gt;C63,A63,"")</f>
        <v/>
      </c>
    </row>
    <row r="64" spans="1:4" x14ac:dyDescent="0.35">
      <c r="A64" t="s">
        <v>62</v>
      </c>
      <c r="B64">
        <v>9265</v>
      </c>
      <c r="C64">
        <v>9341</v>
      </c>
      <c r="D64" t="str">
        <f>IF(B64&gt;C64,A64,"")</f>
        <v/>
      </c>
    </row>
    <row r="65" spans="1:4" x14ac:dyDescent="0.35">
      <c r="A65" t="s">
        <v>63</v>
      </c>
      <c r="B65">
        <v>9215</v>
      </c>
      <c r="C65">
        <v>9301</v>
      </c>
      <c r="D65" t="str">
        <f>IF(B65&gt;C65,A65,"")</f>
        <v/>
      </c>
    </row>
    <row r="66" spans="1:4" x14ac:dyDescent="0.35">
      <c r="A66" t="s">
        <v>64</v>
      </c>
      <c r="B66">
        <v>5131</v>
      </c>
      <c r="C66">
        <v>5210</v>
      </c>
      <c r="D66" t="str">
        <f>IF(B66&gt;C66,A66,"")</f>
        <v/>
      </c>
    </row>
    <row r="67" spans="1:4" x14ac:dyDescent="0.35">
      <c r="A67" t="s">
        <v>65</v>
      </c>
      <c r="B67">
        <v>6904</v>
      </c>
      <c r="C67">
        <v>6934</v>
      </c>
      <c r="D67" t="str">
        <f>IF(B67&gt;C67,A67,"")</f>
        <v/>
      </c>
    </row>
    <row r="68" spans="1:4" x14ac:dyDescent="0.35">
      <c r="A68" t="s">
        <v>66</v>
      </c>
      <c r="B68">
        <v>2370</v>
      </c>
      <c r="C68">
        <v>2386</v>
      </c>
      <c r="D68" t="str">
        <f>IF(B68&gt;C68,A68,"")</f>
        <v/>
      </c>
    </row>
    <row r="69" spans="1:4" x14ac:dyDescent="0.35">
      <c r="A69" t="s">
        <v>67</v>
      </c>
      <c r="B69">
        <v>8044</v>
      </c>
      <c r="C69">
        <v>8083</v>
      </c>
      <c r="D69" t="str">
        <f>IF(B69&gt;C69,A69,"")</f>
        <v/>
      </c>
    </row>
    <row r="70" spans="1:4" x14ac:dyDescent="0.35">
      <c r="A70" t="s">
        <v>68</v>
      </c>
      <c r="B70">
        <v>6428</v>
      </c>
      <c r="C70">
        <v>6454</v>
      </c>
      <c r="D70" t="str">
        <f>IF(B70&gt;C70,A70,"")</f>
        <v/>
      </c>
    </row>
    <row r="71" spans="1:4" x14ac:dyDescent="0.35">
      <c r="A71" t="s">
        <v>69</v>
      </c>
      <c r="B71">
        <v>6624</v>
      </c>
      <c r="C71">
        <v>6677</v>
      </c>
      <c r="D71" t="str">
        <f>IF(B71&gt;C71,A71,"")</f>
        <v/>
      </c>
    </row>
    <row r="72" spans="1:4" x14ac:dyDescent="0.35">
      <c r="A72" t="s">
        <v>71</v>
      </c>
      <c r="B72">
        <v>5775</v>
      </c>
      <c r="C72">
        <v>5829</v>
      </c>
      <c r="D72" t="str">
        <f>IF(B72&gt;C72,A72,"")</f>
        <v/>
      </c>
    </row>
    <row r="73" spans="1:4" x14ac:dyDescent="0.35">
      <c r="A73" t="s">
        <v>72</v>
      </c>
      <c r="B73">
        <v>8070</v>
      </c>
      <c r="C73">
        <v>8163</v>
      </c>
      <c r="D73" t="str">
        <f>IF(B73&gt;C73,A73,"")</f>
        <v/>
      </c>
    </row>
    <row r="74" spans="1:4" x14ac:dyDescent="0.35">
      <c r="A74" t="s">
        <v>73</v>
      </c>
      <c r="B74">
        <v>5680</v>
      </c>
      <c r="C74">
        <v>5749</v>
      </c>
      <c r="D74" t="str">
        <f>IF(B74&gt;C74,A74,"")</f>
        <v/>
      </c>
    </row>
    <row r="75" spans="1:4" x14ac:dyDescent="0.35">
      <c r="A75" t="s">
        <v>74</v>
      </c>
      <c r="B75">
        <v>4810</v>
      </c>
      <c r="C75">
        <v>4890</v>
      </c>
      <c r="D75" t="str">
        <f>IF(B75&gt;C75,A75,"")</f>
        <v/>
      </c>
    </row>
    <row r="76" spans="1:4" x14ac:dyDescent="0.35">
      <c r="A76" t="s">
        <v>75</v>
      </c>
      <c r="B76">
        <v>7523</v>
      </c>
      <c r="C76">
        <v>7623</v>
      </c>
      <c r="D76" t="str">
        <f>IF(B76&gt;C76,A76,"")</f>
        <v/>
      </c>
    </row>
    <row r="77" spans="1:4" x14ac:dyDescent="0.35">
      <c r="A77" t="s">
        <v>76</v>
      </c>
      <c r="B77">
        <v>7767</v>
      </c>
      <c r="C77">
        <v>7824</v>
      </c>
      <c r="D77" t="str">
        <f>IF(B77&gt;C77,A77,"")</f>
        <v/>
      </c>
    </row>
    <row r="78" spans="1:4" x14ac:dyDescent="0.35">
      <c r="A78" t="s">
        <v>77</v>
      </c>
      <c r="B78">
        <v>7462</v>
      </c>
      <c r="C78">
        <v>7549</v>
      </c>
      <c r="D78" t="str">
        <f>IF(B78&gt;C78,A78,"")</f>
        <v/>
      </c>
    </row>
    <row r="79" spans="1:4" x14ac:dyDescent="0.35">
      <c r="A79" t="s">
        <v>78</v>
      </c>
      <c r="B79">
        <v>9938</v>
      </c>
      <c r="C79">
        <v>9991</v>
      </c>
      <c r="D79" t="str">
        <f>IF(B79&gt;C79,A79,"")</f>
        <v/>
      </c>
    </row>
    <row r="80" spans="1:4" x14ac:dyDescent="0.35">
      <c r="A80" t="s">
        <v>79</v>
      </c>
      <c r="B80">
        <v>3294</v>
      </c>
      <c r="C80">
        <v>3348</v>
      </c>
      <c r="D80" t="str">
        <f>IF(B80&gt;C80,A80,"")</f>
        <v/>
      </c>
    </row>
    <row r="81" spans="1:4" x14ac:dyDescent="0.35">
      <c r="A81" t="s">
        <v>80</v>
      </c>
      <c r="B81">
        <v>5160</v>
      </c>
      <c r="C81">
        <v>5194</v>
      </c>
      <c r="D81" t="str">
        <f>IF(B81&gt;C81,A81,"")</f>
        <v/>
      </c>
    </row>
    <row r="82" spans="1:4" x14ac:dyDescent="0.35">
      <c r="A82" t="s">
        <v>81</v>
      </c>
      <c r="B82">
        <v>2875</v>
      </c>
      <c r="C82">
        <v>2957</v>
      </c>
      <c r="D82" t="str">
        <f>IF(B82&gt;C82,A82,"")</f>
        <v/>
      </c>
    </row>
    <row r="83" spans="1:4" x14ac:dyDescent="0.35">
      <c r="A83" t="s">
        <v>82</v>
      </c>
      <c r="B83">
        <v>8476</v>
      </c>
      <c r="C83">
        <v>8574</v>
      </c>
      <c r="D83" t="str">
        <f>IF(B83&gt;C83,A83,"")</f>
        <v/>
      </c>
    </row>
    <row r="84" spans="1:4" x14ac:dyDescent="0.35">
      <c r="A84" t="s">
        <v>83</v>
      </c>
      <c r="B84">
        <v>5932</v>
      </c>
      <c r="C84">
        <v>5945</v>
      </c>
      <c r="D84" t="str">
        <f>IF(B84&gt;C84,A84,"")</f>
        <v/>
      </c>
    </row>
    <row r="85" spans="1:4" x14ac:dyDescent="0.35">
      <c r="A85" t="s">
        <v>84</v>
      </c>
      <c r="B85">
        <v>7947</v>
      </c>
      <c r="C85">
        <v>8045</v>
      </c>
      <c r="D85" t="str">
        <f>IF(B85&gt;C85,A85,"")</f>
        <v/>
      </c>
    </row>
    <row r="86" spans="1:4" x14ac:dyDescent="0.35">
      <c r="A86" t="s">
        <v>85</v>
      </c>
      <c r="B86">
        <v>4598</v>
      </c>
      <c r="C86">
        <v>4610</v>
      </c>
      <c r="D86" t="str">
        <f>IF(B86&gt;C86,A86,"")</f>
        <v/>
      </c>
    </row>
    <row r="87" spans="1:4" x14ac:dyDescent="0.35">
      <c r="A87" t="s">
        <v>86</v>
      </c>
      <c r="B87">
        <v>6112</v>
      </c>
      <c r="C87">
        <v>6127</v>
      </c>
      <c r="D87" t="str">
        <f>IF(B87&gt;C87,A87,"")</f>
        <v/>
      </c>
    </row>
    <row r="88" spans="1:4" x14ac:dyDescent="0.35">
      <c r="A88" t="s">
        <v>87</v>
      </c>
      <c r="B88">
        <v>9902</v>
      </c>
      <c r="C88">
        <v>9986</v>
      </c>
      <c r="D88" t="str">
        <f>IF(B88&gt;C88,A88,"")</f>
        <v/>
      </c>
    </row>
    <row r="89" spans="1:4" x14ac:dyDescent="0.35">
      <c r="A89" t="s">
        <v>88</v>
      </c>
      <c r="B89">
        <v>7255</v>
      </c>
      <c r="C89">
        <v>7289</v>
      </c>
      <c r="D89" t="str">
        <f>IF(B89&gt;C89,A89,"")</f>
        <v/>
      </c>
    </row>
    <row r="90" spans="1:4" x14ac:dyDescent="0.35">
      <c r="A90" t="s">
        <v>89</v>
      </c>
      <c r="B90">
        <v>1104</v>
      </c>
      <c r="C90">
        <v>1160</v>
      </c>
      <c r="D90" t="str">
        <f>IF(B90&gt;C90,A90,"")</f>
        <v/>
      </c>
    </row>
    <row r="91" spans="1:4" x14ac:dyDescent="0.35">
      <c r="A91" t="s">
        <v>90</v>
      </c>
      <c r="B91">
        <v>7199</v>
      </c>
      <c r="C91">
        <v>7256</v>
      </c>
      <c r="D91" t="str">
        <f>IF(B91&gt;C91,A91,"")</f>
        <v/>
      </c>
    </row>
    <row r="92" spans="1:4" x14ac:dyDescent="0.35">
      <c r="A92" t="s">
        <v>92</v>
      </c>
      <c r="B92">
        <v>3655</v>
      </c>
      <c r="C92">
        <v>3668</v>
      </c>
      <c r="D92" t="str">
        <f>IF(B92&gt;C92,A92,"")</f>
        <v/>
      </c>
    </row>
    <row r="93" spans="1:4" x14ac:dyDescent="0.35">
      <c r="A93" t="s">
        <v>93</v>
      </c>
      <c r="B93">
        <v>488</v>
      </c>
      <c r="C93">
        <v>500</v>
      </c>
      <c r="D93" t="str">
        <f>IF(B93&gt;C93,A93,"")</f>
        <v/>
      </c>
    </row>
    <row r="94" spans="1:4" x14ac:dyDescent="0.35">
      <c r="A94" t="s">
        <v>94</v>
      </c>
      <c r="B94">
        <v>6854</v>
      </c>
      <c r="C94">
        <v>6921</v>
      </c>
      <c r="D94" t="str">
        <f>IF(B94&gt;C94,A94,"")</f>
        <v/>
      </c>
    </row>
    <row r="95" spans="1:4" x14ac:dyDescent="0.35">
      <c r="A95" t="s">
        <v>95</v>
      </c>
      <c r="B95">
        <v>278</v>
      </c>
      <c r="C95">
        <v>303</v>
      </c>
      <c r="D95" t="str">
        <f>IF(B95&gt;C95,A95,"")</f>
        <v/>
      </c>
    </row>
    <row r="96" spans="1:4" x14ac:dyDescent="0.35">
      <c r="A96" t="s">
        <v>96</v>
      </c>
      <c r="B96">
        <v>6869</v>
      </c>
      <c r="C96">
        <v>6965</v>
      </c>
      <c r="D96" t="str">
        <f>IF(B96&gt;C96,A96,"")</f>
        <v/>
      </c>
    </row>
    <row r="97" spans="1:4" x14ac:dyDescent="0.35">
      <c r="A97" t="s">
        <v>97</v>
      </c>
      <c r="B97">
        <v>1486</v>
      </c>
      <c r="C97">
        <v>1547</v>
      </c>
      <c r="D97" t="str">
        <f>IF(B97&gt;C97,A97,"")</f>
        <v/>
      </c>
    </row>
    <row r="98" spans="1:4" x14ac:dyDescent="0.35">
      <c r="A98" t="s">
        <v>98</v>
      </c>
      <c r="B98">
        <v>323</v>
      </c>
      <c r="C98">
        <v>408</v>
      </c>
      <c r="D98" t="str">
        <f>IF(B98&gt;C98,A98,"")</f>
        <v/>
      </c>
    </row>
    <row r="99" spans="1:4" x14ac:dyDescent="0.35">
      <c r="A99" t="s">
        <v>99</v>
      </c>
      <c r="B99">
        <v>6340</v>
      </c>
      <c r="C99">
        <v>6358</v>
      </c>
      <c r="D99" t="str">
        <f>IF(B99&gt;C99,A99,"")</f>
        <v/>
      </c>
    </row>
    <row r="100" spans="1:4" x14ac:dyDescent="0.35">
      <c r="A100" t="s">
        <v>100</v>
      </c>
      <c r="B100">
        <v>1580</v>
      </c>
      <c r="C100">
        <v>1602</v>
      </c>
      <c r="D100" t="str">
        <f>IF(B100&gt;C100,A100,"")</f>
        <v/>
      </c>
    </row>
    <row r="101" spans="1:4" x14ac:dyDescent="0.35">
      <c r="A101" t="s">
        <v>101</v>
      </c>
      <c r="B101">
        <v>1206</v>
      </c>
      <c r="C101">
        <v>1263</v>
      </c>
      <c r="D101" t="str">
        <f>IF(B101&gt;C101,A101,"")</f>
        <v/>
      </c>
    </row>
    <row r="102" spans="1:4" x14ac:dyDescent="0.35">
      <c r="A102" t="s">
        <v>102</v>
      </c>
      <c r="B102">
        <v>8326</v>
      </c>
      <c r="C102">
        <v>8410</v>
      </c>
      <c r="D102" t="str">
        <f>IF(B102&gt;C102,A102,"")</f>
        <v/>
      </c>
    </row>
    <row r="103" spans="1:4" x14ac:dyDescent="0.35">
      <c r="A103" t="s">
        <v>103</v>
      </c>
      <c r="B103">
        <v>6690</v>
      </c>
      <c r="C103">
        <v>6787</v>
      </c>
      <c r="D103" t="str">
        <f>IF(B103&gt;C103,A103,"")</f>
        <v/>
      </c>
    </row>
    <row r="104" spans="1:4" x14ac:dyDescent="0.35">
      <c r="A104" t="s">
        <v>104</v>
      </c>
      <c r="B104">
        <v>2226</v>
      </c>
      <c r="C104">
        <v>2253</v>
      </c>
      <c r="D104" t="str">
        <f>IF(B104&gt;C104,A104,"")</f>
        <v/>
      </c>
    </row>
    <row r="105" spans="1:4" x14ac:dyDescent="0.35">
      <c r="A105" t="s">
        <v>106</v>
      </c>
      <c r="B105">
        <v>9951</v>
      </c>
      <c r="C105">
        <v>10000</v>
      </c>
      <c r="D105" t="str">
        <f>IF(B105&gt;C105,A105,"")</f>
        <v/>
      </c>
    </row>
    <row r="106" spans="1:4" x14ac:dyDescent="0.35">
      <c r="A106" t="s">
        <v>107</v>
      </c>
      <c r="B106">
        <v>2898</v>
      </c>
      <c r="C106">
        <v>2940</v>
      </c>
      <c r="D106" t="str">
        <f>IF(B106&gt;C106,A106,"")</f>
        <v/>
      </c>
    </row>
    <row r="107" spans="1:4" x14ac:dyDescent="0.35">
      <c r="A107" t="s">
        <v>108</v>
      </c>
      <c r="B107">
        <v>2637</v>
      </c>
      <c r="C107">
        <v>2697</v>
      </c>
      <c r="D107" t="str">
        <f>IF(B107&gt;C107,A107,"")</f>
        <v/>
      </c>
    </row>
    <row r="108" spans="1:4" x14ac:dyDescent="0.35">
      <c r="A108" t="s">
        <v>109</v>
      </c>
      <c r="B108">
        <v>6013</v>
      </c>
      <c r="C108">
        <v>6093</v>
      </c>
      <c r="D108" t="str">
        <f>IF(B108&gt;C108,A108,"")</f>
        <v/>
      </c>
    </row>
    <row r="109" spans="1:4" x14ac:dyDescent="0.35">
      <c r="A109" t="s">
        <v>110</v>
      </c>
      <c r="B109">
        <v>4169</v>
      </c>
      <c r="C109">
        <v>4228</v>
      </c>
      <c r="D109" t="str">
        <f>IF(B109&gt;C109,A109,"")</f>
        <v/>
      </c>
    </row>
    <row r="110" spans="1:4" x14ac:dyDescent="0.35">
      <c r="A110" t="s">
        <v>111</v>
      </c>
      <c r="B110">
        <v>3535</v>
      </c>
      <c r="C110">
        <v>3600</v>
      </c>
      <c r="D110" t="str">
        <f>IF(B110&gt;C110,A110,"")</f>
        <v/>
      </c>
    </row>
    <row r="111" spans="1:4" x14ac:dyDescent="0.35">
      <c r="A111" t="s">
        <v>112</v>
      </c>
      <c r="B111">
        <v>756</v>
      </c>
      <c r="C111">
        <v>854</v>
      </c>
      <c r="D111" t="str">
        <f>IF(B111&gt;C111,A111,"")</f>
        <v/>
      </c>
    </row>
    <row r="112" spans="1:4" x14ac:dyDescent="0.35">
      <c r="A112" t="s">
        <v>113</v>
      </c>
      <c r="B112">
        <v>1020</v>
      </c>
      <c r="C112">
        <v>1102</v>
      </c>
      <c r="D112" t="str">
        <f>IF(B112&gt;C112,A112,"")</f>
        <v/>
      </c>
    </row>
    <row r="113" spans="1:4" x14ac:dyDescent="0.35">
      <c r="A113" t="s">
        <v>114</v>
      </c>
      <c r="B113">
        <v>8858</v>
      </c>
      <c r="C113">
        <v>8952</v>
      </c>
      <c r="D113" t="str">
        <f>IF(B113&gt;C113,A113,"")</f>
        <v/>
      </c>
    </row>
    <row r="114" spans="1:4" x14ac:dyDescent="0.35">
      <c r="A114" t="s">
        <v>115</v>
      </c>
      <c r="B114">
        <v>9670</v>
      </c>
      <c r="C114">
        <v>9682</v>
      </c>
      <c r="D114" t="str">
        <f>IF(B114&gt;C114,A114,"")</f>
        <v/>
      </c>
    </row>
    <row r="115" spans="1:4" x14ac:dyDescent="0.35">
      <c r="A115" t="s">
        <v>116</v>
      </c>
      <c r="B115">
        <v>3576</v>
      </c>
      <c r="C115">
        <v>3666</v>
      </c>
      <c r="D115" t="str">
        <f>IF(B115&gt;C115,A115,"")</f>
        <v/>
      </c>
    </row>
    <row r="116" spans="1:4" x14ac:dyDescent="0.35">
      <c r="A116" t="s">
        <v>117</v>
      </c>
      <c r="B116">
        <v>7204</v>
      </c>
      <c r="C116">
        <v>7227</v>
      </c>
      <c r="D116" t="str">
        <f>IF(B116&gt;C116,A116,"")</f>
        <v/>
      </c>
    </row>
    <row r="117" spans="1:4" x14ac:dyDescent="0.35">
      <c r="A117" t="s">
        <v>118</v>
      </c>
      <c r="B117">
        <v>9484</v>
      </c>
      <c r="C117">
        <v>9542</v>
      </c>
      <c r="D117" t="str">
        <f>IF(B117&gt;C117,A117,"")</f>
        <v/>
      </c>
    </row>
    <row r="118" spans="1:4" x14ac:dyDescent="0.35">
      <c r="A118" t="s">
        <v>119</v>
      </c>
      <c r="B118">
        <v>454</v>
      </c>
      <c r="C118">
        <v>484</v>
      </c>
      <c r="D118" t="str">
        <f>IF(B118&gt;C118,A118,"")</f>
        <v/>
      </c>
    </row>
    <row r="119" spans="1:4" x14ac:dyDescent="0.35">
      <c r="A119" t="s">
        <v>120</v>
      </c>
      <c r="B119">
        <v>9275</v>
      </c>
      <c r="C119">
        <v>9286</v>
      </c>
      <c r="D119" t="str">
        <f>IF(B119&gt;C119,A119,"")</f>
        <v/>
      </c>
    </row>
    <row r="120" spans="1:4" x14ac:dyDescent="0.35">
      <c r="A120" t="s">
        <v>121</v>
      </c>
      <c r="B120">
        <v>461</v>
      </c>
      <c r="C120">
        <v>497</v>
      </c>
      <c r="D120" t="str">
        <f>IF(B120&gt;C120,A120,"")</f>
        <v/>
      </c>
    </row>
    <row r="121" spans="1:4" x14ac:dyDescent="0.35">
      <c r="A121" t="s">
        <v>122</v>
      </c>
      <c r="B121">
        <v>3639</v>
      </c>
      <c r="C121">
        <v>3734</v>
      </c>
      <c r="D121" t="str">
        <f>IF(B121&gt;C121,A121,"")</f>
        <v/>
      </c>
    </row>
    <row r="122" spans="1:4" x14ac:dyDescent="0.35">
      <c r="A122" t="s">
        <v>123</v>
      </c>
      <c r="B122">
        <v>9575</v>
      </c>
      <c r="C122">
        <v>9627</v>
      </c>
      <c r="D122" t="str">
        <f>IF(B122&gt;C122,A122,"")</f>
        <v/>
      </c>
    </row>
    <row r="123" spans="1:4" x14ac:dyDescent="0.35">
      <c r="A123" t="s">
        <v>124</v>
      </c>
      <c r="B123">
        <v>6079</v>
      </c>
      <c r="C123">
        <v>6134</v>
      </c>
      <c r="D123" t="str">
        <f>IF(B123&gt;C123,A123,"")</f>
        <v/>
      </c>
    </row>
    <row r="124" spans="1:4" x14ac:dyDescent="0.35">
      <c r="A124" t="s">
        <v>125</v>
      </c>
      <c r="B124">
        <v>2062</v>
      </c>
      <c r="C124">
        <v>2143</v>
      </c>
      <c r="D124" t="str">
        <f>IF(B124&gt;C124,A124,"")</f>
        <v/>
      </c>
    </row>
    <row r="125" spans="1:4" x14ac:dyDescent="0.35">
      <c r="A125" t="s">
        <v>126</v>
      </c>
      <c r="B125">
        <v>3326</v>
      </c>
      <c r="C125">
        <v>3397</v>
      </c>
      <c r="D125" t="str">
        <f>IF(B125&gt;C125,A125,"")</f>
        <v/>
      </c>
    </row>
    <row r="126" spans="1:4" x14ac:dyDescent="0.35">
      <c r="A126" t="s">
        <v>127</v>
      </c>
      <c r="B126">
        <v>6401</v>
      </c>
      <c r="C126">
        <v>6425</v>
      </c>
      <c r="D126" t="str">
        <f>IF(B126&gt;C126,A126,"")</f>
        <v/>
      </c>
    </row>
    <row r="127" spans="1:4" x14ac:dyDescent="0.35">
      <c r="A127" t="s">
        <v>128</v>
      </c>
      <c r="B127">
        <v>268</v>
      </c>
      <c r="C127">
        <v>360</v>
      </c>
      <c r="D127" t="str">
        <f>IF(B127&gt;C127,A127,"")</f>
        <v/>
      </c>
    </row>
    <row r="128" spans="1:4" x14ac:dyDescent="0.35">
      <c r="A128" t="s">
        <v>129</v>
      </c>
      <c r="B128">
        <v>7574</v>
      </c>
      <c r="C128">
        <v>7656</v>
      </c>
      <c r="D128" t="str">
        <f>IF(B128&gt;C128,A128,"")</f>
        <v/>
      </c>
    </row>
    <row r="129" spans="1:4" x14ac:dyDescent="0.35">
      <c r="A129" t="s">
        <v>130</v>
      </c>
      <c r="B129">
        <v>492</v>
      </c>
      <c r="C129">
        <v>546</v>
      </c>
      <c r="D129" t="str">
        <f>IF(B129&gt;C129,A129,"")</f>
        <v/>
      </c>
    </row>
    <row r="130" spans="1:4" x14ac:dyDescent="0.35">
      <c r="A130" t="s">
        <v>131</v>
      </c>
      <c r="B130">
        <v>4483</v>
      </c>
      <c r="C130">
        <v>4525</v>
      </c>
      <c r="D130" t="str">
        <f>IF(B130&gt;C130,A130,"")</f>
        <v/>
      </c>
    </row>
    <row r="131" spans="1:4" x14ac:dyDescent="0.35">
      <c r="A131" t="s">
        <v>132</v>
      </c>
      <c r="B131">
        <v>6058</v>
      </c>
      <c r="C131">
        <v>6107</v>
      </c>
      <c r="D131" t="str">
        <f>IF(B131&gt;C131,A131,"")</f>
        <v/>
      </c>
    </row>
    <row r="132" spans="1:4" x14ac:dyDescent="0.35">
      <c r="A132" t="s">
        <v>133</v>
      </c>
      <c r="B132">
        <v>1377</v>
      </c>
      <c r="C132">
        <v>1390</v>
      </c>
      <c r="D132" t="str">
        <f>IF(B132&gt;C132,A132,"")</f>
        <v/>
      </c>
    </row>
    <row r="133" spans="1:4" x14ac:dyDescent="0.35">
      <c r="A133" t="s">
        <v>134</v>
      </c>
      <c r="B133">
        <v>4620</v>
      </c>
      <c r="C133">
        <v>4711</v>
      </c>
      <c r="D133" t="str">
        <f>IF(B133&gt;C133,A133,"")</f>
        <v/>
      </c>
    </row>
    <row r="134" spans="1:4" x14ac:dyDescent="0.35">
      <c r="A134" t="s">
        <v>135</v>
      </c>
      <c r="B134">
        <v>1754</v>
      </c>
      <c r="C134">
        <v>1827</v>
      </c>
      <c r="D134" t="str">
        <f>IF(B134&gt;C134,A134,"")</f>
        <v/>
      </c>
    </row>
    <row r="135" spans="1:4" x14ac:dyDescent="0.35">
      <c r="A135" t="s">
        <v>136</v>
      </c>
      <c r="B135">
        <v>1985</v>
      </c>
      <c r="C135">
        <v>2070</v>
      </c>
      <c r="D135" t="str">
        <f>IF(B135&gt;C135,A135,"")</f>
        <v/>
      </c>
    </row>
    <row r="136" spans="1:4" x14ac:dyDescent="0.35">
      <c r="A136" t="s">
        <v>137</v>
      </c>
      <c r="B136">
        <v>1037</v>
      </c>
      <c r="C136">
        <v>1125</v>
      </c>
      <c r="D136" t="str">
        <f>IF(B136&gt;C136,A136,"")</f>
        <v/>
      </c>
    </row>
    <row r="137" spans="1:4" x14ac:dyDescent="0.35">
      <c r="A137" t="s">
        <v>138</v>
      </c>
      <c r="B137">
        <v>3921</v>
      </c>
      <c r="C137">
        <v>3985</v>
      </c>
      <c r="D137" t="str">
        <f>IF(B137&gt;C137,A137,"")</f>
        <v/>
      </c>
    </row>
    <row r="138" spans="1:4" x14ac:dyDescent="0.35">
      <c r="A138" t="s">
        <v>139</v>
      </c>
      <c r="B138">
        <v>2497</v>
      </c>
      <c r="C138">
        <v>2554</v>
      </c>
      <c r="D138" t="str">
        <f>IF(B138&gt;C138,A138,"")</f>
        <v/>
      </c>
    </row>
    <row r="139" spans="1:4" x14ac:dyDescent="0.35">
      <c r="A139" t="s">
        <v>140</v>
      </c>
      <c r="B139">
        <v>638</v>
      </c>
      <c r="C139">
        <v>674</v>
      </c>
      <c r="D139" t="str">
        <f>IF(B139&gt;C139,A139,"")</f>
        <v/>
      </c>
    </row>
    <row r="140" spans="1:4" x14ac:dyDescent="0.35">
      <c r="A140" t="s">
        <v>141</v>
      </c>
      <c r="B140">
        <v>3731</v>
      </c>
      <c r="C140">
        <v>3799</v>
      </c>
      <c r="D140" t="str">
        <f>IF(B140&gt;C140,A140,"")</f>
        <v/>
      </c>
    </row>
    <row r="141" spans="1:4" x14ac:dyDescent="0.35">
      <c r="A141" t="s">
        <v>142</v>
      </c>
      <c r="B141">
        <v>9308</v>
      </c>
      <c r="C141">
        <v>9363</v>
      </c>
      <c r="D141" t="str">
        <f>IF(B141&gt;C141,A141,"")</f>
        <v/>
      </c>
    </row>
  </sheetData>
  <sortState xmlns:xlrd2="http://schemas.microsoft.com/office/spreadsheetml/2017/richdata2" ref="A2:D141">
    <sortCondition descending="1" ref="D1:D14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0F08-96DF-43EB-9BB2-A0997D1A445A}">
  <dimension ref="A1:J141"/>
  <sheetViews>
    <sheetView workbookViewId="0">
      <selection activeCell="H23" sqref="H23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144</v>
      </c>
      <c r="J1" s="2" t="s">
        <v>145</v>
      </c>
    </row>
    <row r="2" spans="1:10" x14ac:dyDescent="0.35">
      <c r="A2" s="3" t="s">
        <v>106</v>
      </c>
      <c r="B2">
        <v>9951</v>
      </c>
      <c r="C2">
        <v>10000</v>
      </c>
      <c r="D2">
        <f>B2+C2</f>
        <v>19951</v>
      </c>
      <c r="J2" s="3" t="s">
        <v>5</v>
      </c>
    </row>
    <row r="3" spans="1:10" x14ac:dyDescent="0.35">
      <c r="A3" s="3" t="s">
        <v>78</v>
      </c>
      <c r="B3">
        <v>9938</v>
      </c>
      <c r="C3">
        <v>9991</v>
      </c>
      <c r="D3">
        <f>B3+C3</f>
        <v>19929</v>
      </c>
      <c r="J3" s="3" t="s">
        <v>20</v>
      </c>
    </row>
    <row r="4" spans="1:10" x14ac:dyDescent="0.35">
      <c r="A4" s="3" t="s">
        <v>87</v>
      </c>
      <c r="B4">
        <v>9902</v>
      </c>
      <c r="C4">
        <v>9986</v>
      </c>
      <c r="D4">
        <f>B4+C4</f>
        <v>19888</v>
      </c>
      <c r="J4" s="3" t="s">
        <v>30</v>
      </c>
    </row>
    <row r="5" spans="1:10" x14ac:dyDescent="0.35">
      <c r="A5" s="3" t="s">
        <v>30</v>
      </c>
      <c r="B5">
        <v>9891</v>
      </c>
      <c r="C5">
        <v>9986</v>
      </c>
      <c r="D5">
        <f>B5+C5</f>
        <v>19877</v>
      </c>
      <c r="J5" s="3" t="s">
        <v>40</v>
      </c>
    </row>
    <row r="6" spans="1:10" x14ac:dyDescent="0.35">
      <c r="A6" s="3" t="s">
        <v>20</v>
      </c>
      <c r="B6">
        <v>9845</v>
      </c>
      <c r="C6">
        <v>9921</v>
      </c>
      <c r="D6">
        <f>B6+C6</f>
        <v>19766</v>
      </c>
      <c r="J6" s="3" t="s">
        <v>62</v>
      </c>
    </row>
    <row r="7" spans="1:10" x14ac:dyDescent="0.35">
      <c r="A7" s="3" t="s">
        <v>5</v>
      </c>
      <c r="B7">
        <v>9736</v>
      </c>
      <c r="C7">
        <v>9791</v>
      </c>
      <c r="D7">
        <f>B7+C7</f>
        <v>19527</v>
      </c>
      <c r="J7" s="3" t="s">
        <v>78</v>
      </c>
    </row>
    <row r="8" spans="1:10" x14ac:dyDescent="0.35">
      <c r="A8" s="3" t="s">
        <v>115</v>
      </c>
      <c r="B8">
        <v>9670</v>
      </c>
      <c r="C8">
        <v>9682</v>
      </c>
      <c r="D8">
        <f>B8+C8</f>
        <v>19352</v>
      </c>
      <c r="J8" s="3" t="s">
        <v>87</v>
      </c>
    </row>
    <row r="9" spans="1:10" x14ac:dyDescent="0.35">
      <c r="A9" s="3" t="s">
        <v>123</v>
      </c>
      <c r="B9">
        <v>9575</v>
      </c>
      <c r="C9">
        <v>9627</v>
      </c>
      <c r="D9">
        <f>B9+C9</f>
        <v>19202</v>
      </c>
      <c r="J9" s="3" t="s">
        <v>106</v>
      </c>
    </row>
    <row r="10" spans="1:10" x14ac:dyDescent="0.35">
      <c r="A10" s="3" t="s">
        <v>118</v>
      </c>
      <c r="B10">
        <v>9484</v>
      </c>
      <c r="C10">
        <v>9542</v>
      </c>
      <c r="D10">
        <f>B10+C10</f>
        <v>19026</v>
      </c>
      <c r="J10" s="3" t="s">
        <v>115</v>
      </c>
    </row>
    <row r="11" spans="1:10" x14ac:dyDescent="0.35">
      <c r="A11" s="3" t="s">
        <v>40</v>
      </c>
      <c r="B11">
        <v>9448</v>
      </c>
      <c r="C11">
        <v>9485</v>
      </c>
      <c r="D11">
        <f>B11+C11</f>
        <v>18933</v>
      </c>
      <c r="J11" s="3" t="s">
        <v>118</v>
      </c>
    </row>
    <row r="12" spans="1:10" x14ac:dyDescent="0.35">
      <c r="A12" s="3" t="s">
        <v>142</v>
      </c>
      <c r="B12">
        <v>9308</v>
      </c>
      <c r="C12">
        <v>9363</v>
      </c>
      <c r="D12">
        <f>B12+C12</f>
        <v>18671</v>
      </c>
      <c r="J12" s="3" t="s">
        <v>123</v>
      </c>
    </row>
    <row r="13" spans="1:10" x14ac:dyDescent="0.35">
      <c r="A13" s="3" t="s">
        <v>62</v>
      </c>
      <c r="B13">
        <v>9265</v>
      </c>
      <c r="C13">
        <v>9341</v>
      </c>
      <c r="D13">
        <f>B13+C13</f>
        <v>18606</v>
      </c>
      <c r="J13" s="3" t="s">
        <v>142</v>
      </c>
    </row>
    <row r="14" spans="1:10" x14ac:dyDescent="0.35">
      <c r="A14" t="s">
        <v>120</v>
      </c>
      <c r="B14">
        <v>9275</v>
      </c>
      <c r="C14">
        <v>9286</v>
      </c>
      <c r="D14">
        <f>B14+C14</f>
        <v>18561</v>
      </c>
    </row>
    <row r="15" spans="1:10" x14ac:dyDescent="0.35">
      <c r="A15" t="s">
        <v>15</v>
      </c>
      <c r="B15">
        <v>9259</v>
      </c>
      <c r="C15">
        <v>9294</v>
      </c>
      <c r="D15">
        <f>B15+C15</f>
        <v>18553</v>
      </c>
    </row>
    <row r="16" spans="1:10" x14ac:dyDescent="0.35">
      <c r="A16" t="s">
        <v>63</v>
      </c>
      <c r="B16">
        <v>9215</v>
      </c>
      <c r="C16">
        <v>9301</v>
      </c>
      <c r="D16">
        <f>B16+C16</f>
        <v>18516</v>
      </c>
    </row>
    <row r="17" spans="1:4" x14ac:dyDescent="0.35">
      <c r="A17" t="s">
        <v>17</v>
      </c>
      <c r="B17">
        <v>9069</v>
      </c>
      <c r="C17">
        <v>9094</v>
      </c>
      <c r="D17">
        <f>B17+C17</f>
        <v>18163</v>
      </c>
    </row>
    <row r="18" spans="1:4" x14ac:dyDescent="0.35">
      <c r="A18" t="s">
        <v>57</v>
      </c>
      <c r="B18">
        <v>8920</v>
      </c>
      <c r="C18">
        <v>9019</v>
      </c>
      <c r="D18">
        <f>B18+C18</f>
        <v>17939</v>
      </c>
    </row>
    <row r="19" spans="1:4" x14ac:dyDescent="0.35">
      <c r="A19" t="s">
        <v>18</v>
      </c>
      <c r="B19">
        <v>8862</v>
      </c>
      <c r="C19">
        <v>8952</v>
      </c>
      <c r="D19">
        <f>B19+C19</f>
        <v>17814</v>
      </c>
    </row>
    <row r="20" spans="1:4" x14ac:dyDescent="0.35">
      <c r="A20" t="s">
        <v>114</v>
      </c>
      <c r="B20">
        <v>8858</v>
      </c>
      <c r="C20">
        <v>8952</v>
      </c>
      <c r="D20">
        <f>B20+C20</f>
        <v>17810</v>
      </c>
    </row>
    <row r="21" spans="1:4" x14ac:dyDescent="0.35">
      <c r="A21" t="s">
        <v>22</v>
      </c>
      <c r="B21">
        <v>8892</v>
      </c>
      <c r="C21">
        <v>8833</v>
      </c>
      <c r="D21">
        <f>B21+C21</f>
        <v>17725</v>
      </c>
    </row>
    <row r="22" spans="1:4" x14ac:dyDescent="0.35">
      <c r="A22" t="s">
        <v>82</v>
      </c>
      <c r="B22">
        <v>8476</v>
      </c>
      <c r="C22">
        <v>8574</v>
      </c>
      <c r="D22">
        <f>B22+C22</f>
        <v>17050</v>
      </c>
    </row>
    <row r="23" spans="1:4" x14ac:dyDescent="0.35">
      <c r="A23" t="s">
        <v>102</v>
      </c>
      <c r="B23">
        <v>8326</v>
      </c>
      <c r="C23">
        <v>8410</v>
      </c>
      <c r="D23">
        <f>B23+C23</f>
        <v>16736</v>
      </c>
    </row>
    <row r="24" spans="1:4" x14ac:dyDescent="0.35">
      <c r="A24" t="s">
        <v>23</v>
      </c>
      <c r="B24">
        <v>8260</v>
      </c>
      <c r="C24">
        <v>8356</v>
      </c>
      <c r="D24">
        <f>B24+C24</f>
        <v>16616</v>
      </c>
    </row>
    <row r="25" spans="1:4" x14ac:dyDescent="0.35">
      <c r="A25" t="s">
        <v>16</v>
      </c>
      <c r="B25">
        <v>8214</v>
      </c>
      <c r="C25">
        <v>8265</v>
      </c>
      <c r="D25">
        <f>B25+C25</f>
        <v>16479</v>
      </c>
    </row>
    <row r="26" spans="1:4" x14ac:dyDescent="0.35">
      <c r="A26" t="s">
        <v>72</v>
      </c>
      <c r="B26">
        <v>8070</v>
      </c>
      <c r="C26">
        <v>8163</v>
      </c>
      <c r="D26">
        <f>B26+C26</f>
        <v>16233</v>
      </c>
    </row>
    <row r="27" spans="1:4" x14ac:dyDescent="0.35">
      <c r="A27" t="s">
        <v>47</v>
      </c>
      <c r="B27">
        <v>8075</v>
      </c>
      <c r="C27">
        <v>8153</v>
      </c>
      <c r="D27">
        <f>B27+C27</f>
        <v>16228</v>
      </c>
    </row>
    <row r="28" spans="1:4" x14ac:dyDescent="0.35">
      <c r="A28" t="s">
        <v>67</v>
      </c>
      <c r="B28">
        <v>8044</v>
      </c>
      <c r="C28">
        <v>8083</v>
      </c>
      <c r="D28">
        <f>B28+C28</f>
        <v>16127</v>
      </c>
    </row>
    <row r="29" spans="1:4" x14ac:dyDescent="0.35">
      <c r="A29" t="s">
        <v>39</v>
      </c>
      <c r="B29">
        <v>8026</v>
      </c>
      <c r="C29">
        <v>8049</v>
      </c>
      <c r="D29">
        <f>B29+C29</f>
        <v>16075</v>
      </c>
    </row>
    <row r="30" spans="1:4" x14ac:dyDescent="0.35">
      <c r="A30" t="s">
        <v>84</v>
      </c>
      <c r="B30">
        <v>7947</v>
      </c>
      <c r="C30">
        <v>8045</v>
      </c>
      <c r="D30">
        <f>B30+C30</f>
        <v>15992</v>
      </c>
    </row>
    <row r="31" spans="1:4" x14ac:dyDescent="0.35">
      <c r="A31" t="s">
        <v>91</v>
      </c>
      <c r="B31">
        <v>7931</v>
      </c>
      <c r="C31">
        <v>7846</v>
      </c>
      <c r="D31">
        <f>B31+C31</f>
        <v>15777</v>
      </c>
    </row>
    <row r="32" spans="1:4" x14ac:dyDescent="0.35">
      <c r="A32" t="s">
        <v>76</v>
      </c>
      <c r="B32">
        <v>7767</v>
      </c>
      <c r="C32">
        <v>7824</v>
      </c>
      <c r="D32">
        <f>B32+C32</f>
        <v>15591</v>
      </c>
    </row>
    <row r="33" spans="1:4" x14ac:dyDescent="0.35">
      <c r="A33" t="s">
        <v>55</v>
      </c>
      <c r="B33">
        <v>7740</v>
      </c>
      <c r="C33">
        <v>7808</v>
      </c>
      <c r="D33">
        <f>B33+C33</f>
        <v>15548</v>
      </c>
    </row>
    <row r="34" spans="1:4" x14ac:dyDescent="0.35">
      <c r="A34" t="s">
        <v>51</v>
      </c>
      <c r="B34">
        <v>7735</v>
      </c>
      <c r="C34">
        <v>7768</v>
      </c>
      <c r="D34">
        <f>B34+C34</f>
        <v>15503</v>
      </c>
    </row>
    <row r="35" spans="1:4" x14ac:dyDescent="0.35">
      <c r="A35" t="s">
        <v>58</v>
      </c>
      <c r="B35">
        <v>7659</v>
      </c>
      <c r="C35">
        <v>7673</v>
      </c>
      <c r="D35">
        <f>B35+C35</f>
        <v>15332</v>
      </c>
    </row>
    <row r="36" spans="1:4" x14ac:dyDescent="0.35">
      <c r="A36" t="s">
        <v>129</v>
      </c>
      <c r="B36">
        <v>7574</v>
      </c>
      <c r="C36">
        <v>7656</v>
      </c>
      <c r="D36">
        <f>B36+C36</f>
        <v>15230</v>
      </c>
    </row>
    <row r="37" spans="1:4" x14ac:dyDescent="0.35">
      <c r="A37" t="s">
        <v>75</v>
      </c>
      <c r="B37">
        <v>7523</v>
      </c>
      <c r="C37">
        <v>7623</v>
      </c>
      <c r="D37">
        <f>B37+C37</f>
        <v>15146</v>
      </c>
    </row>
    <row r="38" spans="1:4" x14ac:dyDescent="0.35">
      <c r="A38" t="s">
        <v>77</v>
      </c>
      <c r="B38">
        <v>7462</v>
      </c>
      <c r="C38">
        <v>7549</v>
      </c>
      <c r="D38">
        <f>B38+C38</f>
        <v>15011</v>
      </c>
    </row>
    <row r="39" spans="1:4" x14ac:dyDescent="0.35">
      <c r="A39" t="s">
        <v>88</v>
      </c>
      <c r="B39">
        <v>7255</v>
      </c>
      <c r="C39">
        <v>7289</v>
      </c>
      <c r="D39">
        <f>B39+C39</f>
        <v>14544</v>
      </c>
    </row>
    <row r="40" spans="1:4" x14ac:dyDescent="0.35">
      <c r="A40" t="s">
        <v>90</v>
      </c>
      <c r="B40">
        <v>7199</v>
      </c>
      <c r="C40">
        <v>7256</v>
      </c>
      <c r="D40">
        <f>B40+C40</f>
        <v>14455</v>
      </c>
    </row>
    <row r="41" spans="1:4" x14ac:dyDescent="0.35">
      <c r="A41" t="s">
        <v>117</v>
      </c>
      <c r="B41">
        <v>7204</v>
      </c>
      <c r="C41">
        <v>7227</v>
      </c>
      <c r="D41">
        <f>B41+C41</f>
        <v>14431</v>
      </c>
    </row>
    <row r="42" spans="1:4" x14ac:dyDescent="0.35">
      <c r="A42" t="s">
        <v>65</v>
      </c>
      <c r="B42">
        <v>6904</v>
      </c>
      <c r="C42">
        <v>6934</v>
      </c>
      <c r="D42">
        <f>B42+C42</f>
        <v>13838</v>
      </c>
    </row>
    <row r="43" spans="1:4" x14ac:dyDescent="0.35">
      <c r="A43" t="s">
        <v>96</v>
      </c>
      <c r="B43">
        <v>6869</v>
      </c>
      <c r="C43">
        <v>6965</v>
      </c>
      <c r="D43">
        <f>B43+C43</f>
        <v>13834</v>
      </c>
    </row>
    <row r="44" spans="1:4" x14ac:dyDescent="0.35">
      <c r="A44" t="s">
        <v>94</v>
      </c>
      <c r="B44">
        <v>6854</v>
      </c>
      <c r="C44">
        <v>6921</v>
      </c>
      <c r="D44">
        <f>B44+C44</f>
        <v>13775</v>
      </c>
    </row>
    <row r="45" spans="1:4" x14ac:dyDescent="0.35">
      <c r="A45" t="s">
        <v>103</v>
      </c>
      <c r="B45">
        <v>6690</v>
      </c>
      <c r="C45">
        <v>6787</v>
      </c>
      <c r="D45">
        <f>B45+C45</f>
        <v>13477</v>
      </c>
    </row>
    <row r="46" spans="1:4" x14ac:dyDescent="0.35">
      <c r="A46" t="s">
        <v>25</v>
      </c>
      <c r="B46">
        <v>6688</v>
      </c>
      <c r="C46">
        <v>6724</v>
      </c>
      <c r="D46">
        <f>B46+C46</f>
        <v>13412</v>
      </c>
    </row>
    <row r="47" spans="1:4" x14ac:dyDescent="0.35">
      <c r="A47" t="s">
        <v>69</v>
      </c>
      <c r="B47">
        <v>6624</v>
      </c>
      <c r="C47">
        <v>6677</v>
      </c>
      <c r="D47">
        <f>B47+C47</f>
        <v>13301</v>
      </c>
    </row>
    <row r="48" spans="1:4" x14ac:dyDescent="0.35">
      <c r="A48" t="s">
        <v>68</v>
      </c>
      <c r="B48">
        <v>6428</v>
      </c>
      <c r="C48">
        <v>6454</v>
      </c>
      <c r="D48">
        <f>B48+C48</f>
        <v>12882</v>
      </c>
    </row>
    <row r="49" spans="1:4" x14ac:dyDescent="0.35">
      <c r="A49" t="s">
        <v>127</v>
      </c>
      <c r="B49">
        <v>6401</v>
      </c>
      <c r="C49">
        <v>6425</v>
      </c>
      <c r="D49">
        <f>B49+C49</f>
        <v>12826</v>
      </c>
    </row>
    <row r="50" spans="1:4" x14ac:dyDescent="0.35">
      <c r="A50" t="s">
        <v>56</v>
      </c>
      <c r="B50">
        <v>6362</v>
      </c>
      <c r="C50">
        <v>6450</v>
      </c>
      <c r="D50">
        <f>B50+C50</f>
        <v>12812</v>
      </c>
    </row>
    <row r="51" spans="1:4" x14ac:dyDescent="0.35">
      <c r="A51" t="s">
        <v>99</v>
      </c>
      <c r="B51">
        <v>6340</v>
      </c>
      <c r="C51">
        <v>6358</v>
      </c>
      <c r="D51">
        <f>B51+C51</f>
        <v>12698</v>
      </c>
    </row>
    <row r="52" spans="1:4" x14ac:dyDescent="0.35">
      <c r="A52" t="s">
        <v>44</v>
      </c>
      <c r="B52">
        <v>6285</v>
      </c>
      <c r="C52">
        <v>6372</v>
      </c>
      <c r="D52">
        <f>B52+C52</f>
        <v>12657</v>
      </c>
    </row>
    <row r="53" spans="1:4" x14ac:dyDescent="0.35">
      <c r="A53" t="s">
        <v>43</v>
      </c>
      <c r="B53">
        <v>6224</v>
      </c>
      <c r="C53">
        <v>6262</v>
      </c>
      <c r="D53">
        <f>B53+C53</f>
        <v>12486</v>
      </c>
    </row>
    <row r="54" spans="1:4" x14ac:dyDescent="0.35">
      <c r="A54" t="s">
        <v>86</v>
      </c>
      <c r="B54">
        <v>6112</v>
      </c>
      <c r="C54">
        <v>6127</v>
      </c>
      <c r="D54">
        <f>B54+C54</f>
        <v>12239</v>
      </c>
    </row>
    <row r="55" spans="1:4" x14ac:dyDescent="0.35">
      <c r="A55" t="s">
        <v>124</v>
      </c>
      <c r="B55">
        <v>6079</v>
      </c>
      <c r="C55">
        <v>6134</v>
      </c>
      <c r="D55">
        <f>B55+C55</f>
        <v>12213</v>
      </c>
    </row>
    <row r="56" spans="1:4" x14ac:dyDescent="0.35">
      <c r="A56" t="s">
        <v>3</v>
      </c>
      <c r="B56">
        <v>6076</v>
      </c>
      <c r="C56">
        <v>6123</v>
      </c>
      <c r="D56">
        <f>B56+C56</f>
        <v>12199</v>
      </c>
    </row>
    <row r="57" spans="1:4" x14ac:dyDescent="0.35">
      <c r="A57" t="s">
        <v>132</v>
      </c>
      <c r="B57">
        <v>6058</v>
      </c>
      <c r="C57">
        <v>6107</v>
      </c>
      <c r="D57">
        <f>B57+C57</f>
        <v>12165</v>
      </c>
    </row>
    <row r="58" spans="1:4" x14ac:dyDescent="0.35">
      <c r="A58" t="s">
        <v>109</v>
      </c>
      <c r="B58">
        <v>6013</v>
      </c>
      <c r="C58">
        <v>6093</v>
      </c>
      <c r="D58">
        <f>B58+C58</f>
        <v>12106</v>
      </c>
    </row>
    <row r="59" spans="1:4" x14ac:dyDescent="0.35">
      <c r="A59" t="s">
        <v>49</v>
      </c>
      <c r="B59">
        <v>5952</v>
      </c>
      <c r="C59">
        <v>6048</v>
      </c>
      <c r="D59">
        <f>B59+C59</f>
        <v>12000</v>
      </c>
    </row>
    <row r="60" spans="1:4" x14ac:dyDescent="0.35">
      <c r="A60" t="s">
        <v>36</v>
      </c>
      <c r="B60">
        <v>5903</v>
      </c>
      <c r="C60">
        <v>5994</v>
      </c>
      <c r="D60">
        <f>B60+C60</f>
        <v>11897</v>
      </c>
    </row>
    <row r="61" spans="1:4" x14ac:dyDescent="0.35">
      <c r="A61" t="s">
        <v>83</v>
      </c>
      <c r="B61">
        <v>5932</v>
      </c>
      <c r="C61">
        <v>5945</v>
      </c>
      <c r="D61">
        <f>B61+C61</f>
        <v>11877</v>
      </c>
    </row>
    <row r="62" spans="1:4" x14ac:dyDescent="0.35">
      <c r="A62" t="s">
        <v>71</v>
      </c>
      <c r="B62">
        <v>5775</v>
      </c>
      <c r="C62">
        <v>5829</v>
      </c>
      <c r="D62">
        <f>B62+C62</f>
        <v>11604</v>
      </c>
    </row>
    <row r="63" spans="1:4" x14ac:dyDescent="0.35">
      <c r="A63" t="s">
        <v>26</v>
      </c>
      <c r="B63">
        <v>5696</v>
      </c>
      <c r="C63">
        <v>5736</v>
      </c>
      <c r="D63">
        <f>B63+C63</f>
        <v>11432</v>
      </c>
    </row>
    <row r="64" spans="1:4" x14ac:dyDescent="0.35">
      <c r="A64" t="s">
        <v>45</v>
      </c>
      <c r="B64">
        <v>5688</v>
      </c>
      <c r="C64">
        <v>5741</v>
      </c>
      <c r="D64">
        <f>B64+C64</f>
        <v>11429</v>
      </c>
    </row>
    <row r="65" spans="1:4" x14ac:dyDescent="0.35">
      <c r="A65" t="s">
        <v>73</v>
      </c>
      <c r="B65">
        <v>5680</v>
      </c>
      <c r="C65">
        <v>5749</v>
      </c>
      <c r="D65">
        <f>B65+C65</f>
        <v>11429</v>
      </c>
    </row>
    <row r="66" spans="1:4" x14ac:dyDescent="0.35">
      <c r="A66" t="s">
        <v>61</v>
      </c>
      <c r="B66">
        <v>5284</v>
      </c>
      <c r="C66">
        <v>5318</v>
      </c>
      <c r="D66">
        <f>B66+C66</f>
        <v>10602</v>
      </c>
    </row>
    <row r="67" spans="1:4" x14ac:dyDescent="0.35">
      <c r="A67" t="s">
        <v>28</v>
      </c>
      <c r="B67">
        <v>5241</v>
      </c>
      <c r="C67">
        <v>5284</v>
      </c>
      <c r="D67">
        <f>B67+C67</f>
        <v>10525</v>
      </c>
    </row>
    <row r="68" spans="1:4" x14ac:dyDescent="0.35">
      <c r="A68" t="s">
        <v>14</v>
      </c>
      <c r="B68">
        <v>5177</v>
      </c>
      <c r="C68">
        <v>5200</v>
      </c>
      <c r="D68">
        <f>B68+C68</f>
        <v>10377</v>
      </c>
    </row>
    <row r="69" spans="1:4" x14ac:dyDescent="0.35">
      <c r="A69" t="s">
        <v>80</v>
      </c>
      <c r="B69">
        <v>5160</v>
      </c>
      <c r="C69">
        <v>5194</v>
      </c>
      <c r="D69">
        <f>B69+C69</f>
        <v>10354</v>
      </c>
    </row>
    <row r="70" spans="1:4" x14ac:dyDescent="0.35">
      <c r="A70" t="s">
        <v>64</v>
      </c>
      <c r="B70">
        <v>5131</v>
      </c>
      <c r="C70">
        <v>5210</v>
      </c>
      <c r="D70">
        <f>B70+C70</f>
        <v>10341</v>
      </c>
    </row>
    <row r="71" spans="1:4" x14ac:dyDescent="0.35">
      <c r="A71" t="s">
        <v>9</v>
      </c>
      <c r="B71">
        <v>4877</v>
      </c>
      <c r="C71">
        <v>4976</v>
      </c>
      <c r="D71">
        <f>B71+C71</f>
        <v>9853</v>
      </c>
    </row>
    <row r="72" spans="1:4" x14ac:dyDescent="0.35">
      <c r="A72" t="s">
        <v>74</v>
      </c>
      <c r="B72">
        <v>4810</v>
      </c>
      <c r="C72">
        <v>4890</v>
      </c>
      <c r="D72">
        <f>B72+C72</f>
        <v>9700</v>
      </c>
    </row>
    <row r="73" spans="1:4" x14ac:dyDescent="0.35">
      <c r="A73" t="s">
        <v>38</v>
      </c>
      <c r="B73">
        <v>4718</v>
      </c>
      <c r="C73">
        <v>4770</v>
      </c>
      <c r="D73">
        <f>B73+C73</f>
        <v>9488</v>
      </c>
    </row>
    <row r="74" spans="1:4" x14ac:dyDescent="0.35">
      <c r="A74" t="s">
        <v>50</v>
      </c>
      <c r="B74">
        <v>4693</v>
      </c>
      <c r="C74">
        <v>4723</v>
      </c>
      <c r="D74">
        <f>B74+C74</f>
        <v>9416</v>
      </c>
    </row>
    <row r="75" spans="1:4" x14ac:dyDescent="0.35">
      <c r="A75" t="s">
        <v>24</v>
      </c>
      <c r="B75">
        <v>4674</v>
      </c>
      <c r="C75">
        <v>4730</v>
      </c>
      <c r="D75">
        <f>B75+C75</f>
        <v>9404</v>
      </c>
    </row>
    <row r="76" spans="1:4" x14ac:dyDescent="0.35">
      <c r="A76" t="s">
        <v>134</v>
      </c>
      <c r="B76">
        <v>4620</v>
      </c>
      <c r="C76">
        <v>4711</v>
      </c>
      <c r="D76">
        <f>B76+C76</f>
        <v>9331</v>
      </c>
    </row>
    <row r="77" spans="1:4" x14ac:dyDescent="0.35">
      <c r="A77" t="s">
        <v>85</v>
      </c>
      <c r="B77">
        <v>4598</v>
      </c>
      <c r="C77">
        <v>4610</v>
      </c>
      <c r="D77">
        <f>B77+C77</f>
        <v>9208</v>
      </c>
    </row>
    <row r="78" spans="1:4" x14ac:dyDescent="0.35">
      <c r="A78" t="s">
        <v>6</v>
      </c>
      <c r="B78">
        <v>4470</v>
      </c>
      <c r="C78">
        <v>4559</v>
      </c>
      <c r="D78">
        <f>B78+C78</f>
        <v>9029</v>
      </c>
    </row>
    <row r="79" spans="1:4" x14ac:dyDescent="0.35">
      <c r="A79" t="s">
        <v>131</v>
      </c>
      <c r="B79">
        <v>4483</v>
      </c>
      <c r="C79">
        <v>4525</v>
      </c>
      <c r="D79">
        <f>B79+C79</f>
        <v>9008</v>
      </c>
    </row>
    <row r="80" spans="1:4" x14ac:dyDescent="0.35">
      <c r="A80" t="s">
        <v>105</v>
      </c>
      <c r="B80">
        <v>4366</v>
      </c>
      <c r="C80">
        <v>4340</v>
      </c>
      <c r="D80">
        <f>B80+C80</f>
        <v>8706</v>
      </c>
    </row>
    <row r="81" spans="1:4" x14ac:dyDescent="0.35">
      <c r="A81" t="s">
        <v>32</v>
      </c>
      <c r="B81">
        <v>4201</v>
      </c>
      <c r="C81">
        <v>4286</v>
      </c>
      <c r="D81">
        <f>B81+C81</f>
        <v>8487</v>
      </c>
    </row>
    <row r="82" spans="1:4" x14ac:dyDescent="0.35">
      <c r="A82" t="s">
        <v>8</v>
      </c>
      <c r="B82">
        <v>4222</v>
      </c>
      <c r="C82">
        <v>4254</v>
      </c>
      <c r="D82">
        <f>B82+C82</f>
        <v>8476</v>
      </c>
    </row>
    <row r="83" spans="1:4" x14ac:dyDescent="0.35">
      <c r="A83" t="s">
        <v>110</v>
      </c>
      <c r="B83">
        <v>4169</v>
      </c>
      <c r="C83">
        <v>4228</v>
      </c>
      <c r="D83">
        <f>B83+C83</f>
        <v>8397</v>
      </c>
    </row>
    <row r="84" spans="1:4" x14ac:dyDescent="0.35">
      <c r="A84" t="s">
        <v>13</v>
      </c>
      <c r="B84">
        <v>4146</v>
      </c>
      <c r="C84">
        <v>4162</v>
      </c>
      <c r="D84">
        <f>B84+C84</f>
        <v>8308</v>
      </c>
    </row>
    <row r="85" spans="1:4" x14ac:dyDescent="0.35">
      <c r="A85" t="s">
        <v>33</v>
      </c>
      <c r="B85">
        <v>4119</v>
      </c>
      <c r="C85">
        <v>4152</v>
      </c>
      <c r="D85">
        <f>B85+C85</f>
        <v>8271</v>
      </c>
    </row>
    <row r="86" spans="1:4" x14ac:dyDescent="0.35">
      <c r="A86" t="s">
        <v>138</v>
      </c>
      <c r="B86">
        <v>3921</v>
      </c>
      <c r="C86">
        <v>3985</v>
      </c>
      <c r="D86">
        <f>B86+C86</f>
        <v>7906</v>
      </c>
    </row>
    <row r="87" spans="1:4" x14ac:dyDescent="0.35">
      <c r="A87" t="s">
        <v>141</v>
      </c>
      <c r="B87">
        <v>3731</v>
      </c>
      <c r="C87">
        <v>3799</v>
      </c>
      <c r="D87">
        <f>B87+C87</f>
        <v>7530</v>
      </c>
    </row>
    <row r="88" spans="1:4" x14ac:dyDescent="0.35">
      <c r="A88" t="s">
        <v>27</v>
      </c>
      <c r="B88">
        <v>3727</v>
      </c>
      <c r="C88">
        <v>3781</v>
      </c>
      <c r="D88">
        <f>B88+C88</f>
        <v>7508</v>
      </c>
    </row>
    <row r="89" spans="1:4" x14ac:dyDescent="0.35">
      <c r="A89" t="s">
        <v>70</v>
      </c>
      <c r="B89">
        <v>3745</v>
      </c>
      <c r="C89">
        <v>3649</v>
      </c>
      <c r="D89">
        <f>B89+C89</f>
        <v>7394</v>
      </c>
    </row>
    <row r="90" spans="1:4" x14ac:dyDescent="0.35">
      <c r="A90" t="s">
        <v>122</v>
      </c>
      <c r="B90">
        <v>3639</v>
      </c>
      <c r="C90">
        <v>3734</v>
      </c>
      <c r="D90">
        <f>B90+C90</f>
        <v>7373</v>
      </c>
    </row>
    <row r="91" spans="1:4" x14ac:dyDescent="0.35">
      <c r="A91" t="s">
        <v>92</v>
      </c>
      <c r="B91">
        <v>3655</v>
      </c>
      <c r="C91">
        <v>3668</v>
      </c>
      <c r="D91">
        <f>B91+C91</f>
        <v>7323</v>
      </c>
    </row>
    <row r="92" spans="1:4" x14ac:dyDescent="0.35">
      <c r="A92" t="s">
        <v>116</v>
      </c>
      <c r="B92">
        <v>3576</v>
      </c>
      <c r="C92">
        <v>3666</v>
      </c>
      <c r="D92">
        <f>B92+C92</f>
        <v>7242</v>
      </c>
    </row>
    <row r="93" spans="1:4" x14ac:dyDescent="0.35">
      <c r="A93" t="s">
        <v>11</v>
      </c>
      <c r="B93">
        <v>3566</v>
      </c>
      <c r="C93">
        <v>3604</v>
      </c>
      <c r="D93">
        <f>B93+C93</f>
        <v>7170</v>
      </c>
    </row>
    <row r="94" spans="1:4" x14ac:dyDescent="0.35">
      <c r="A94" t="s">
        <v>111</v>
      </c>
      <c r="B94">
        <v>3535</v>
      </c>
      <c r="C94">
        <v>3600</v>
      </c>
      <c r="D94">
        <f>B94+C94</f>
        <v>7135</v>
      </c>
    </row>
    <row r="95" spans="1:4" x14ac:dyDescent="0.35">
      <c r="A95" t="s">
        <v>126</v>
      </c>
      <c r="B95">
        <v>3326</v>
      </c>
      <c r="C95">
        <v>3397</v>
      </c>
      <c r="D95">
        <f>B95+C95</f>
        <v>6723</v>
      </c>
    </row>
    <row r="96" spans="1:4" x14ac:dyDescent="0.35">
      <c r="A96" t="s">
        <v>79</v>
      </c>
      <c r="B96">
        <v>3294</v>
      </c>
      <c r="C96">
        <v>3348</v>
      </c>
      <c r="D96">
        <f>B96+C96</f>
        <v>6642</v>
      </c>
    </row>
    <row r="97" spans="1:4" x14ac:dyDescent="0.35">
      <c r="A97" t="s">
        <v>19</v>
      </c>
      <c r="B97">
        <v>3144</v>
      </c>
      <c r="C97">
        <v>3203</v>
      </c>
      <c r="D97">
        <f>B97+C97</f>
        <v>6347</v>
      </c>
    </row>
    <row r="98" spans="1:4" x14ac:dyDescent="0.35">
      <c r="A98" t="s">
        <v>107</v>
      </c>
      <c r="B98">
        <v>2898</v>
      </c>
      <c r="C98">
        <v>2940</v>
      </c>
      <c r="D98">
        <f>B98+C98</f>
        <v>5838</v>
      </c>
    </row>
    <row r="99" spans="1:4" x14ac:dyDescent="0.35">
      <c r="A99" t="s">
        <v>81</v>
      </c>
      <c r="B99">
        <v>2875</v>
      </c>
      <c r="C99">
        <v>2957</v>
      </c>
      <c r="D99">
        <f>B99+C99</f>
        <v>5832</v>
      </c>
    </row>
    <row r="100" spans="1:4" x14ac:dyDescent="0.35">
      <c r="A100" t="s">
        <v>4</v>
      </c>
      <c r="B100">
        <v>2697</v>
      </c>
      <c r="C100">
        <v>2723</v>
      </c>
      <c r="D100">
        <f>B100+C100</f>
        <v>5420</v>
      </c>
    </row>
    <row r="101" spans="1:4" x14ac:dyDescent="0.35">
      <c r="A101" t="s">
        <v>108</v>
      </c>
      <c r="B101">
        <v>2637</v>
      </c>
      <c r="C101">
        <v>2697</v>
      </c>
      <c r="D101">
        <f>B101+C101</f>
        <v>5334</v>
      </c>
    </row>
    <row r="102" spans="1:4" x14ac:dyDescent="0.35">
      <c r="A102" t="s">
        <v>60</v>
      </c>
      <c r="B102">
        <v>2566</v>
      </c>
      <c r="C102">
        <v>2598</v>
      </c>
      <c r="D102">
        <f>B102+C102</f>
        <v>5164</v>
      </c>
    </row>
    <row r="103" spans="1:4" x14ac:dyDescent="0.35">
      <c r="A103" t="s">
        <v>139</v>
      </c>
      <c r="B103">
        <v>2497</v>
      </c>
      <c r="C103">
        <v>2554</v>
      </c>
      <c r="D103">
        <f>B103+C103</f>
        <v>5051</v>
      </c>
    </row>
    <row r="104" spans="1:4" x14ac:dyDescent="0.35">
      <c r="A104" t="s">
        <v>54</v>
      </c>
      <c r="B104">
        <v>2430</v>
      </c>
      <c r="C104">
        <v>2444</v>
      </c>
      <c r="D104">
        <f>B104+C104</f>
        <v>4874</v>
      </c>
    </row>
    <row r="105" spans="1:4" x14ac:dyDescent="0.35">
      <c r="A105" t="s">
        <v>66</v>
      </c>
      <c r="B105">
        <v>2370</v>
      </c>
      <c r="C105">
        <v>2386</v>
      </c>
      <c r="D105">
        <f>B105+C105</f>
        <v>4756</v>
      </c>
    </row>
    <row r="106" spans="1:4" x14ac:dyDescent="0.35">
      <c r="A106" t="s">
        <v>34</v>
      </c>
      <c r="B106">
        <v>2343</v>
      </c>
      <c r="C106">
        <v>2376</v>
      </c>
      <c r="D106">
        <f>B106+C106</f>
        <v>4719</v>
      </c>
    </row>
    <row r="107" spans="1:4" x14ac:dyDescent="0.35">
      <c r="A107" t="s">
        <v>12</v>
      </c>
      <c r="B107">
        <v>2317</v>
      </c>
      <c r="C107">
        <v>2346</v>
      </c>
      <c r="D107">
        <f>B107+C107</f>
        <v>4663</v>
      </c>
    </row>
    <row r="108" spans="1:4" x14ac:dyDescent="0.35">
      <c r="A108" t="s">
        <v>104</v>
      </c>
      <c r="B108">
        <v>2226</v>
      </c>
      <c r="C108">
        <v>2253</v>
      </c>
      <c r="D108">
        <f>B108+C108</f>
        <v>4479</v>
      </c>
    </row>
    <row r="109" spans="1:4" x14ac:dyDescent="0.35">
      <c r="A109" t="s">
        <v>21</v>
      </c>
      <c r="B109">
        <v>2185</v>
      </c>
      <c r="C109">
        <v>2266</v>
      </c>
      <c r="D109">
        <f>B109+C109</f>
        <v>4451</v>
      </c>
    </row>
    <row r="110" spans="1:4" x14ac:dyDescent="0.35">
      <c r="A110" t="s">
        <v>125</v>
      </c>
      <c r="B110">
        <v>2062</v>
      </c>
      <c r="C110">
        <v>2143</v>
      </c>
      <c r="D110">
        <f>B110+C110</f>
        <v>4205</v>
      </c>
    </row>
    <row r="111" spans="1:4" x14ac:dyDescent="0.35">
      <c r="A111" t="s">
        <v>42</v>
      </c>
      <c r="B111">
        <v>2056</v>
      </c>
      <c r="C111">
        <v>2144</v>
      </c>
      <c r="D111">
        <f>B111+C111</f>
        <v>4200</v>
      </c>
    </row>
    <row r="112" spans="1:4" x14ac:dyDescent="0.35">
      <c r="A112" t="s">
        <v>136</v>
      </c>
      <c r="B112">
        <v>1985</v>
      </c>
      <c r="C112">
        <v>2070</v>
      </c>
      <c r="D112">
        <f>B112+C112</f>
        <v>4055</v>
      </c>
    </row>
    <row r="113" spans="1:4" x14ac:dyDescent="0.35">
      <c r="A113" t="s">
        <v>48</v>
      </c>
      <c r="B113">
        <v>1997</v>
      </c>
      <c r="C113">
        <v>2012</v>
      </c>
      <c r="D113">
        <f>B113+C113</f>
        <v>4009</v>
      </c>
    </row>
    <row r="114" spans="1:4" x14ac:dyDescent="0.35">
      <c r="A114" t="s">
        <v>41</v>
      </c>
      <c r="B114">
        <v>1782</v>
      </c>
      <c r="C114">
        <v>1879</v>
      </c>
      <c r="D114">
        <f>B114+C114</f>
        <v>3661</v>
      </c>
    </row>
    <row r="115" spans="1:4" x14ac:dyDescent="0.35">
      <c r="A115" t="s">
        <v>135</v>
      </c>
      <c r="B115">
        <v>1754</v>
      </c>
      <c r="C115">
        <v>1827</v>
      </c>
      <c r="D115">
        <f>B115+C115</f>
        <v>3581</v>
      </c>
    </row>
    <row r="116" spans="1:4" x14ac:dyDescent="0.35">
      <c r="A116" t="s">
        <v>100</v>
      </c>
      <c r="B116">
        <v>1580</v>
      </c>
      <c r="C116">
        <v>1602</v>
      </c>
      <c r="D116">
        <f>B116+C116</f>
        <v>3182</v>
      </c>
    </row>
    <row r="117" spans="1:4" x14ac:dyDescent="0.35">
      <c r="A117" t="s">
        <v>97</v>
      </c>
      <c r="B117">
        <v>1486</v>
      </c>
      <c r="C117">
        <v>1547</v>
      </c>
      <c r="D117">
        <f>B117+C117</f>
        <v>3033</v>
      </c>
    </row>
    <row r="118" spans="1:4" x14ac:dyDescent="0.35">
      <c r="A118" t="s">
        <v>37</v>
      </c>
      <c r="B118">
        <v>1449</v>
      </c>
      <c r="C118">
        <v>1481</v>
      </c>
      <c r="D118">
        <f>B118+C118</f>
        <v>2930</v>
      </c>
    </row>
    <row r="119" spans="1:4" x14ac:dyDescent="0.35">
      <c r="A119" t="s">
        <v>133</v>
      </c>
      <c r="B119">
        <v>1377</v>
      </c>
      <c r="C119">
        <v>1390</v>
      </c>
      <c r="D119">
        <f>B119+C119</f>
        <v>2767</v>
      </c>
    </row>
    <row r="120" spans="1:4" x14ac:dyDescent="0.35">
      <c r="A120" t="s">
        <v>35</v>
      </c>
      <c r="B120">
        <v>1284</v>
      </c>
      <c r="C120">
        <v>1354</v>
      </c>
      <c r="D120">
        <f>B120+C120</f>
        <v>2638</v>
      </c>
    </row>
    <row r="121" spans="1:4" x14ac:dyDescent="0.35">
      <c r="A121" t="s">
        <v>101</v>
      </c>
      <c r="B121">
        <v>1206</v>
      </c>
      <c r="C121">
        <v>1263</v>
      </c>
      <c r="D121">
        <f>B121+C121</f>
        <v>2469</v>
      </c>
    </row>
    <row r="122" spans="1:4" x14ac:dyDescent="0.35">
      <c r="A122" t="s">
        <v>10</v>
      </c>
      <c r="B122">
        <v>1169</v>
      </c>
      <c r="C122">
        <v>1265</v>
      </c>
      <c r="D122">
        <f>B122+C122</f>
        <v>2434</v>
      </c>
    </row>
    <row r="123" spans="1:4" x14ac:dyDescent="0.35">
      <c r="A123" t="s">
        <v>89</v>
      </c>
      <c r="B123">
        <v>1104</v>
      </c>
      <c r="C123">
        <v>1160</v>
      </c>
      <c r="D123">
        <f>B123+C123</f>
        <v>2264</v>
      </c>
    </row>
    <row r="124" spans="1:4" x14ac:dyDescent="0.35">
      <c r="A124" t="s">
        <v>137</v>
      </c>
      <c r="B124">
        <v>1037</v>
      </c>
      <c r="C124">
        <v>1125</v>
      </c>
      <c r="D124">
        <f>B124+C124</f>
        <v>2162</v>
      </c>
    </row>
    <row r="125" spans="1:4" x14ac:dyDescent="0.35">
      <c r="A125" t="s">
        <v>113</v>
      </c>
      <c r="B125">
        <v>1020</v>
      </c>
      <c r="C125">
        <v>1102</v>
      </c>
      <c r="D125">
        <f>B125+C125</f>
        <v>2122</v>
      </c>
    </row>
    <row r="126" spans="1:4" x14ac:dyDescent="0.35">
      <c r="A126" t="s">
        <v>46</v>
      </c>
      <c r="B126">
        <v>790</v>
      </c>
      <c r="C126">
        <v>855</v>
      </c>
      <c r="D126">
        <f>B126+C126</f>
        <v>1645</v>
      </c>
    </row>
    <row r="127" spans="1:4" x14ac:dyDescent="0.35">
      <c r="A127" t="s">
        <v>112</v>
      </c>
      <c r="B127">
        <v>756</v>
      </c>
      <c r="C127">
        <v>854</v>
      </c>
      <c r="D127">
        <f>B127+C127</f>
        <v>1610</v>
      </c>
    </row>
    <row r="128" spans="1:4" x14ac:dyDescent="0.35">
      <c r="A128" t="s">
        <v>52</v>
      </c>
      <c r="B128">
        <v>719</v>
      </c>
      <c r="C128">
        <v>738</v>
      </c>
      <c r="D128">
        <f>B128+C128</f>
        <v>1457</v>
      </c>
    </row>
    <row r="129" spans="1:4" x14ac:dyDescent="0.35">
      <c r="A129" t="s">
        <v>7</v>
      </c>
      <c r="B129">
        <v>648</v>
      </c>
      <c r="C129">
        <v>736</v>
      </c>
      <c r="D129">
        <f>B129+C129</f>
        <v>1384</v>
      </c>
    </row>
    <row r="130" spans="1:4" x14ac:dyDescent="0.35">
      <c r="A130" t="s">
        <v>140</v>
      </c>
      <c r="B130">
        <v>638</v>
      </c>
      <c r="C130">
        <v>674</v>
      </c>
      <c r="D130">
        <f>B130+C130</f>
        <v>1312</v>
      </c>
    </row>
    <row r="131" spans="1:4" x14ac:dyDescent="0.35">
      <c r="A131" t="s">
        <v>59</v>
      </c>
      <c r="B131">
        <v>614</v>
      </c>
      <c r="C131">
        <v>659</v>
      </c>
      <c r="D131">
        <f>B131+C131</f>
        <v>1273</v>
      </c>
    </row>
    <row r="132" spans="1:4" x14ac:dyDescent="0.35">
      <c r="A132" t="s">
        <v>53</v>
      </c>
      <c r="B132">
        <v>598</v>
      </c>
      <c r="C132">
        <v>564</v>
      </c>
      <c r="D132">
        <f>B132+C132</f>
        <v>1162</v>
      </c>
    </row>
    <row r="133" spans="1:4" x14ac:dyDescent="0.35">
      <c r="A133" t="s">
        <v>31</v>
      </c>
      <c r="B133">
        <v>562</v>
      </c>
      <c r="C133">
        <v>582</v>
      </c>
      <c r="D133">
        <f>B133+C133</f>
        <v>1144</v>
      </c>
    </row>
    <row r="134" spans="1:4" x14ac:dyDescent="0.35">
      <c r="A134" t="s">
        <v>130</v>
      </c>
      <c r="B134">
        <v>492</v>
      </c>
      <c r="C134">
        <v>546</v>
      </c>
      <c r="D134">
        <f>B134+C134</f>
        <v>1038</v>
      </c>
    </row>
    <row r="135" spans="1:4" x14ac:dyDescent="0.35">
      <c r="A135" t="s">
        <v>93</v>
      </c>
      <c r="B135">
        <v>488</v>
      </c>
      <c r="C135">
        <v>500</v>
      </c>
      <c r="D135">
        <f>B135+C135</f>
        <v>988</v>
      </c>
    </row>
    <row r="136" spans="1:4" x14ac:dyDescent="0.35">
      <c r="A136" t="s">
        <v>121</v>
      </c>
      <c r="B136">
        <v>461</v>
      </c>
      <c r="C136">
        <v>497</v>
      </c>
      <c r="D136">
        <f>B136+C136</f>
        <v>958</v>
      </c>
    </row>
    <row r="137" spans="1:4" x14ac:dyDescent="0.35">
      <c r="A137" t="s">
        <v>119</v>
      </c>
      <c r="B137">
        <v>454</v>
      </c>
      <c r="C137">
        <v>484</v>
      </c>
      <c r="D137">
        <f>B137+C137</f>
        <v>938</v>
      </c>
    </row>
    <row r="138" spans="1:4" x14ac:dyDescent="0.35">
      <c r="A138" t="s">
        <v>98</v>
      </c>
      <c r="B138">
        <v>323</v>
      </c>
      <c r="C138">
        <v>408</v>
      </c>
      <c r="D138">
        <f>B138+C138</f>
        <v>731</v>
      </c>
    </row>
    <row r="139" spans="1:4" x14ac:dyDescent="0.35">
      <c r="A139" t="s">
        <v>29</v>
      </c>
      <c r="B139">
        <v>288</v>
      </c>
      <c r="C139">
        <v>367</v>
      </c>
      <c r="D139">
        <f>B139+C139</f>
        <v>655</v>
      </c>
    </row>
    <row r="140" spans="1:4" x14ac:dyDescent="0.35">
      <c r="A140" t="s">
        <v>128</v>
      </c>
      <c r="B140">
        <v>268</v>
      </c>
      <c r="C140">
        <v>360</v>
      </c>
      <c r="D140">
        <f>B140+C140</f>
        <v>628</v>
      </c>
    </row>
    <row r="141" spans="1:4" x14ac:dyDescent="0.35">
      <c r="A141" t="s">
        <v>95</v>
      </c>
      <c r="B141">
        <v>278</v>
      </c>
      <c r="C141">
        <v>303</v>
      </c>
      <c r="D141">
        <f>B141+C141</f>
        <v>581</v>
      </c>
    </row>
  </sheetData>
  <sortState xmlns:xlrd2="http://schemas.microsoft.com/office/spreadsheetml/2017/richdata2" ref="J2:J13">
    <sortCondition ref="J2:J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53BF-5B30-4E45-A4B0-E6497C37A664}">
  <dimension ref="A1:L141"/>
  <sheetViews>
    <sheetView workbookViewId="0">
      <selection activeCell="K19" sqref="K19"/>
    </sheetView>
  </sheetViews>
  <sheetFormatPr defaultRowHeight="14.5" x14ac:dyDescent="0.35"/>
  <cols>
    <col min="1" max="1" width="13.1796875" bestFit="1" customWidth="1"/>
    <col min="8" max="8" width="9.6328125" bestFit="1" customWidth="1"/>
    <col min="9" max="9" width="7.81640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147</v>
      </c>
      <c r="E1" s="2" t="s">
        <v>148</v>
      </c>
      <c r="F1" s="2" t="s">
        <v>146</v>
      </c>
      <c r="I1" s="2" t="s">
        <v>147</v>
      </c>
    </row>
    <row r="2" spans="1:12" x14ac:dyDescent="0.35">
      <c r="A2" t="s">
        <v>3</v>
      </c>
      <c r="B2">
        <v>6076</v>
      </c>
      <c r="C2">
        <v>6123</v>
      </c>
      <c r="D2">
        <f>B2+C2</f>
        <v>12199</v>
      </c>
      <c r="E2" t="str">
        <f>RIGHT(A2,3)</f>
        <v>zyk</v>
      </c>
      <c r="F2">
        <f>IF(OR(E2="ski",E2="ska"),D2,0)</f>
        <v>0</v>
      </c>
      <c r="H2" s="2" t="s">
        <v>146</v>
      </c>
      <c r="I2">
        <f>SUM(F:F)</f>
        <v>682939</v>
      </c>
    </row>
    <row r="3" spans="1:12" x14ac:dyDescent="0.35">
      <c r="A3" t="s">
        <v>4</v>
      </c>
      <c r="B3">
        <v>2697</v>
      </c>
      <c r="C3">
        <v>2723</v>
      </c>
      <c r="D3">
        <f t="shared" ref="D3:D66" si="0">B3+C3</f>
        <v>5420</v>
      </c>
      <c r="E3" t="str">
        <f t="shared" ref="E3:E66" si="1">RIGHT(A3,3)</f>
        <v>ski</v>
      </c>
      <c r="F3">
        <f t="shared" ref="F3:F66" si="2">IF(OR(E3="ski",E3="ska"),D3,0)</f>
        <v>5420</v>
      </c>
      <c r="H3" s="2" t="s">
        <v>149</v>
      </c>
      <c r="I3">
        <f>SUM(D:D)</f>
        <v>1393872</v>
      </c>
    </row>
    <row r="4" spans="1:12" x14ac:dyDescent="0.35">
      <c r="A4" t="s">
        <v>5</v>
      </c>
      <c r="B4">
        <v>9736</v>
      </c>
      <c r="C4">
        <v>9791</v>
      </c>
      <c r="D4">
        <f t="shared" si="0"/>
        <v>19527</v>
      </c>
      <c r="E4" t="str">
        <f t="shared" si="1"/>
        <v>ski</v>
      </c>
      <c r="F4">
        <f t="shared" si="2"/>
        <v>19527</v>
      </c>
    </row>
    <row r="5" spans="1:12" x14ac:dyDescent="0.35">
      <c r="A5" t="s">
        <v>6</v>
      </c>
      <c r="B5">
        <v>4470</v>
      </c>
      <c r="C5">
        <v>4559</v>
      </c>
      <c r="D5">
        <f t="shared" si="0"/>
        <v>9029</v>
      </c>
      <c r="E5" t="str">
        <f t="shared" si="1"/>
        <v>Bak</v>
      </c>
      <c r="F5">
        <f t="shared" si="2"/>
        <v>0</v>
      </c>
      <c r="K5" s="2" t="s">
        <v>150</v>
      </c>
      <c r="L5" s="4">
        <f>I2/I3</f>
        <v>0.48995818841328331</v>
      </c>
    </row>
    <row r="6" spans="1:12" x14ac:dyDescent="0.35">
      <c r="A6" t="s">
        <v>7</v>
      </c>
      <c r="B6">
        <v>648</v>
      </c>
      <c r="C6">
        <v>736</v>
      </c>
      <c r="D6">
        <f t="shared" si="0"/>
        <v>1384</v>
      </c>
      <c r="E6" t="str">
        <f t="shared" si="1"/>
        <v>ran</v>
      </c>
      <c r="F6">
        <f t="shared" si="2"/>
        <v>0</v>
      </c>
    </row>
    <row r="7" spans="1:12" x14ac:dyDescent="0.35">
      <c r="A7" t="s">
        <v>8</v>
      </c>
      <c r="B7">
        <v>4222</v>
      </c>
      <c r="C7">
        <v>4254</v>
      </c>
      <c r="D7">
        <f t="shared" si="0"/>
        <v>8476</v>
      </c>
      <c r="E7" t="str">
        <f t="shared" si="1"/>
        <v>ski</v>
      </c>
      <c r="F7">
        <f t="shared" si="2"/>
        <v>8476</v>
      </c>
    </row>
    <row r="8" spans="1:12" x14ac:dyDescent="0.35">
      <c r="A8" t="s">
        <v>9</v>
      </c>
      <c r="B8">
        <v>4877</v>
      </c>
      <c r="C8">
        <v>4976</v>
      </c>
      <c r="D8">
        <f t="shared" si="0"/>
        <v>9853</v>
      </c>
      <c r="E8" t="str">
        <f t="shared" si="1"/>
        <v>zyk</v>
      </c>
      <c r="F8">
        <f t="shared" si="2"/>
        <v>0</v>
      </c>
    </row>
    <row r="9" spans="1:12" x14ac:dyDescent="0.35">
      <c r="A9" t="s">
        <v>10</v>
      </c>
      <c r="B9">
        <v>1169</v>
      </c>
      <c r="C9">
        <v>1265</v>
      </c>
      <c r="D9">
        <f t="shared" si="0"/>
        <v>2434</v>
      </c>
      <c r="E9" t="str">
        <f t="shared" si="1"/>
        <v>ski</v>
      </c>
      <c r="F9">
        <f t="shared" si="2"/>
        <v>2434</v>
      </c>
    </row>
    <row r="10" spans="1:12" x14ac:dyDescent="0.35">
      <c r="A10" t="s">
        <v>11</v>
      </c>
      <c r="B10">
        <v>3566</v>
      </c>
      <c r="C10">
        <v>3604</v>
      </c>
      <c r="D10">
        <f t="shared" si="0"/>
        <v>7170</v>
      </c>
      <c r="E10" t="str">
        <f t="shared" si="1"/>
        <v>ski</v>
      </c>
      <c r="F10">
        <f t="shared" si="2"/>
        <v>7170</v>
      </c>
    </row>
    <row r="11" spans="1:12" x14ac:dyDescent="0.35">
      <c r="A11" t="s">
        <v>12</v>
      </c>
      <c r="B11">
        <v>2317</v>
      </c>
      <c r="C11">
        <v>2346</v>
      </c>
      <c r="D11">
        <f t="shared" si="0"/>
        <v>4663</v>
      </c>
      <c r="E11" t="str">
        <f t="shared" si="1"/>
        <v>ski</v>
      </c>
      <c r="F11">
        <f t="shared" si="2"/>
        <v>4663</v>
      </c>
    </row>
    <row r="12" spans="1:12" x14ac:dyDescent="0.35">
      <c r="A12" t="s">
        <v>13</v>
      </c>
      <c r="B12">
        <v>4146</v>
      </c>
      <c r="C12">
        <v>4162</v>
      </c>
      <c r="D12">
        <f t="shared" si="0"/>
        <v>8308</v>
      </c>
      <c r="E12" t="str">
        <f t="shared" si="1"/>
        <v>ski</v>
      </c>
      <c r="F12">
        <f t="shared" si="2"/>
        <v>8308</v>
      </c>
    </row>
    <row r="13" spans="1:12" x14ac:dyDescent="0.35">
      <c r="A13" t="s">
        <v>14</v>
      </c>
      <c r="B13">
        <v>5177</v>
      </c>
      <c r="C13">
        <v>5200</v>
      </c>
      <c r="D13">
        <f t="shared" si="0"/>
        <v>10377</v>
      </c>
      <c r="E13" t="str">
        <f t="shared" si="1"/>
        <v>ski</v>
      </c>
      <c r="F13">
        <f t="shared" si="2"/>
        <v>10377</v>
      </c>
    </row>
    <row r="14" spans="1:12" x14ac:dyDescent="0.35">
      <c r="A14" t="s">
        <v>15</v>
      </c>
      <c r="B14">
        <v>9259</v>
      </c>
      <c r="C14">
        <v>9294</v>
      </c>
      <c r="D14">
        <f t="shared" si="0"/>
        <v>18553</v>
      </c>
      <c r="E14" t="str">
        <f t="shared" si="1"/>
        <v>cki</v>
      </c>
      <c r="F14">
        <f t="shared" si="2"/>
        <v>0</v>
      </c>
    </row>
    <row r="15" spans="1:12" x14ac:dyDescent="0.35">
      <c r="A15" t="s">
        <v>16</v>
      </c>
      <c r="B15">
        <v>8214</v>
      </c>
      <c r="C15">
        <v>8265</v>
      </c>
      <c r="D15">
        <f t="shared" si="0"/>
        <v>16479</v>
      </c>
      <c r="E15" t="str">
        <f t="shared" si="1"/>
        <v>ski</v>
      </c>
      <c r="F15">
        <f t="shared" si="2"/>
        <v>16479</v>
      </c>
    </row>
    <row r="16" spans="1:12" x14ac:dyDescent="0.35">
      <c r="A16" t="s">
        <v>17</v>
      </c>
      <c r="B16">
        <v>9069</v>
      </c>
      <c r="C16">
        <v>9094</v>
      </c>
      <c r="D16">
        <f t="shared" si="0"/>
        <v>18163</v>
      </c>
      <c r="E16" t="str">
        <f t="shared" si="1"/>
        <v>lak</v>
      </c>
      <c r="F16">
        <f t="shared" si="2"/>
        <v>0</v>
      </c>
    </row>
    <row r="17" spans="1:6" x14ac:dyDescent="0.35">
      <c r="A17" t="s">
        <v>18</v>
      </c>
      <c r="B17">
        <v>8862</v>
      </c>
      <c r="C17">
        <v>8952</v>
      </c>
      <c r="D17">
        <f t="shared" si="0"/>
        <v>17814</v>
      </c>
      <c r="E17" t="str">
        <f t="shared" si="1"/>
        <v>ski</v>
      </c>
      <c r="F17">
        <f t="shared" si="2"/>
        <v>17814</v>
      </c>
    </row>
    <row r="18" spans="1:6" x14ac:dyDescent="0.35">
      <c r="A18" t="s">
        <v>19</v>
      </c>
      <c r="B18">
        <v>3144</v>
      </c>
      <c r="C18">
        <v>3203</v>
      </c>
      <c r="D18">
        <f t="shared" si="0"/>
        <v>6347</v>
      </c>
      <c r="E18" t="str">
        <f t="shared" si="1"/>
        <v>cki</v>
      </c>
      <c r="F18">
        <f t="shared" si="2"/>
        <v>0</v>
      </c>
    </row>
    <row r="19" spans="1:6" x14ac:dyDescent="0.35">
      <c r="A19" t="s">
        <v>20</v>
      </c>
      <c r="B19">
        <v>9845</v>
      </c>
      <c r="C19">
        <v>9921</v>
      </c>
      <c r="D19">
        <f t="shared" si="0"/>
        <v>19766</v>
      </c>
      <c r="E19" t="str">
        <f t="shared" si="1"/>
        <v>ski</v>
      </c>
      <c r="F19">
        <f t="shared" si="2"/>
        <v>19766</v>
      </c>
    </row>
    <row r="20" spans="1:6" x14ac:dyDescent="0.35">
      <c r="A20" t="s">
        <v>21</v>
      </c>
      <c r="B20">
        <v>2185</v>
      </c>
      <c r="C20">
        <v>2266</v>
      </c>
      <c r="D20">
        <f t="shared" si="0"/>
        <v>4451</v>
      </c>
      <c r="E20" t="str">
        <f t="shared" si="1"/>
        <v>ski</v>
      </c>
      <c r="F20">
        <f t="shared" si="2"/>
        <v>4451</v>
      </c>
    </row>
    <row r="21" spans="1:6" x14ac:dyDescent="0.35">
      <c r="A21" t="s">
        <v>22</v>
      </c>
      <c r="B21">
        <v>8892</v>
      </c>
      <c r="C21">
        <v>8833</v>
      </c>
      <c r="D21">
        <f t="shared" si="0"/>
        <v>17725</v>
      </c>
      <c r="E21" t="str">
        <f t="shared" si="1"/>
        <v>ski</v>
      </c>
      <c r="F21">
        <f t="shared" si="2"/>
        <v>17725</v>
      </c>
    </row>
    <row r="22" spans="1:6" x14ac:dyDescent="0.35">
      <c r="A22" t="s">
        <v>23</v>
      </c>
      <c r="B22">
        <v>8260</v>
      </c>
      <c r="C22">
        <v>8356</v>
      </c>
      <c r="D22">
        <f t="shared" si="0"/>
        <v>16616</v>
      </c>
      <c r="E22" t="str">
        <f t="shared" si="1"/>
        <v>ala</v>
      </c>
      <c r="F22">
        <f t="shared" si="2"/>
        <v>0</v>
      </c>
    </row>
    <row r="23" spans="1:6" x14ac:dyDescent="0.35">
      <c r="A23" t="s">
        <v>24</v>
      </c>
      <c r="B23">
        <v>4674</v>
      </c>
      <c r="C23">
        <v>4730</v>
      </c>
      <c r="D23">
        <f t="shared" si="0"/>
        <v>9404</v>
      </c>
      <c r="E23" t="str">
        <f t="shared" si="1"/>
        <v>ski</v>
      </c>
      <c r="F23">
        <f t="shared" si="2"/>
        <v>9404</v>
      </c>
    </row>
    <row r="24" spans="1:6" x14ac:dyDescent="0.35">
      <c r="A24" t="s">
        <v>25</v>
      </c>
      <c r="B24">
        <v>6688</v>
      </c>
      <c r="C24">
        <v>6724</v>
      </c>
      <c r="D24">
        <f t="shared" si="0"/>
        <v>13412</v>
      </c>
      <c r="E24" t="str">
        <f t="shared" si="1"/>
        <v>uda</v>
      </c>
      <c r="F24">
        <f t="shared" si="2"/>
        <v>0</v>
      </c>
    </row>
    <row r="25" spans="1:6" x14ac:dyDescent="0.35">
      <c r="A25" t="s">
        <v>26</v>
      </c>
      <c r="B25">
        <v>5696</v>
      </c>
      <c r="C25">
        <v>5736</v>
      </c>
      <c r="D25">
        <f t="shared" si="0"/>
        <v>11432</v>
      </c>
      <c r="E25" t="str">
        <f t="shared" si="1"/>
        <v>dek</v>
      </c>
      <c r="F25">
        <f t="shared" si="2"/>
        <v>0</v>
      </c>
    </row>
    <row r="26" spans="1:6" x14ac:dyDescent="0.35">
      <c r="A26" t="s">
        <v>27</v>
      </c>
      <c r="B26">
        <v>3727</v>
      </c>
      <c r="C26">
        <v>3781</v>
      </c>
      <c r="D26">
        <f t="shared" si="0"/>
        <v>7508</v>
      </c>
      <c r="E26" t="str">
        <f t="shared" si="1"/>
        <v>zic</v>
      </c>
      <c r="F26">
        <f t="shared" si="2"/>
        <v>0</v>
      </c>
    </row>
    <row r="27" spans="1:6" x14ac:dyDescent="0.35">
      <c r="A27" t="s">
        <v>28</v>
      </c>
      <c r="B27">
        <v>5241</v>
      </c>
      <c r="C27">
        <v>5284</v>
      </c>
      <c r="D27">
        <f t="shared" si="0"/>
        <v>10525</v>
      </c>
      <c r="E27" t="str">
        <f t="shared" si="1"/>
        <v>ski</v>
      </c>
      <c r="F27">
        <f t="shared" si="2"/>
        <v>10525</v>
      </c>
    </row>
    <row r="28" spans="1:6" x14ac:dyDescent="0.35">
      <c r="A28" t="s">
        <v>29</v>
      </c>
      <c r="B28">
        <v>288</v>
      </c>
      <c r="C28">
        <v>367</v>
      </c>
      <c r="D28">
        <f t="shared" si="0"/>
        <v>655</v>
      </c>
      <c r="E28" t="str">
        <f t="shared" si="1"/>
        <v>cki</v>
      </c>
      <c r="F28">
        <f t="shared" si="2"/>
        <v>0</v>
      </c>
    </row>
    <row r="29" spans="1:6" x14ac:dyDescent="0.35">
      <c r="A29" t="s">
        <v>30</v>
      </c>
      <c r="B29">
        <v>9891</v>
      </c>
      <c r="C29">
        <v>9986</v>
      </c>
      <c r="D29">
        <f t="shared" si="0"/>
        <v>19877</v>
      </c>
      <c r="E29" t="str">
        <f t="shared" si="1"/>
        <v>cki</v>
      </c>
      <c r="F29">
        <f t="shared" si="2"/>
        <v>0</v>
      </c>
    </row>
    <row r="30" spans="1:6" x14ac:dyDescent="0.35">
      <c r="A30" t="s">
        <v>31</v>
      </c>
      <c r="B30">
        <v>562</v>
      </c>
      <c r="C30">
        <v>582</v>
      </c>
      <c r="D30">
        <f t="shared" si="0"/>
        <v>1144</v>
      </c>
      <c r="E30" t="str">
        <f t="shared" si="1"/>
        <v>ski</v>
      </c>
      <c r="F30">
        <f t="shared" si="2"/>
        <v>1144</v>
      </c>
    </row>
    <row r="31" spans="1:6" x14ac:dyDescent="0.35">
      <c r="A31" t="s">
        <v>32</v>
      </c>
      <c r="B31">
        <v>4201</v>
      </c>
      <c r="C31">
        <v>4286</v>
      </c>
      <c r="D31">
        <f t="shared" si="0"/>
        <v>8487</v>
      </c>
      <c r="E31" t="str">
        <f t="shared" si="1"/>
        <v>ski</v>
      </c>
      <c r="F31">
        <f t="shared" si="2"/>
        <v>8487</v>
      </c>
    </row>
    <row r="32" spans="1:6" x14ac:dyDescent="0.35">
      <c r="A32" t="s">
        <v>33</v>
      </c>
      <c r="B32">
        <v>4119</v>
      </c>
      <c r="C32">
        <v>4152</v>
      </c>
      <c r="D32">
        <f t="shared" si="0"/>
        <v>8271</v>
      </c>
      <c r="E32" t="str">
        <f t="shared" si="1"/>
        <v>ski</v>
      </c>
      <c r="F32">
        <f t="shared" si="2"/>
        <v>8271</v>
      </c>
    </row>
    <row r="33" spans="1:6" x14ac:dyDescent="0.35">
      <c r="A33" t="s">
        <v>34</v>
      </c>
      <c r="B33">
        <v>2343</v>
      </c>
      <c r="C33">
        <v>2376</v>
      </c>
      <c r="D33">
        <f t="shared" si="0"/>
        <v>4719</v>
      </c>
      <c r="E33" t="str">
        <f t="shared" si="1"/>
        <v>ski</v>
      </c>
      <c r="F33">
        <f t="shared" si="2"/>
        <v>4719</v>
      </c>
    </row>
    <row r="34" spans="1:6" x14ac:dyDescent="0.35">
      <c r="A34" t="s">
        <v>35</v>
      </c>
      <c r="B34">
        <v>1284</v>
      </c>
      <c r="C34">
        <v>1354</v>
      </c>
      <c r="D34">
        <f t="shared" si="0"/>
        <v>2638</v>
      </c>
      <c r="E34" t="str">
        <f t="shared" si="1"/>
        <v>nik</v>
      </c>
      <c r="F34">
        <f t="shared" si="2"/>
        <v>0</v>
      </c>
    </row>
    <row r="35" spans="1:6" x14ac:dyDescent="0.35">
      <c r="A35" t="s">
        <v>36</v>
      </c>
      <c r="B35">
        <v>5903</v>
      </c>
      <c r="C35">
        <v>5994</v>
      </c>
      <c r="D35">
        <f t="shared" si="0"/>
        <v>11897</v>
      </c>
      <c r="E35" t="str">
        <f t="shared" si="1"/>
        <v>ski</v>
      </c>
      <c r="F35">
        <f t="shared" si="2"/>
        <v>11897</v>
      </c>
    </row>
    <row r="36" spans="1:6" x14ac:dyDescent="0.35">
      <c r="A36" t="s">
        <v>37</v>
      </c>
      <c r="B36">
        <v>1449</v>
      </c>
      <c r="C36">
        <v>1481</v>
      </c>
      <c r="D36">
        <f t="shared" si="0"/>
        <v>2930</v>
      </c>
      <c r="E36" t="str">
        <f t="shared" si="1"/>
        <v>osz</v>
      </c>
      <c r="F36">
        <f t="shared" si="2"/>
        <v>0</v>
      </c>
    </row>
    <row r="37" spans="1:6" x14ac:dyDescent="0.35">
      <c r="A37" t="s">
        <v>38</v>
      </c>
      <c r="B37">
        <v>4718</v>
      </c>
      <c r="C37">
        <v>4770</v>
      </c>
      <c r="D37">
        <f t="shared" si="0"/>
        <v>9488</v>
      </c>
      <c r="E37" t="str">
        <f t="shared" si="1"/>
        <v>ski</v>
      </c>
      <c r="F37">
        <f t="shared" si="2"/>
        <v>9488</v>
      </c>
    </row>
    <row r="38" spans="1:6" x14ac:dyDescent="0.35">
      <c r="A38" t="s">
        <v>39</v>
      </c>
      <c r="B38">
        <v>8026</v>
      </c>
      <c r="C38">
        <v>8049</v>
      </c>
      <c r="D38">
        <f t="shared" si="0"/>
        <v>16075</v>
      </c>
      <c r="E38" t="str">
        <f t="shared" si="1"/>
        <v>ski</v>
      </c>
      <c r="F38">
        <f t="shared" si="2"/>
        <v>16075</v>
      </c>
    </row>
    <row r="39" spans="1:6" x14ac:dyDescent="0.35">
      <c r="A39" t="s">
        <v>40</v>
      </c>
      <c r="B39">
        <v>9448</v>
      </c>
      <c r="C39">
        <v>9485</v>
      </c>
      <c r="D39">
        <f t="shared" si="0"/>
        <v>18933</v>
      </c>
      <c r="E39" t="str">
        <f t="shared" si="1"/>
        <v>ski</v>
      </c>
      <c r="F39">
        <f t="shared" si="2"/>
        <v>18933</v>
      </c>
    </row>
    <row r="40" spans="1:6" x14ac:dyDescent="0.35">
      <c r="A40" t="s">
        <v>41</v>
      </c>
      <c r="B40">
        <v>1782</v>
      </c>
      <c r="C40">
        <v>1879</v>
      </c>
      <c r="D40">
        <f t="shared" si="0"/>
        <v>3661</v>
      </c>
      <c r="E40" t="str">
        <f t="shared" si="1"/>
        <v>iak</v>
      </c>
      <c r="F40">
        <f t="shared" si="2"/>
        <v>0</v>
      </c>
    </row>
    <row r="41" spans="1:6" x14ac:dyDescent="0.35">
      <c r="A41" t="s">
        <v>42</v>
      </c>
      <c r="B41">
        <v>2056</v>
      </c>
      <c r="C41">
        <v>2144</v>
      </c>
      <c r="D41">
        <f t="shared" si="0"/>
        <v>4200</v>
      </c>
      <c r="E41" t="str">
        <f t="shared" si="1"/>
        <v>zyk</v>
      </c>
      <c r="F41">
        <f t="shared" si="2"/>
        <v>0</v>
      </c>
    </row>
    <row r="42" spans="1:6" x14ac:dyDescent="0.35">
      <c r="A42" t="s">
        <v>43</v>
      </c>
      <c r="B42">
        <v>6224</v>
      </c>
      <c r="C42">
        <v>6262</v>
      </c>
      <c r="D42">
        <f t="shared" si="0"/>
        <v>12486</v>
      </c>
      <c r="E42" t="str">
        <f t="shared" si="1"/>
        <v>zyk</v>
      </c>
      <c r="F42">
        <f t="shared" si="2"/>
        <v>0</v>
      </c>
    </row>
    <row r="43" spans="1:6" x14ac:dyDescent="0.35">
      <c r="A43" t="s">
        <v>44</v>
      </c>
      <c r="B43">
        <v>6285</v>
      </c>
      <c r="C43">
        <v>6372</v>
      </c>
      <c r="D43">
        <f t="shared" si="0"/>
        <v>12657</v>
      </c>
      <c r="E43" t="str">
        <f t="shared" si="1"/>
        <v>ski</v>
      </c>
      <c r="F43">
        <f t="shared" si="2"/>
        <v>12657</v>
      </c>
    </row>
    <row r="44" spans="1:6" x14ac:dyDescent="0.35">
      <c r="A44" t="s">
        <v>45</v>
      </c>
      <c r="B44">
        <v>5688</v>
      </c>
      <c r="C44">
        <v>5741</v>
      </c>
      <c r="D44">
        <f t="shared" si="0"/>
        <v>11429</v>
      </c>
      <c r="E44" t="str">
        <f t="shared" si="1"/>
        <v>lik</v>
      </c>
      <c r="F44">
        <f t="shared" si="2"/>
        <v>0</v>
      </c>
    </row>
    <row r="45" spans="1:6" x14ac:dyDescent="0.35">
      <c r="A45" t="s">
        <v>46</v>
      </c>
      <c r="B45">
        <v>790</v>
      </c>
      <c r="C45">
        <v>855</v>
      </c>
      <c r="D45">
        <f t="shared" si="0"/>
        <v>1645</v>
      </c>
      <c r="E45" t="str">
        <f t="shared" si="1"/>
        <v>ski</v>
      </c>
      <c r="F45">
        <f t="shared" si="2"/>
        <v>1645</v>
      </c>
    </row>
    <row r="46" spans="1:6" x14ac:dyDescent="0.35">
      <c r="A46" t="s">
        <v>47</v>
      </c>
      <c r="B46">
        <v>8075</v>
      </c>
      <c r="C46">
        <v>8153</v>
      </c>
      <c r="D46">
        <f t="shared" si="0"/>
        <v>16228</v>
      </c>
      <c r="E46" t="str">
        <f t="shared" si="1"/>
        <v>zak</v>
      </c>
      <c r="F46">
        <f t="shared" si="2"/>
        <v>0</v>
      </c>
    </row>
    <row r="47" spans="1:6" x14ac:dyDescent="0.35">
      <c r="A47" t="s">
        <v>48</v>
      </c>
      <c r="B47">
        <v>1997</v>
      </c>
      <c r="C47">
        <v>2012</v>
      </c>
      <c r="D47">
        <f t="shared" si="0"/>
        <v>4009</v>
      </c>
      <c r="E47" t="str">
        <f t="shared" si="1"/>
        <v>iol</v>
      </c>
      <c r="F47">
        <f t="shared" si="2"/>
        <v>0</v>
      </c>
    </row>
    <row r="48" spans="1:6" x14ac:dyDescent="0.35">
      <c r="A48" t="s">
        <v>49</v>
      </c>
      <c r="B48">
        <v>5952</v>
      </c>
      <c r="C48">
        <v>6048</v>
      </c>
      <c r="D48">
        <f t="shared" si="0"/>
        <v>12000</v>
      </c>
      <c r="E48" t="str">
        <f t="shared" si="1"/>
        <v>ski</v>
      </c>
      <c r="F48">
        <f t="shared" si="2"/>
        <v>12000</v>
      </c>
    </row>
    <row r="49" spans="1:6" x14ac:dyDescent="0.35">
      <c r="A49" t="s">
        <v>50</v>
      </c>
      <c r="B49">
        <v>4693</v>
      </c>
      <c r="C49">
        <v>4723</v>
      </c>
      <c r="D49">
        <f t="shared" si="0"/>
        <v>9416</v>
      </c>
      <c r="E49" t="str">
        <f t="shared" si="1"/>
        <v>ski</v>
      </c>
      <c r="F49">
        <f t="shared" si="2"/>
        <v>9416</v>
      </c>
    </row>
    <row r="50" spans="1:6" x14ac:dyDescent="0.35">
      <c r="A50" t="s">
        <v>51</v>
      </c>
      <c r="B50">
        <v>7735</v>
      </c>
      <c r="C50">
        <v>7768</v>
      </c>
      <c r="D50">
        <f t="shared" si="0"/>
        <v>15503</v>
      </c>
      <c r="E50" t="str">
        <f t="shared" si="1"/>
        <v>zyk</v>
      </c>
      <c r="F50">
        <f t="shared" si="2"/>
        <v>0</v>
      </c>
    </row>
    <row r="51" spans="1:6" x14ac:dyDescent="0.35">
      <c r="A51" t="s">
        <v>52</v>
      </c>
      <c r="B51">
        <v>719</v>
      </c>
      <c r="C51">
        <v>738</v>
      </c>
      <c r="D51">
        <f t="shared" si="0"/>
        <v>1457</v>
      </c>
      <c r="E51" t="str">
        <f t="shared" si="1"/>
        <v>rol</v>
      </c>
      <c r="F51">
        <f t="shared" si="2"/>
        <v>0</v>
      </c>
    </row>
    <row r="52" spans="1:6" x14ac:dyDescent="0.35">
      <c r="A52" t="s">
        <v>53</v>
      </c>
      <c r="B52">
        <v>598</v>
      </c>
      <c r="C52">
        <v>564</v>
      </c>
      <c r="D52">
        <f t="shared" si="0"/>
        <v>1162</v>
      </c>
      <c r="E52" t="str">
        <f t="shared" si="1"/>
        <v>ruk</v>
      </c>
      <c r="F52">
        <f t="shared" si="2"/>
        <v>0</v>
      </c>
    </row>
    <row r="53" spans="1:6" x14ac:dyDescent="0.35">
      <c r="A53" t="s">
        <v>54</v>
      </c>
      <c r="B53">
        <v>2430</v>
      </c>
      <c r="C53">
        <v>2444</v>
      </c>
      <c r="D53">
        <f t="shared" si="0"/>
        <v>4874</v>
      </c>
      <c r="E53" t="str">
        <f t="shared" si="1"/>
        <v>upa</v>
      </c>
      <c r="F53">
        <f t="shared" si="2"/>
        <v>0</v>
      </c>
    </row>
    <row r="54" spans="1:6" x14ac:dyDescent="0.35">
      <c r="A54" t="s">
        <v>55</v>
      </c>
      <c r="B54">
        <v>7740</v>
      </c>
      <c r="C54">
        <v>7808</v>
      </c>
      <c r="D54">
        <f t="shared" si="0"/>
        <v>15548</v>
      </c>
      <c r="E54" t="str">
        <f t="shared" si="1"/>
        <v>iak</v>
      </c>
      <c r="F54">
        <f t="shared" si="2"/>
        <v>0</v>
      </c>
    </row>
    <row r="55" spans="1:6" x14ac:dyDescent="0.35">
      <c r="A55" t="s">
        <v>56</v>
      </c>
      <c r="B55">
        <v>6362</v>
      </c>
      <c r="C55">
        <v>6450</v>
      </c>
      <c r="D55">
        <f t="shared" si="0"/>
        <v>12812</v>
      </c>
      <c r="E55" t="str">
        <f t="shared" si="1"/>
        <v>ski</v>
      </c>
      <c r="F55">
        <f t="shared" si="2"/>
        <v>12812</v>
      </c>
    </row>
    <row r="56" spans="1:6" x14ac:dyDescent="0.35">
      <c r="A56" t="s">
        <v>57</v>
      </c>
      <c r="B56">
        <v>8920</v>
      </c>
      <c r="C56">
        <v>9019</v>
      </c>
      <c r="D56">
        <f t="shared" si="0"/>
        <v>17939</v>
      </c>
      <c r="E56" t="str">
        <f t="shared" si="1"/>
        <v>rek</v>
      </c>
      <c r="F56">
        <f t="shared" si="2"/>
        <v>0</v>
      </c>
    </row>
    <row r="57" spans="1:6" x14ac:dyDescent="0.35">
      <c r="A57" t="s">
        <v>58</v>
      </c>
      <c r="B57">
        <v>7659</v>
      </c>
      <c r="C57">
        <v>7673</v>
      </c>
      <c r="D57">
        <f t="shared" si="0"/>
        <v>15332</v>
      </c>
      <c r="E57" t="str">
        <f t="shared" si="1"/>
        <v>ski</v>
      </c>
      <c r="F57">
        <f t="shared" si="2"/>
        <v>15332</v>
      </c>
    </row>
    <row r="58" spans="1:6" x14ac:dyDescent="0.35">
      <c r="A58" t="s">
        <v>59</v>
      </c>
      <c r="B58">
        <v>614</v>
      </c>
      <c r="C58">
        <v>659</v>
      </c>
      <c r="D58">
        <f t="shared" si="0"/>
        <v>1273</v>
      </c>
      <c r="E58" t="str">
        <f t="shared" si="1"/>
        <v>ski</v>
      </c>
      <c r="F58">
        <f t="shared" si="2"/>
        <v>1273</v>
      </c>
    </row>
    <row r="59" spans="1:6" x14ac:dyDescent="0.35">
      <c r="A59" t="s">
        <v>60</v>
      </c>
      <c r="B59">
        <v>2566</v>
      </c>
      <c r="C59">
        <v>2598</v>
      </c>
      <c r="D59">
        <f t="shared" si="0"/>
        <v>5164</v>
      </c>
      <c r="E59" t="str">
        <f t="shared" si="1"/>
        <v>ski</v>
      </c>
      <c r="F59">
        <f t="shared" si="2"/>
        <v>5164</v>
      </c>
    </row>
    <row r="60" spans="1:6" x14ac:dyDescent="0.35">
      <c r="A60" t="s">
        <v>61</v>
      </c>
      <c r="B60">
        <v>5284</v>
      </c>
      <c r="C60">
        <v>5318</v>
      </c>
      <c r="D60">
        <f t="shared" si="0"/>
        <v>10602</v>
      </c>
      <c r="E60" t="str">
        <f t="shared" si="1"/>
        <v>ski</v>
      </c>
      <c r="F60">
        <f t="shared" si="2"/>
        <v>10602</v>
      </c>
    </row>
    <row r="61" spans="1:6" x14ac:dyDescent="0.35">
      <c r="A61" t="s">
        <v>62</v>
      </c>
      <c r="B61">
        <v>9265</v>
      </c>
      <c r="C61">
        <v>9341</v>
      </c>
      <c r="D61">
        <f t="shared" si="0"/>
        <v>18606</v>
      </c>
      <c r="E61" t="str">
        <f t="shared" si="1"/>
        <v>ski</v>
      </c>
      <c r="F61">
        <f t="shared" si="2"/>
        <v>18606</v>
      </c>
    </row>
    <row r="62" spans="1:6" x14ac:dyDescent="0.35">
      <c r="A62" t="s">
        <v>63</v>
      </c>
      <c r="B62">
        <v>9215</v>
      </c>
      <c r="C62">
        <v>9301</v>
      </c>
      <c r="D62">
        <f t="shared" si="0"/>
        <v>18516</v>
      </c>
      <c r="E62" t="str">
        <f t="shared" si="1"/>
        <v>Lis</v>
      </c>
      <c r="F62">
        <f t="shared" si="2"/>
        <v>0</v>
      </c>
    </row>
    <row r="63" spans="1:6" x14ac:dyDescent="0.35">
      <c r="A63" t="s">
        <v>64</v>
      </c>
      <c r="B63">
        <v>5131</v>
      </c>
      <c r="C63">
        <v>5210</v>
      </c>
      <c r="D63">
        <f t="shared" si="0"/>
        <v>10341</v>
      </c>
      <c r="E63" t="str">
        <f t="shared" si="1"/>
        <v>zak</v>
      </c>
      <c r="F63">
        <f t="shared" si="2"/>
        <v>0</v>
      </c>
    </row>
    <row r="64" spans="1:6" x14ac:dyDescent="0.35">
      <c r="A64" t="s">
        <v>65</v>
      </c>
      <c r="B64">
        <v>6904</v>
      </c>
      <c r="C64">
        <v>6934</v>
      </c>
      <c r="D64">
        <f t="shared" si="0"/>
        <v>13838</v>
      </c>
      <c r="E64" t="str">
        <f t="shared" si="1"/>
        <v>ski</v>
      </c>
      <c r="F64">
        <f t="shared" si="2"/>
        <v>13838</v>
      </c>
    </row>
    <row r="65" spans="1:6" x14ac:dyDescent="0.35">
      <c r="A65" t="s">
        <v>66</v>
      </c>
      <c r="B65">
        <v>2370</v>
      </c>
      <c r="C65">
        <v>2386</v>
      </c>
      <c r="D65">
        <f t="shared" si="0"/>
        <v>4756</v>
      </c>
      <c r="E65" t="str">
        <f t="shared" si="1"/>
        <v>ski</v>
      </c>
      <c r="F65">
        <f t="shared" si="2"/>
        <v>4756</v>
      </c>
    </row>
    <row r="66" spans="1:6" x14ac:dyDescent="0.35">
      <c r="A66" t="s">
        <v>67</v>
      </c>
      <c r="B66">
        <v>8044</v>
      </c>
      <c r="C66">
        <v>8083</v>
      </c>
      <c r="D66">
        <f t="shared" si="0"/>
        <v>16127</v>
      </c>
      <c r="E66" t="str">
        <f t="shared" si="1"/>
        <v>ski</v>
      </c>
      <c r="F66">
        <f t="shared" si="2"/>
        <v>16127</v>
      </c>
    </row>
    <row r="67" spans="1:6" x14ac:dyDescent="0.35">
      <c r="A67" t="s">
        <v>68</v>
      </c>
      <c r="B67">
        <v>6428</v>
      </c>
      <c r="C67">
        <v>6454</v>
      </c>
      <c r="D67">
        <f t="shared" ref="D67:D130" si="3">B67+C67</f>
        <v>12882</v>
      </c>
      <c r="E67" t="str">
        <f t="shared" ref="E67:E130" si="4">RIGHT(A67,3)</f>
        <v>ski</v>
      </c>
      <c r="F67">
        <f t="shared" ref="F67:F130" si="5">IF(OR(E67="ski",E67="ska"),D67,0)</f>
        <v>12882</v>
      </c>
    </row>
    <row r="68" spans="1:6" x14ac:dyDescent="0.35">
      <c r="A68" t="s">
        <v>69</v>
      </c>
      <c r="B68">
        <v>6624</v>
      </c>
      <c r="C68">
        <v>6677</v>
      </c>
      <c r="D68">
        <f t="shared" si="3"/>
        <v>13301</v>
      </c>
      <c r="E68" t="str">
        <f t="shared" si="4"/>
        <v>iak</v>
      </c>
      <c r="F68">
        <f t="shared" si="5"/>
        <v>0</v>
      </c>
    </row>
    <row r="69" spans="1:6" x14ac:dyDescent="0.35">
      <c r="A69" t="s">
        <v>70</v>
      </c>
      <c r="B69">
        <v>3745</v>
      </c>
      <c r="C69">
        <v>3649</v>
      </c>
      <c r="D69">
        <f t="shared" si="3"/>
        <v>7394</v>
      </c>
      <c r="E69" t="str">
        <f t="shared" si="4"/>
        <v>icz</v>
      </c>
      <c r="F69">
        <f t="shared" si="5"/>
        <v>0</v>
      </c>
    </row>
    <row r="70" spans="1:6" x14ac:dyDescent="0.35">
      <c r="A70" t="s">
        <v>71</v>
      </c>
      <c r="B70">
        <v>5775</v>
      </c>
      <c r="C70">
        <v>5829</v>
      </c>
      <c r="D70">
        <f t="shared" si="3"/>
        <v>11604</v>
      </c>
      <c r="E70" t="str">
        <f t="shared" si="4"/>
        <v>ski</v>
      </c>
      <c r="F70">
        <f t="shared" si="5"/>
        <v>11604</v>
      </c>
    </row>
    <row r="71" spans="1:6" x14ac:dyDescent="0.35">
      <c r="A71" t="s">
        <v>72</v>
      </c>
      <c r="B71">
        <v>8070</v>
      </c>
      <c r="C71">
        <v>8163</v>
      </c>
      <c r="D71">
        <f t="shared" si="3"/>
        <v>16233</v>
      </c>
      <c r="E71" t="str">
        <f t="shared" si="4"/>
        <v>zur</v>
      </c>
      <c r="F71">
        <f t="shared" si="5"/>
        <v>0</v>
      </c>
    </row>
    <row r="72" spans="1:6" x14ac:dyDescent="0.35">
      <c r="A72" t="s">
        <v>73</v>
      </c>
      <c r="B72">
        <v>5680</v>
      </c>
      <c r="C72">
        <v>5749</v>
      </c>
      <c r="D72">
        <f t="shared" si="3"/>
        <v>11429</v>
      </c>
      <c r="E72" t="str">
        <f t="shared" si="4"/>
        <v>rek</v>
      </c>
      <c r="F72">
        <f t="shared" si="5"/>
        <v>0</v>
      </c>
    </row>
    <row r="73" spans="1:6" x14ac:dyDescent="0.35">
      <c r="A73" t="s">
        <v>74</v>
      </c>
      <c r="B73">
        <v>4810</v>
      </c>
      <c r="C73">
        <v>4890</v>
      </c>
      <c r="D73">
        <f t="shared" si="3"/>
        <v>9700</v>
      </c>
      <c r="E73" t="str">
        <f t="shared" si="4"/>
        <v>lak</v>
      </c>
      <c r="F73">
        <f t="shared" si="5"/>
        <v>0</v>
      </c>
    </row>
    <row r="74" spans="1:6" x14ac:dyDescent="0.35">
      <c r="A74" t="s">
        <v>75</v>
      </c>
      <c r="B74">
        <v>7523</v>
      </c>
      <c r="C74">
        <v>7623</v>
      </c>
      <c r="D74">
        <f t="shared" si="3"/>
        <v>15146</v>
      </c>
      <c r="E74" t="str">
        <f t="shared" si="4"/>
        <v>ski</v>
      </c>
      <c r="F74">
        <f t="shared" si="5"/>
        <v>15146</v>
      </c>
    </row>
    <row r="75" spans="1:6" x14ac:dyDescent="0.35">
      <c r="A75" t="s">
        <v>76</v>
      </c>
      <c r="B75">
        <v>7767</v>
      </c>
      <c r="C75">
        <v>7824</v>
      </c>
      <c r="D75">
        <f t="shared" si="3"/>
        <v>15591</v>
      </c>
      <c r="E75" t="str">
        <f t="shared" si="4"/>
        <v>zyk</v>
      </c>
      <c r="F75">
        <f t="shared" si="5"/>
        <v>0</v>
      </c>
    </row>
    <row r="76" spans="1:6" x14ac:dyDescent="0.35">
      <c r="A76" t="s">
        <v>77</v>
      </c>
      <c r="B76">
        <v>7462</v>
      </c>
      <c r="C76">
        <v>7549</v>
      </c>
      <c r="D76">
        <f t="shared" si="3"/>
        <v>15011</v>
      </c>
      <c r="E76" t="str">
        <f t="shared" si="4"/>
        <v>roz</v>
      </c>
      <c r="F76">
        <f t="shared" si="5"/>
        <v>0</v>
      </c>
    </row>
    <row r="77" spans="1:6" x14ac:dyDescent="0.35">
      <c r="A77" t="s">
        <v>78</v>
      </c>
      <c r="B77">
        <v>9938</v>
      </c>
      <c r="C77">
        <v>9991</v>
      </c>
      <c r="D77">
        <f t="shared" si="3"/>
        <v>19929</v>
      </c>
      <c r="E77" t="str">
        <f t="shared" si="4"/>
        <v>cha</v>
      </c>
      <c r="F77">
        <f t="shared" si="5"/>
        <v>0</v>
      </c>
    </row>
    <row r="78" spans="1:6" x14ac:dyDescent="0.35">
      <c r="A78" t="s">
        <v>79</v>
      </c>
      <c r="B78">
        <v>3294</v>
      </c>
      <c r="C78">
        <v>3348</v>
      </c>
      <c r="D78">
        <f t="shared" si="3"/>
        <v>6642</v>
      </c>
      <c r="E78" t="str">
        <f t="shared" si="4"/>
        <v>ial</v>
      </c>
      <c r="F78">
        <f t="shared" si="5"/>
        <v>0</v>
      </c>
    </row>
    <row r="79" spans="1:6" x14ac:dyDescent="0.35">
      <c r="A79" t="s">
        <v>80</v>
      </c>
      <c r="B79">
        <v>5160</v>
      </c>
      <c r="C79">
        <v>5194</v>
      </c>
      <c r="D79">
        <f t="shared" si="3"/>
        <v>10354</v>
      </c>
      <c r="E79" t="str">
        <f t="shared" si="4"/>
        <v>cki</v>
      </c>
      <c r="F79">
        <f t="shared" si="5"/>
        <v>0</v>
      </c>
    </row>
    <row r="80" spans="1:6" x14ac:dyDescent="0.35">
      <c r="A80" t="s">
        <v>81</v>
      </c>
      <c r="B80">
        <v>2875</v>
      </c>
      <c r="C80">
        <v>2957</v>
      </c>
      <c r="D80">
        <f t="shared" si="3"/>
        <v>5832</v>
      </c>
      <c r="E80" t="str">
        <f t="shared" si="4"/>
        <v>cki</v>
      </c>
      <c r="F80">
        <f t="shared" si="5"/>
        <v>0</v>
      </c>
    </row>
    <row r="81" spans="1:6" x14ac:dyDescent="0.35">
      <c r="A81" t="s">
        <v>82</v>
      </c>
      <c r="B81">
        <v>8476</v>
      </c>
      <c r="C81">
        <v>8574</v>
      </c>
      <c r="D81">
        <f t="shared" si="3"/>
        <v>17050</v>
      </c>
      <c r="E81" t="str">
        <f t="shared" si="4"/>
        <v>wak</v>
      </c>
      <c r="F81">
        <f t="shared" si="5"/>
        <v>0</v>
      </c>
    </row>
    <row r="82" spans="1:6" x14ac:dyDescent="0.35">
      <c r="A82" t="s">
        <v>83</v>
      </c>
      <c r="B82">
        <v>5932</v>
      </c>
      <c r="C82">
        <v>5945</v>
      </c>
      <c r="D82">
        <f t="shared" si="3"/>
        <v>11877</v>
      </c>
      <c r="E82" t="str">
        <f t="shared" si="4"/>
        <v>ski</v>
      </c>
      <c r="F82">
        <f t="shared" si="5"/>
        <v>11877</v>
      </c>
    </row>
    <row r="83" spans="1:6" x14ac:dyDescent="0.35">
      <c r="A83" t="s">
        <v>84</v>
      </c>
      <c r="B83">
        <v>7947</v>
      </c>
      <c r="C83">
        <v>8045</v>
      </c>
      <c r="D83">
        <f t="shared" si="3"/>
        <v>15992</v>
      </c>
      <c r="E83" t="str">
        <f t="shared" si="4"/>
        <v>cki</v>
      </c>
      <c r="F83">
        <f t="shared" si="5"/>
        <v>0</v>
      </c>
    </row>
    <row r="84" spans="1:6" x14ac:dyDescent="0.35">
      <c r="A84" t="s">
        <v>85</v>
      </c>
      <c r="B84">
        <v>4598</v>
      </c>
      <c r="C84">
        <v>4610</v>
      </c>
      <c r="D84">
        <f t="shared" si="3"/>
        <v>9208</v>
      </c>
      <c r="E84" t="str">
        <f t="shared" si="4"/>
        <v>ski</v>
      </c>
      <c r="F84">
        <f t="shared" si="5"/>
        <v>9208</v>
      </c>
    </row>
    <row r="85" spans="1:6" x14ac:dyDescent="0.35">
      <c r="A85" t="s">
        <v>86</v>
      </c>
      <c r="B85">
        <v>6112</v>
      </c>
      <c r="C85">
        <v>6127</v>
      </c>
      <c r="D85">
        <f t="shared" si="3"/>
        <v>12239</v>
      </c>
      <c r="E85" t="str">
        <f t="shared" si="4"/>
        <v>ski</v>
      </c>
      <c r="F85">
        <f t="shared" si="5"/>
        <v>12239</v>
      </c>
    </row>
    <row r="86" spans="1:6" x14ac:dyDescent="0.35">
      <c r="A86" t="s">
        <v>87</v>
      </c>
      <c r="B86">
        <v>9902</v>
      </c>
      <c r="C86">
        <v>9986</v>
      </c>
      <c r="D86">
        <f t="shared" si="3"/>
        <v>19888</v>
      </c>
      <c r="E86" t="str">
        <f t="shared" si="4"/>
        <v>ski</v>
      </c>
      <c r="F86">
        <f t="shared" si="5"/>
        <v>19888</v>
      </c>
    </row>
    <row r="87" spans="1:6" x14ac:dyDescent="0.35">
      <c r="A87" t="s">
        <v>88</v>
      </c>
      <c r="B87">
        <v>7255</v>
      </c>
      <c r="C87">
        <v>7289</v>
      </c>
      <c r="D87">
        <f t="shared" si="3"/>
        <v>14544</v>
      </c>
      <c r="E87" t="str">
        <f t="shared" si="4"/>
        <v>lak</v>
      </c>
      <c r="F87">
        <f t="shared" si="5"/>
        <v>0</v>
      </c>
    </row>
    <row r="88" spans="1:6" x14ac:dyDescent="0.35">
      <c r="A88" t="s">
        <v>89</v>
      </c>
      <c r="B88">
        <v>1104</v>
      </c>
      <c r="C88">
        <v>1160</v>
      </c>
      <c r="D88">
        <f t="shared" si="3"/>
        <v>2264</v>
      </c>
      <c r="E88" t="str">
        <f t="shared" si="4"/>
        <v>lik</v>
      </c>
      <c r="F88">
        <f t="shared" si="5"/>
        <v>0</v>
      </c>
    </row>
    <row r="89" spans="1:6" x14ac:dyDescent="0.35">
      <c r="A89" t="s">
        <v>90</v>
      </c>
      <c r="B89">
        <v>7199</v>
      </c>
      <c r="C89">
        <v>7256</v>
      </c>
      <c r="D89">
        <f t="shared" si="3"/>
        <v>14455</v>
      </c>
      <c r="E89" t="str">
        <f t="shared" si="4"/>
        <v>ski</v>
      </c>
      <c r="F89">
        <f t="shared" si="5"/>
        <v>14455</v>
      </c>
    </row>
    <row r="90" spans="1:6" x14ac:dyDescent="0.35">
      <c r="A90" t="s">
        <v>91</v>
      </c>
      <c r="B90">
        <v>7931</v>
      </c>
      <c r="C90">
        <v>7846</v>
      </c>
      <c r="D90">
        <f t="shared" si="3"/>
        <v>15777</v>
      </c>
      <c r="E90" t="str">
        <f t="shared" si="4"/>
        <v>cki</v>
      </c>
      <c r="F90">
        <f t="shared" si="5"/>
        <v>0</v>
      </c>
    </row>
    <row r="91" spans="1:6" x14ac:dyDescent="0.35">
      <c r="A91" t="s">
        <v>92</v>
      </c>
      <c r="B91">
        <v>3655</v>
      </c>
      <c r="C91">
        <v>3668</v>
      </c>
      <c r="D91">
        <f t="shared" si="3"/>
        <v>7323</v>
      </c>
      <c r="E91" t="str">
        <f t="shared" si="4"/>
        <v>tek</v>
      </c>
      <c r="F91">
        <f t="shared" si="5"/>
        <v>0</v>
      </c>
    </row>
    <row r="92" spans="1:6" x14ac:dyDescent="0.35">
      <c r="A92" t="s">
        <v>93</v>
      </c>
      <c r="B92">
        <v>488</v>
      </c>
      <c r="C92">
        <v>500</v>
      </c>
      <c r="D92">
        <f t="shared" si="3"/>
        <v>988</v>
      </c>
      <c r="E92" t="str">
        <f t="shared" si="4"/>
        <v>zak</v>
      </c>
      <c r="F92">
        <f t="shared" si="5"/>
        <v>0</v>
      </c>
    </row>
    <row r="93" spans="1:6" x14ac:dyDescent="0.35">
      <c r="A93" t="s">
        <v>94</v>
      </c>
      <c r="B93">
        <v>6854</v>
      </c>
      <c r="C93">
        <v>6921</v>
      </c>
      <c r="D93">
        <f t="shared" si="3"/>
        <v>13775</v>
      </c>
      <c r="E93" t="str">
        <f t="shared" si="4"/>
        <v>ski</v>
      </c>
      <c r="F93">
        <f t="shared" si="5"/>
        <v>13775</v>
      </c>
    </row>
    <row r="94" spans="1:6" x14ac:dyDescent="0.35">
      <c r="A94" t="s">
        <v>95</v>
      </c>
      <c r="B94">
        <v>278</v>
      </c>
      <c r="C94">
        <v>303</v>
      </c>
      <c r="D94">
        <f t="shared" si="3"/>
        <v>581</v>
      </c>
      <c r="E94" t="str">
        <f t="shared" si="4"/>
        <v>lak</v>
      </c>
      <c r="F94">
        <f t="shared" si="5"/>
        <v>0</v>
      </c>
    </row>
    <row r="95" spans="1:6" x14ac:dyDescent="0.35">
      <c r="A95" t="s">
        <v>96</v>
      </c>
      <c r="B95">
        <v>6869</v>
      </c>
      <c r="C95">
        <v>6965</v>
      </c>
      <c r="D95">
        <f t="shared" si="3"/>
        <v>13834</v>
      </c>
      <c r="E95" t="str">
        <f t="shared" si="4"/>
        <v>ski</v>
      </c>
      <c r="F95">
        <f t="shared" si="5"/>
        <v>13834</v>
      </c>
    </row>
    <row r="96" spans="1:6" x14ac:dyDescent="0.35">
      <c r="A96" t="s">
        <v>97</v>
      </c>
      <c r="B96">
        <v>1486</v>
      </c>
      <c r="C96">
        <v>1547</v>
      </c>
      <c r="D96">
        <f t="shared" si="3"/>
        <v>3033</v>
      </c>
      <c r="E96" t="str">
        <f t="shared" si="4"/>
        <v>ski</v>
      </c>
      <c r="F96">
        <f t="shared" si="5"/>
        <v>3033</v>
      </c>
    </row>
    <row r="97" spans="1:6" x14ac:dyDescent="0.35">
      <c r="A97" t="s">
        <v>98</v>
      </c>
      <c r="B97">
        <v>323</v>
      </c>
      <c r="C97">
        <v>408</v>
      </c>
      <c r="D97">
        <f t="shared" si="3"/>
        <v>731</v>
      </c>
      <c r="E97" t="str">
        <f t="shared" si="4"/>
        <v>ski</v>
      </c>
      <c r="F97">
        <f t="shared" si="5"/>
        <v>731</v>
      </c>
    </row>
    <row r="98" spans="1:6" x14ac:dyDescent="0.35">
      <c r="A98" t="s">
        <v>99</v>
      </c>
      <c r="B98">
        <v>6340</v>
      </c>
      <c r="C98">
        <v>6358</v>
      </c>
      <c r="D98">
        <f t="shared" si="3"/>
        <v>12698</v>
      </c>
      <c r="E98" t="str">
        <f t="shared" si="4"/>
        <v>cki</v>
      </c>
      <c r="F98">
        <f t="shared" si="5"/>
        <v>0</v>
      </c>
    </row>
    <row r="99" spans="1:6" x14ac:dyDescent="0.35">
      <c r="A99" t="s">
        <v>100</v>
      </c>
      <c r="B99">
        <v>1580</v>
      </c>
      <c r="C99">
        <v>1602</v>
      </c>
      <c r="D99">
        <f t="shared" si="3"/>
        <v>3182</v>
      </c>
      <c r="E99" t="str">
        <f t="shared" si="4"/>
        <v>ski</v>
      </c>
      <c r="F99">
        <f t="shared" si="5"/>
        <v>3182</v>
      </c>
    </row>
    <row r="100" spans="1:6" x14ac:dyDescent="0.35">
      <c r="A100" t="s">
        <v>101</v>
      </c>
      <c r="B100">
        <v>1206</v>
      </c>
      <c r="C100">
        <v>1263</v>
      </c>
      <c r="D100">
        <f t="shared" si="3"/>
        <v>2469</v>
      </c>
      <c r="E100" t="str">
        <f t="shared" si="4"/>
        <v>era</v>
      </c>
      <c r="F100">
        <f t="shared" si="5"/>
        <v>0</v>
      </c>
    </row>
    <row r="101" spans="1:6" x14ac:dyDescent="0.35">
      <c r="A101" t="s">
        <v>102</v>
      </c>
      <c r="B101">
        <v>8326</v>
      </c>
      <c r="C101">
        <v>8410</v>
      </c>
      <c r="D101">
        <f t="shared" si="3"/>
        <v>16736</v>
      </c>
      <c r="E101" t="str">
        <f t="shared" si="4"/>
        <v>zak</v>
      </c>
      <c r="F101">
        <f t="shared" si="5"/>
        <v>0</v>
      </c>
    </row>
    <row r="102" spans="1:6" x14ac:dyDescent="0.35">
      <c r="A102" t="s">
        <v>103</v>
      </c>
      <c r="B102">
        <v>6690</v>
      </c>
      <c r="C102">
        <v>6787</v>
      </c>
      <c r="D102">
        <f t="shared" si="3"/>
        <v>13477</v>
      </c>
      <c r="E102" t="str">
        <f t="shared" si="4"/>
        <v>ski</v>
      </c>
      <c r="F102">
        <f t="shared" si="5"/>
        <v>13477</v>
      </c>
    </row>
    <row r="103" spans="1:6" x14ac:dyDescent="0.35">
      <c r="A103" t="s">
        <v>104</v>
      </c>
      <c r="B103">
        <v>2226</v>
      </c>
      <c r="C103">
        <v>2253</v>
      </c>
      <c r="D103">
        <f t="shared" si="3"/>
        <v>4479</v>
      </c>
      <c r="E103" t="str">
        <f t="shared" si="4"/>
        <v>icz</v>
      </c>
      <c r="F103">
        <f t="shared" si="5"/>
        <v>0</v>
      </c>
    </row>
    <row r="104" spans="1:6" x14ac:dyDescent="0.35">
      <c r="A104" t="s">
        <v>105</v>
      </c>
      <c r="B104">
        <v>4366</v>
      </c>
      <c r="C104">
        <v>4340</v>
      </c>
      <c r="D104">
        <f t="shared" si="3"/>
        <v>8706</v>
      </c>
      <c r="E104" t="str">
        <f t="shared" si="4"/>
        <v>iak</v>
      </c>
      <c r="F104">
        <f t="shared" si="5"/>
        <v>0</v>
      </c>
    </row>
    <row r="105" spans="1:6" x14ac:dyDescent="0.35">
      <c r="A105" t="s">
        <v>106</v>
      </c>
      <c r="B105">
        <v>9951</v>
      </c>
      <c r="C105">
        <v>10000</v>
      </c>
      <c r="D105">
        <f t="shared" si="3"/>
        <v>19951</v>
      </c>
      <c r="E105" t="str">
        <f t="shared" si="4"/>
        <v>ien</v>
      </c>
      <c r="F105">
        <f t="shared" si="5"/>
        <v>0</v>
      </c>
    </row>
    <row r="106" spans="1:6" x14ac:dyDescent="0.35">
      <c r="A106" t="s">
        <v>107</v>
      </c>
      <c r="B106">
        <v>2898</v>
      </c>
      <c r="C106">
        <v>2940</v>
      </c>
      <c r="D106">
        <f t="shared" si="3"/>
        <v>5838</v>
      </c>
      <c r="E106" t="str">
        <f t="shared" si="4"/>
        <v>iak</v>
      </c>
      <c r="F106">
        <f t="shared" si="5"/>
        <v>0</v>
      </c>
    </row>
    <row r="107" spans="1:6" x14ac:dyDescent="0.35">
      <c r="A107" t="s">
        <v>108</v>
      </c>
      <c r="B107">
        <v>2637</v>
      </c>
      <c r="C107">
        <v>2697</v>
      </c>
      <c r="D107">
        <f t="shared" si="3"/>
        <v>5334</v>
      </c>
      <c r="E107" t="str">
        <f t="shared" si="4"/>
        <v>ski</v>
      </c>
      <c r="F107">
        <f t="shared" si="5"/>
        <v>5334</v>
      </c>
    </row>
    <row r="108" spans="1:6" x14ac:dyDescent="0.35">
      <c r="A108" t="s">
        <v>109</v>
      </c>
      <c r="B108">
        <v>6013</v>
      </c>
      <c r="C108">
        <v>6093</v>
      </c>
      <c r="D108">
        <f t="shared" si="3"/>
        <v>12106</v>
      </c>
      <c r="E108" t="str">
        <f t="shared" si="4"/>
        <v>zyk</v>
      </c>
      <c r="F108">
        <f t="shared" si="5"/>
        <v>0</v>
      </c>
    </row>
    <row r="109" spans="1:6" x14ac:dyDescent="0.35">
      <c r="A109" t="s">
        <v>110</v>
      </c>
      <c r="B109">
        <v>4169</v>
      </c>
      <c r="C109">
        <v>4228</v>
      </c>
      <c r="D109">
        <f t="shared" si="3"/>
        <v>8397</v>
      </c>
      <c r="E109" t="str">
        <f t="shared" si="4"/>
        <v>ulc</v>
      </c>
      <c r="F109">
        <f t="shared" si="5"/>
        <v>0</v>
      </c>
    </row>
    <row r="110" spans="1:6" x14ac:dyDescent="0.35">
      <c r="A110" t="s">
        <v>111</v>
      </c>
      <c r="B110">
        <v>3535</v>
      </c>
      <c r="C110">
        <v>3600</v>
      </c>
      <c r="D110">
        <f t="shared" si="3"/>
        <v>7135</v>
      </c>
      <c r="E110" t="str">
        <f t="shared" si="4"/>
        <v>ski</v>
      </c>
      <c r="F110">
        <f t="shared" si="5"/>
        <v>7135</v>
      </c>
    </row>
    <row r="111" spans="1:6" x14ac:dyDescent="0.35">
      <c r="A111" t="s">
        <v>112</v>
      </c>
      <c r="B111">
        <v>756</v>
      </c>
      <c r="C111">
        <v>854</v>
      </c>
      <c r="D111">
        <f t="shared" si="3"/>
        <v>1610</v>
      </c>
      <c r="E111" t="str">
        <f t="shared" si="4"/>
        <v>zak</v>
      </c>
      <c r="F111">
        <f t="shared" si="5"/>
        <v>0</v>
      </c>
    </row>
    <row r="112" spans="1:6" x14ac:dyDescent="0.35">
      <c r="A112" t="s">
        <v>113</v>
      </c>
      <c r="B112">
        <v>1020</v>
      </c>
      <c r="C112">
        <v>1102</v>
      </c>
      <c r="D112">
        <f t="shared" si="3"/>
        <v>2122</v>
      </c>
      <c r="E112" t="str">
        <f t="shared" si="4"/>
        <v>ski</v>
      </c>
      <c r="F112">
        <f t="shared" si="5"/>
        <v>2122</v>
      </c>
    </row>
    <row r="113" spans="1:6" x14ac:dyDescent="0.35">
      <c r="A113" t="s">
        <v>114</v>
      </c>
      <c r="B113">
        <v>8858</v>
      </c>
      <c r="C113">
        <v>8952</v>
      </c>
      <c r="D113">
        <f t="shared" si="3"/>
        <v>17810</v>
      </c>
      <c r="E113" t="str">
        <f t="shared" si="4"/>
        <v>zak</v>
      </c>
      <c r="F113">
        <f t="shared" si="5"/>
        <v>0</v>
      </c>
    </row>
    <row r="114" spans="1:6" x14ac:dyDescent="0.35">
      <c r="A114" t="s">
        <v>115</v>
      </c>
      <c r="B114">
        <v>9670</v>
      </c>
      <c r="C114">
        <v>9682</v>
      </c>
      <c r="D114">
        <f t="shared" si="3"/>
        <v>19352</v>
      </c>
      <c r="E114" t="str">
        <f t="shared" si="4"/>
        <v>zyk</v>
      </c>
      <c r="F114">
        <f t="shared" si="5"/>
        <v>0</v>
      </c>
    </row>
    <row r="115" spans="1:6" x14ac:dyDescent="0.35">
      <c r="A115" t="s">
        <v>116</v>
      </c>
      <c r="B115">
        <v>3576</v>
      </c>
      <c r="C115">
        <v>3666</v>
      </c>
      <c r="D115">
        <f t="shared" si="3"/>
        <v>7242</v>
      </c>
      <c r="E115" t="str">
        <f t="shared" si="4"/>
        <v>ban</v>
      </c>
      <c r="F115">
        <f t="shared" si="5"/>
        <v>0</v>
      </c>
    </row>
    <row r="116" spans="1:6" x14ac:dyDescent="0.35">
      <c r="A116" t="s">
        <v>117</v>
      </c>
      <c r="B116">
        <v>7204</v>
      </c>
      <c r="C116">
        <v>7227</v>
      </c>
      <c r="D116">
        <f t="shared" si="3"/>
        <v>14431</v>
      </c>
      <c r="E116" t="str">
        <f t="shared" si="4"/>
        <v>iak</v>
      </c>
      <c r="F116">
        <f t="shared" si="5"/>
        <v>0</v>
      </c>
    </row>
    <row r="117" spans="1:6" x14ac:dyDescent="0.35">
      <c r="A117" t="s">
        <v>118</v>
      </c>
      <c r="B117">
        <v>9484</v>
      </c>
      <c r="C117">
        <v>9542</v>
      </c>
      <c r="D117">
        <f t="shared" si="3"/>
        <v>19026</v>
      </c>
      <c r="E117" t="str">
        <f t="shared" si="4"/>
        <v>ski</v>
      </c>
      <c r="F117">
        <f t="shared" si="5"/>
        <v>19026</v>
      </c>
    </row>
    <row r="118" spans="1:6" x14ac:dyDescent="0.35">
      <c r="A118" t="s">
        <v>119</v>
      </c>
      <c r="B118">
        <v>454</v>
      </c>
      <c r="C118">
        <v>484</v>
      </c>
      <c r="D118">
        <f t="shared" si="3"/>
        <v>938</v>
      </c>
      <c r="E118" t="str">
        <f t="shared" si="4"/>
        <v>zak</v>
      </c>
      <c r="F118">
        <f t="shared" si="5"/>
        <v>0</v>
      </c>
    </row>
    <row r="119" spans="1:6" x14ac:dyDescent="0.35">
      <c r="A119" t="s">
        <v>120</v>
      </c>
      <c r="B119">
        <v>9275</v>
      </c>
      <c r="C119">
        <v>9286</v>
      </c>
      <c r="D119">
        <f t="shared" si="3"/>
        <v>18561</v>
      </c>
      <c r="E119" t="str">
        <f t="shared" si="4"/>
        <v>ski</v>
      </c>
      <c r="F119">
        <f t="shared" si="5"/>
        <v>18561</v>
      </c>
    </row>
    <row r="120" spans="1:6" x14ac:dyDescent="0.35">
      <c r="A120" t="s">
        <v>121</v>
      </c>
      <c r="B120">
        <v>461</v>
      </c>
      <c r="C120">
        <v>497</v>
      </c>
      <c r="D120">
        <f t="shared" si="3"/>
        <v>958</v>
      </c>
      <c r="E120" t="str">
        <f t="shared" si="4"/>
        <v>iak</v>
      </c>
      <c r="F120">
        <f t="shared" si="5"/>
        <v>0</v>
      </c>
    </row>
    <row r="121" spans="1:6" x14ac:dyDescent="0.35">
      <c r="A121" t="s">
        <v>122</v>
      </c>
      <c r="B121">
        <v>3639</v>
      </c>
      <c r="C121">
        <v>3734</v>
      </c>
      <c r="D121">
        <f t="shared" si="3"/>
        <v>7373</v>
      </c>
      <c r="E121" t="str">
        <f t="shared" si="4"/>
        <v>ski</v>
      </c>
      <c r="F121">
        <f t="shared" si="5"/>
        <v>7373</v>
      </c>
    </row>
    <row r="122" spans="1:6" x14ac:dyDescent="0.35">
      <c r="A122" t="s">
        <v>123</v>
      </c>
      <c r="B122">
        <v>9575</v>
      </c>
      <c r="C122">
        <v>9627</v>
      </c>
      <c r="D122">
        <f t="shared" si="3"/>
        <v>19202</v>
      </c>
      <c r="E122" t="str">
        <f t="shared" si="4"/>
        <v>rek</v>
      </c>
      <c r="F122">
        <f t="shared" si="5"/>
        <v>0</v>
      </c>
    </row>
    <row r="123" spans="1:6" x14ac:dyDescent="0.35">
      <c r="A123" t="s">
        <v>124</v>
      </c>
      <c r="B123">
        <v>6079</v>
      </c>
      <c r="C123">
        <v>6134</v>
      </c>
      <c r="D123">
        <f t="shared" si="3"/>
        <v>12213</v>
      </c>
      <c r="E123" t="str">
        <f t="shared" si="4"/>
        <v>cki</v>
      </c>
      <c r="F123">
        <f t="shared" si="5"/>
        <v>0</v>
      </c>
    </row>
    <row r="124" spans="1:6" x14ac:dyDescent="0.35">
      <c r="A124" t="s">
        <v>125</v>
      </c>
      <c r="B124">
        <v>2062</v>
      </c>
      <c r="C124">
        <v>2143</v>
      </c>
      <c r="D124">
        <f t="shared" si="3"/>
        <v>4205</v>
      </c>
      <c r="E124" t="str">
        <f t="shared" si="4"/>
        <v>ilk</v>
      </c>
      <c r="F124">
        <f t="shared" si="5"/>
        <v>0</v>
      </c>
    </row>
    <row r="125" spans="1:6" x14ac:dyDescent="0.35">
      <c r="A125" t="s">
        <v>126</v>
      </c>
      <c r="B125">
        <v>3326</v>
      </c>
      <c r="C125">
        <v>3397</v>
      </c>
      <c r="D125">
        <f t="shared" si="3"/>
        <v>6723</v>
      </c>
      <c r="E125" t="str">
        <f t="shared" si="4"/>
        <v>ski</v>
      </c>
      <c r="F125">
        <f t="shared" si="5"/>
        <v>6723</v>
      </c>
    </row>
    <row r="126" spans="1:6" x14ac:dyDescent="0.35">
      <c r="A126" t="s">
        <v>127</v>
      </c>
      <c r="B126">
        <v>6401</v>
      </c>
      <c r="C126">
        <v>6425</v>
      </c>
      <c r="D126">
        <f t="shared" si="3"/>
        <v>12826</v>
      </c>
      <c r="E126" t="str">
        <f t="shared" si="4"/>
        <v>ski</v>
      </c>
      <c r="F126">
        <f t="shared" si="5"/>
        <v>12826</v>
      </c>
    </row>
    <row r="127" spans="1:6" x14ac:dyDescent="0.35">
      <c r="A127" t="s">
        <v>128</v>
      </c>
      <c r="B127">
        <v>268</v>
      </c>
      <c r="C127">
        <v>360</v>
      </c>
      <c r="D127">
        <f t="shared" si="3"/>
        <v>628</v>
      </c>
      <c r="E127" t="str">
        <f t="shared" si="4"/>
        <v>zyk</v>
      </c>
      <c r="F127">
        <f t="shared" si="5"/>
        <v>0</v>
      </c>
    </row>
    <row r="128" spans="1:6" x14ac:dyDescent="0.35">
      <c r="A128" t="s">
        <v>129</v>
      </c>
      <c r="B128">
        <v>7574</v>
      </c>
      <c r="C128">
        <v>7656</v>
      </c>
      <c r="D128">
        <f t="shared" si="3"/>
        <v>15230</v>
      </c>
      <c r="E128" t="str">
        <f t="shared" si="4"/>
        <v>ski</v>
      </c>
      <c r="F128">
        <f t="shared" si="5"/>
        <v>15230</v>
      </c>
    </row>
    <row r="129" spans="1:6" x14ac:dyDescent="0.35">
      <c r="A129" t="s">
        <v>130</v>
      </c>
      <c r="B129">
        <v>492</v>
      </c>
      <c r="C129">
        <v>546</v>
      </c>
      <c r="D129">
        <f t="shared" si="3"/>
        <v>1038</v>
      </c>
      <c r="E129" t="str">
        <f t="shared" si="4"/>
        <v>cik</v>
      </c>
      <c r="F129">
        <f t="shared" si="5"/>
        <v>0</v>
      </c>
    </row>
    <row r="130" spans="1:6" x14ac:dyDescent="0.35">
      <c r="A130" t="s">
        <v>131</v>
      </c>
      <c r="B130">
        <v>4483</v>
      </c>
      <c r="C130">
        <v>4525</v>
      </c>
      <c r="D130">
        <f t="shared" si="3"/>
        <v>9008</v>
      </c>
      <c r="E130" t="str">
        <f t="shared" si="4"/>
        <v>ski</v>
      </c>
      <c r="F130">
        <f t="shared" si="5"/>
        <v>9008</v>
      </c>
    </row>
    <row r="131" spans="1:6" x14ac:dyDescent="0.35">
      <c r="A131" t="s">
        <v>132</v>
      </c>
      <c r="B131">
        <v>6058</v>
      </c>
      <c r="C131">
        <v>6107</v>
      </c>
      <c r="D131">
        <f t="shared" ref="D131:D141" si="6">B131+C131</f>
        <v>12165</v>
      </c>
      <c r="E131" t="str">
        <f t="shared" ref="E131:E141" si="7">RIGHT(A131,3)</f>
        <v>iak</v>
      </c>
      <c r="F131">
        <f t="shared" ref="F131:F141" si="8">IF(OR(E131="ski",E131="ska"),D131,0)</f>
        <v>0</v>
      </c>
    </row>
    <row r="132" spans="1:6" x14ac:dyDescent="0.35">
      <c r="A132" t="s">
        <v>133</v>
      </c>
      <c r="B132">
        <v>1377</v>
      </c>
      <c r="C132">
        <v>1390</v>
      </c>
      <c r="D132">
        <f t="shared" si="6"/>
        <v>2767</v>
      </c>
      <c r="E132" t="str">
        <f t="shared" si="7"/>
        <v>bel</v>
      </c>
      <c r="F132">
        <f t="shared" si="8"/>
        <v>0</v>
      </c>
    </row>
    <row r="133" spans="1:6" x14ac:dyDescent="0.35">
      <c r="A133" t="s">
        <v>134</v>
      </c>
      <c r="B133">
        <v>4620</v>
      </c>
      <c r="C133">
        <v>4711</v>
      </c>
      <c r="D133">
        <f t="shared" si="6"/>
        <v>9331</v>
      </c>
      <c r="E133" t="str">
        <f t="shared" si="7"/>
        <v>ski</v>
      </c>
      <c r="F133">
        <f t="shared" si="8"/>
        <v>9331</v>
      </c>
    </row>
    <row r="134" spans="1:6" x14ac:dyDescent="0.35">
      <c r="A134" t="s">
        <v>135</v>
      </c>
      <c r="B134">
        <v>1754</v>
      </c>
      <c r="C134">
        <v>1827</v>
      </c>
      <c r="D134">
        <f t="shared" si="6"/>
        <v>3581</v>
      </c>
      <c r="E134" t="str">
        <f t="shared" si="7"/>
        <v>cki</v>
      </c>
      <c r="F134">
        <f t="shared" si="8"/>
        <v>0</v>
      </c>
    </row>
    <row r="135" spans="1:6" x14ac:dyDescent="0.35">
      <c r="A135" t="s">
        <v>136</v>
      </c>
      <c r="B135">
        <v>1985</v>
      </c>
      <c r="C135">
        <v>2070</v>
      </c>
      <c r="D135">
        <f t="shared" si="6"/>
        <v>4055</v>
      </c>
      <c r="E135" t="str">
        <f t="shared" si="7"/>
        <v>jac</v>
      </c>
      <c r="F135">
        <f t="shared" si="8"/>
        <v>0</v>
      </c>
    </row>
    <row r="136" spans="1:6" x14ac:dyDescent="0.35">
      <c r="A136" t="s">
        <v>137</v>
      </c>
      <c r="B136">
        <v>1037</v>
      </c>
      <c r="C136">
        <v>1125</v>
      </c>
      <c r="D136">
        <f t="shared" si="6"/>
        <v>2162</v>
      </c>
      <c r="E136" t="str">
        <f t="shared" si="7"/>
        <v>Zak</v>
      </c>
      <c r="F136">
        <f t="shared" si="8"/>
        <v>0</v>
      </c>
    </row>
    <row r="137" spans="1:6" x14ac:dyDescent="0.35">
      <c r="A137" t="s">
        <v>138</v>
      </c>
      <c r="B137">
        <v>3921</v>
      </c>
      <c r="C137">
        <v>3985</v>
      </c>
      <c r="D137">
        <f t="shared" si="6"/>
        <v>7906</v>
      </c>
      <c r="E137" t="str">
        <f t="shared" si="7"/>
        <v>ski</v>
      </c>
      <c r="F137">
        <f t="shared" si="8"/>
        <v>7906</v>
      </c>
    </row>
    <row r="138" spans="1:6" x14ac:dyDescent="0.35">
      <c r="A138" t="s">
        <v>139</v>
      </c>
      <c r="B138">
        <v>2497</v>
      </c>
      <c r="C138">
        <v>2554</v>
      </c>
      <c r="D138">
        <f t="shared" si="6"/>
        <v>5051</v>
      </c>
      <c r="E138" t="str">
        <f t="shared" si="7"/>
        <v>ski</v>
      </c>
      <c r="F138">
        <f t="shared" si="8"/>
        <v>5051</v>
      </c>
    </row>
    <row r="139" spans="1:6" x14ac:dyDescent="0.35">
      <c r="A139" t="s">
        <v>140</v>
      </c>
      <c r="B139">
        <v>638</v>
      </c>
      <c r="C139">
        <v>674</v>
      </c>
      <c r="D139">
        <f t="shared" si="6"/>
        <v>1312</v>
      </c>
      <c r="E139" t="str">
        <f t="shared" si="7"/>
        <v>zki</v>
      </c>
      <c r="F139">
        <f t="shared" si="8"/>
        <v>0</v>
      </c>
    </row>
    <row r="140" spans="1:6" x14ac:dyDescent="0.35">
      <c r="A140" t="s">
        <v>141</v>
      </c>
      <c r="B140">
        <v>3731</v>
      </c>
      <c r="C140">
        <v>3799</v>
      </c>
      <c r="D140">
        <f t="shared" si="6"/>
        <v>7530</v>
      </c>
      <c r="E140" t="str">
        <f t="shared" si="7"/>
        <v>ski</v>
      </c>
      <c r="F140">
        <f t="shared" si="8"/>
        <v>7530</v>
      </c>
    </row>
    <row r="141" spans="1:6" x14ac:dyDescent="0.35">
      <c r="A141" t="s">
        <v>142</v>
      </c>
      <c r="B141">
        <v>9308</v>
      </c>
      <c r="C141">
        <v>9363</v>
      </c>
      <c r="D141">
        <f t="shared" si="6"/>
        <v>18671</v>
      </c>
      <c r="E141" t="str">
        <f t="shared" si="7"/>
        <v>ski</v>
      </c>
      <c r="F141">
        <f t="shared" si="8"/>
        <v>18671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46C6-65C8-4F26-8545-046D435024F6}">
  <dimension ref="A1:M141"/>
  <sheetViews>
    <sheetView topLeftCell="A61" workbookViewId="0">
      <selection activeCell="A79" sqref="A79:F79"/>
    </sheetView>
  </sheetViews>
  <sheetFormatPr defaultRowHeight="14.5" x14ac:dyDescent="0.35"/>
  <cols>
    <col min="1" max="1" width="13.1796875" bestFit="1" customWidth="1"/>
    <col min="2" max="2" width="14.453125" bestFit="1" customWidth="1"/>
    <col min="3" max="3" width="11.6328125" bestFit="1" customWidth="1"/>
    <col min="5" max="5" width="8.7265625" style="5"/>
    <col min="6" max="6" width="11.1796875" bestFit="1" customWidth="1"/>
    <col min="7" max="7" width="17.08984375" style="5" customWidth="1"/>
    <col min="13" max="13" width="11.81640625" bestFit="1" customWidth="1"/>
  </cols>
  <sheetData>
    <row r="1" spans="1:13" x14ac:dyDescent="0.35">
      <c r="A1" s="6" t="s">
        <v>0</v>
      </c>
      <c r="B1" s="6" t="s">
        <v>1</v>
      </c>
      <c r="C1" s="6" t="s">
        <v>2</v>
      </c>
      <c r="D1" s="6" t="s">
        <v>147</v>
      </c>
      <c r="E1" s="7" t="s">
        <v>152</v>
      </c>
      <c r="F1" s="6" t="s">
        <v>153</v>
      </c>
      <c r="G1" s="7" t="s">
        <v>154</v>
      </c>
      <c r="I1" s="2" t="s">
        <v>151</v>
      </c>
      <c r="J1">
        <f>SUM(D:D)</f>
        <v>1393872</v>
      </c>
      <c r="M1" s="2" t="s">
        <v>145</v>
      </c>
    </row>
    <row r="2" spans="1:13" x14ac:dyDescent="0.35">
      <c r="A2" s="3" t="s">
        <v>106</v>
      </c>
      <c r="B2">
        <v>9951</v>
      </c>
      <c r="C2">
        <v>10000</v>
      </c>
      <c r="D2">
        <f>B2+C2</f>
        <v>19951</v>
      </c>
      <c r="E2" s="5">
        <f>D2/$J$1</f>
        <v>1.4313365933170334E-2</v>
      </c>
      <c r="F2">
        <f>D2</f>
        <v>19951</v>
      </c>
      <c r="G2" s="5">
        <f>F2/$J$1</f>
        <v>1.4313365933170334E-2</v>
      </c>
      <c r="M2" s="3" t="s">
        <v>106</v>
      </c>
    </row>
    <row r="3" spans="1:13" x14ac:dyDescent="0.35">
      <c r="A3" s="3" t="s">
        <v>78</v>
      </c>
      <c r="B3">
        <v>9938</v>
      </c>
      <c r="C3">
        <v>9991</v>
      </c>
      <c r="D3">
        <f>B3+C3</f>
        <v>19929</v>
      </c>
      <c r="E3" s="5">
        <f>D3/$J$1</f>
        <v>1.4297582561382968E-2</v>
      </c>
      <c r="F3">
        <f>F2+D3</f>
        <v>39880</v>
      </c>
      <c r="G3" s="5">
        <f t="shared" ref="G3:G66" si="0">F3/$J$1</f>
        <v>2.8610948494553302E-2</v>
      </c>
      <c r="M3" s="3" t="s">
        <v>78</v>
      </c>
    </row>
    <row r="4" spans="1:13" x14ac:dyDescent="0.35">
      <c r="A4" s="3" t="s">
        <v>87</v>
      </c>
      <c r="B4">
        <v>9902</v>
      </c>
      <c r="C4">
        <v>9986</v>
      </c>
      <c r="D4">
        <f>B4+C4</f>
        <v>19888</v>
      </c>
      <c r="E4" s="5">
        <f>D4/$J$1</f>
        <v>1.426816809577924E-2</v>
      </c>
      <c r="F4">
        <f t="shared" ref="F4:F67" si="1">F3+D4</f>
        <v>59768</v>
      </c>
      <c r="G4" s="5">
        <f t="shared" si="0"/>
        <v>4.2879116590332542E-2</v>
      </c>
      <c r="M4" s="3" t="s">
        <v>87</v>
      </c>
    </row>
    <row r="5" spans="1:13" x14ac:dyDescent="0.35">
      <c r="A5" s="3" t="s">
        <v>30</v>
      </c>
      <c r="B5">
        <v>9891</v>
      </c>
      <c r="C5">
        <v>9986</v>
      </c>
      <c r="D5">
        <f>B5+C5</f>
        <v>19877</v>
      </c>
      <c r="E5" s="5">
        <f>D5/$J$1</f>
        <v>1.4260276409885557E-2</v>
      </c>
      <c r="F5">
        <f t="shared" si="1"/>
        <v>79645</v>
      </c>
      <c r="G5" s="5">
        <f t="shared" si="0"/>
        <v>5.71393930002181E-2</v>
      </c>
      <c r="M5" s="3" t="s">
        <v>30</v>
      </c>
    </row>
    <row r="6" spans="1:13" x14ac:dyDescent="0.35">
      <c r="A6" s="3" t="s">
        <v>20</v>
      </c>
      <c r="B6">
        <v>9845</v>
      </c>
      <c r="C6">
        <v>9921</v>
      </c>
      <c r="D6">
        <f>B6+C6</f>
        <v>19766</v>
      </c>
      <c r="E6" s="5">
        <f>D6/$J$1</f>
        <v>1.4180642124958389E-2</v>
      </c>
      <c r="F6">
        <f t="shared" si="1"/>
        <v>99411</v>
      </c>
      <c r="G6" s="5">
        <f t="shared" si="0"/>
        <v>7.1320035125176484E-2</v>
      </c>
      <c r="M6" s="3" t="s">
        <v>20</v>
      </c>
    </row>
    <row r="7" spans="1:13" x14ac:dyDescent="0.35">
      <c r="A7" s="3" t="s">
        <v>5</v>
      </c>
      <c r="B7">
        <v>9736</v>
      </c>
      <c r="C7">
        <v>9791</v>
      </c>
      <c r="D7">
        <f>B7+C7</f>
        <v>19527</v>
      </c>
      <c r="E7" s="5">
        <f>D7/$J$1</f>
        <v>1.4009177313268364E-2</v>
      </c>
      <c r="F7">
        <f t="shared" si="1"/>
        <v>118938</v>
      </c>
      <c r="G7" s="5">
        <f t="shared" si="0"/>
        <v>8.5329212438444851E-2</v>
      </c>
      <c r="M7" s="3" t="s">
        <v>5</v>
      </c>
    </row>
    <row r="8" spans="1:13" x14ac:dyDescent="0.35">
      <c r="A8" s="3" t="s">
        <v>115</v>
      </c>
      <c r="B8">
        <v>9670</v>
      </c>
      <c r="C8">
        <v>9682</v>
      </c>
      <c r="D8">
        <f>B8+C8</f>
        <v>19352</v>
      </c>
      <c r="E8" s="5">
        <f>D8/$J$1</f>
        <v>1.3883627764959766E-2</v>
      </c>
      <c r="F8">
        <f t="shared" si="1"/>
        <v>138290</v>
      </c>
      <c r="G8" s="5">
        <f t="shared" si="0"/>
        <v>9.9212840203404623E-2</v>
      </c>
      <c r="M8" s="3" t="s">
        <v>115</v>
      </c>
    </row>
    <row r="9" spans="1:13" x14ac:dyDescent="0.35">
      <c r="A9" s="3" t="s">
        <v>123</v>
      </c>
      <c r="B9">
        <v>9575</v>
      </c>
      <c r="C9">
        <v>9627</v>
      </c>
      <c r="D9">
        <f>B9+C9</f>
        <v>19202</v>
      </c>
      <c r="E9" s="5">
        <f>D9/$J$1</f>
        <v>1.3776013866409541E-2</v>
      </c>
      <c r="F9">
        <f t="shared" si="1"/>
        <v>157492</v>
      </c>
      <c r="G9" s="5">
        <f t="shared" si="0"/>
        <v>0.11298885406981415</v>
      </c>
      <c r="M9" s="3" t="s">
        <v>123</v>
      </c>
    </row>
    <row r="10" spans="1:13" x14ac:dyDescent="0.35">
      <c r="A10" s="3" t="s">
        <v>118</v>
      </c>
      <c r="B10">
        <v>9484</v>
      </c>
      <c r="C10">
        <v>9542</v>
      </c>
      <c r="D10">
        <f>B10+C10</f>
        <v>19026</v>
      </c>
      <c r="E10" s="5">
        <f>D10/$J$1</f>
        <v>1.364974689211061E-2</v>
      </c>
      <c r="F10">
        <f t="shared" si="1"/>
        <v>176518</v>
      </c>
      <c r="G10" s="5">
        <f t="shared" si="0"/>
        <v>0.12663860096192478</v>
      </c>
      <c r="M10" s="3" t="s">
        <v>118</v>
      </c>
    </row>
    <row r="11" spans="1:13" x14ac:dyDescent="0.35">
      <c r="A11" s="3" t="s">
        <v>40</v>
      </c>
      <c r="B11">
        <v>9448</v>
      </c>
      <c r="C11">
        <v>9485</v>
      </c>
      <c r="D11">
        <f>B11+C11</f>
        <v>18933</v>
      </c>
      <c r="E11" s="5">
        <f>D11/$J$1</f>
        <v>1.358302627500947E-2</v>
      </c>
      <c r="F11">
        <f t="shared" si="1"/>
        <v>195451</v>
      </c>
      <c r="G11" s="5">
        <f t="shared" si="0"/>
        <v>0.14022162723693424</v>
      </c>
      <c r="M11" s="3" t="s">
        <v>40</v>
      </c>
    </row>
    <row r="12" spans="1:13" x14ac:dyDescent="0.35">
      <c r="A12" s="3" t="s">
        <v>142</v>
      </c>
      <c r="B12">
        <v>9308</v>
      </c>
      <c r="C12">
        <v>9363</v>
      </c>
      <c r="D12">
        <f>B12+C12</f>
        <v>18671</v>
      </c>
      <c r="E12" s="5">
        <f>D12/$J$1</f>
        <v>1.3395060665541744E-2</v>
      </c>
      <c r="F12">
        <f t="shared" si="1"/>
        <v>214122</v>
      </c>
      <c r="G12" s="5">
        <f t="shared" si="0"/>
        <v>0.15361668790247598</v>
      </c>
      <c r="M12" s="3" t="s">
        <v>142</v>
      </c>
    </row>
    <row r="13" spans="1:13" x14ac:dyDescent="0.35">
      <c r="A13" s="3" t="s">
        <v>62</v>
      </c>
      <c r="B13">
        <v>9265</v>
      </c>
      <c r="C13">
        <v>9341</v>
      </c>
      <c r="D13">
        <f>B13+C13</f>
        <v>18606</v>
      </c>
      <c r="E13" s="5">
        <f>D13/$J$1</f>
        <v>1.3348427976169978E-2</v>
      </c>
      <c r="F13">
        <f t="shared" si="1"/>
        <v>232728</v>
      </c>
      <c r="G13" s="5">
        <f t="shared" si="0"/>
        <v>0.16696511587864596</v>
      </c>
      <c r="M13" s="3" t="s">
        <v>62</v>
      </c>
    </row>
    <row r="14" spans="1:13" x14ac:dyDescent="0.35">
      <c r="A14" s="3" t="s">
        <v>120</v>
      </c>
      <c r="B14">
        <v>9275</v>
      </c>
      <c r="C14">
        <v>9286</v>
      </c>
      <c r="D14">
        <f>B14+C14</f>
        <v>18561</v>
      </c>
      <c r="E14" s="5">
        <f>D14/$J$1</f>
        <v>1.331614380660491E-2</v>
      </c>
      <c r="F14">
        <f t="shared" si="1"/>
        <v>251289</v>
      </c>
      <c r="G14" s="5">
        <f t="shared" si="0"/>
        <v>0.18028125968525088</v>
      </c>
      <c r="M14" s="3" t="s">
        <v>120</v>
      </c>
    </row>
    <row r="15" spans="1:13" x14ac:dyDescent="0.35">
      <c r="A15" s="3" t="s">
        <v>15</v>
      </c>
      <c r="B15">
        <v>9259</v>
      </c>
      <c r="C15">
        <v>9294</v>
      </c>
      <c r="D15">
        <f>B15+C15</f>
        <v>18553</v>
      </c>
      <c r="E15" s="5">
        <f>D15/$J$1</f>
        <v>1.3310404398682233E-2</v>
      </c>
      <c r="F15">
        <f t="shared" si="1"/>
        <v>269842</v>
      </c>
      <c r="G15" s="5">
        <f t="shared" si="0"/>
        <v>0.19359166408393311</v>
      </c>
      <c r="M15" s="3" t="s">
        <v>15</v>
      </c>
    </row>
    <row r="16" spans="1:13" x14ac:dyDescent="0.35">
      <c r="A16" t="s">
        <v>63</v>
      </c>
      <c r="B16">
        <v>9215</v>
      </c>
      <c r="C16">
        <v>9301</v>
      </c>
      <c r="D16">
        <f>B16+C16</f>
        <v>18516</v>
      </c>
      <c r="E16" s="5">
        <f>D16/$J$1</f>
        <v>1.3283859637039843E-2</v>
      </c>
      <c r="F16">
        <f t="shared" si="1"/>
        <v>288358</v>
      </c>
      <c r="G16" s="5">
        <f t="shared" si="0"/>
        <v>0.20687552372097295</v>
      </c>
      <c r="H16" s="8">
        <f>$G$15+E16</f>
        <v>0.20687552372097295</v>
      </c>
      <c r="M16" s="3" t="s">
        <v>131</v>
      </c>
    </row>
    <row r="17" spans="1:8" x14ac:dyDescent="0.35">
      <c r="A17" t="s">
        <v>17</v>
      </c>
      <c r="B17">
        <v>9069</v>
      </c>
      <c r="C17">
        <v>9094</v>
      </c>
      <c r="D17">
        <f>B17+C17</f>
        <v>18163</v>
      </c>
      <c r="E17" s="5">
        <f>D17/$J$1</f>
        <v>1.3030608262451646E-2</v>
      </c>
      <c r="F17">
        <f t="shared" si="1"/>
        <v>306521</v>
      </c>
      <c r="G17" s="5">
        <f t="shared" si="0"/>
        <v>0.2199061319834246</v>
      </c>
      <c r="H17" s="8">
        <f t="shared" ref="H17:H80" si="2">$G$15+E17</f>
        <v>0.20662227234638475</v>
      </c>
    </row>
    <row r="18" spans="1:8" x14ac:dyDescent="0.35">
      <c r="A18" t="s">
        <v>57</v>
      </c>
      <c r="B18">
        <v>8920</v>
      </c>
      <c r="C18">
        <v>9019</v>
      </c>
      <c r="D18">
        <f>B18+C18</f>
        <v>17939</v>
      </c>
      <c r="E18" s="5">
        <f>D18/$J$1</f>
        <v>1.2869904840616642E-2</v>
      </c>
      <c r="F18">
        <f t="shared" si="1"/>
        <v>324460</v>
      </c>
      <c r="G18" s="5">
        <f t="shared" si="0"/>
        <v>0.23277603682404124</v>
      </c>
      <c r="H18" s="8">
        <f t="shared" si="2"/>
        <v>0.20646156892454975</v>
      </c>
    </row>
    <row r="19" spans="1:8" x14ac:dyDescent="0.35">
      <c r="A19" t="s">
        <v>18</v>
      </c>
      <c r="B19">
        <v>8862</v>
      </c>
      <c r="C19">
        <v>8952</v>
      </c>
      <c r="D19">
        <f>B19+C19</f>
        <v>17814</v>
      </c>
      <c r="E19" s="5">
        <f>D19/$J$1</f>
        <v>1.2780226591824788E-2</v>
      </c>
      <c r="F19">
        <f t="shared" si="1"/>
        <v>342274</v>
      </c>
      <c r="G19" s="5">
        <f t="shared" si="0"/>
        <v>0.24555626341586603</v>
      </c>
      <c r="H19" s="8">
        <f t="shared" si="2"/>
        <v>0.2063718906757579</v>
      </c>
    </row>
    <row r="20" spans="1:8" x14ac:dyDescent="0.35">
      <c r="A20" t="s">
        <v>114</v>
      </c>
      <c r="B20">
        <v>8858</v>
      </c>
      <c r="C20">
        <v>8952</v>
      </c>
      <c r="D20">
        <f>B20+C20</f>
        <v>17810</v>
      </c>
      <c r="E20" s="5">
        <f>D20/$J$1</f>
        <v>1.2777356887863448E-2</v>
      </c>
      <c r="F20">
        <f t="shared" si="1"/>
        <v>360084</v>
      </c>
      <c r="G20" s="5">
        <f t="shared" si="0"/>
        <v>0.25833362030372947</v>
      </c>
      <c r="H20" s="8">
        <f t="shared" si="2"/>
        <v>0.20636902097179655</v>
      </c>
    </row>
    <row r="21" spans="1:8" x14ac:dyDescent="0.35">
      <c r="A21" t="s">
        <v>22</v>
      </c>
      <c r="B21">
        <v>8892</v>
      </c>
      <c r="C21">
        <v>8833</v>
      </c>
      <c r="D21">
        <f>B21+C21</f>
        <v>17725</v>
      </c>
      <c r="E21" s="5">
        <f>D21/$J$1</f>
        <v>1.2716375678684987E-2</v>
      </c>
      <c r="F21">
        <f t="shared" si="1"/>
        <v>377809</v>
      </c>
      <c r="G21" s="5">
        <f t="shared" si="0"/>
        <v>0.27104999598241447</v>
      </c>
      <c r="H21" s="8">
        <f t="shared" si="2"/>
        <v>0.20630803976261811</v>
      </c>
    </row>
    <row r="22" spans="1:8" x14ac:dyDescent="0.35">
      <c r="A22" t="s">
        <v>82</v>
      </c>
      <c r="B22">
        <v>8476</v>
      </c>
      <c r="C22">
        <v>8574</v>
      </c>
      <c r="D22">
        <f>B22+C22</f>
        <v>17050</v>
      </c>
      <c r="E22" s="5">
        <f>D22/$J$1</f>
        <v>1.2232113135208972E-2</v>
      </c>
      <c r="F22">
        <f t="shared" si="1"/>
        <v>394859</v>
      </c>
      <c r="G22" s="5">
        <f t="shared" si="0"/>
        <v>0.28328210911762342</v>
      </c>
      <c r="H22" s="8">
        <f t="shared" si="2"/>
        <v>0.20582377721914208</v>
      </c>
    </row>
    <row r="23" spans="1:8" x14ac:dyDescent="0.35">
      <c r="A23" t="s">
        <v>102</v>
      </c>
      <c r="B23">
        <v>8326</v>
      </c>
      <c r="C23">
        <v>8410</v>
      </c>
      <c r="D23">
        <f>B23+C23</f>
        <v>16736</v>
      </c>
      <c r="E23" s="5">
        <f>D23/$J$1</f>
        <v>1.2006841374243833E-2</v>
      </c>
      <c r="F23">
        <f t="shared" si="1"/>
        <v>411595</v>
      </c>
      <c r="G23" s="5">
        <f t="shared" si="0"/>
        <v>0.29528895049186726</v>
      </c>
      <c r="H23" s="8">
        <f t="shared" si="2"/>
        <v>0.20559850545817693</v>
      </c>
    </row>
    <row r="24" spans="1:8" x14ac:dyDescent="0.35">
      <c r="A24" t="s">
        <v>23</v>
      </c>
      <c r="B24">
        <v>8260</v>
      </c>
      <c r="C24">
        <v>8356</v>
      </c>
      <c r="D24">
        <f>B24+C24</f>
        <v>16616</v>
      </c>
      <c r="E24" s="5">
        <f>D24/$J$1</f>
        <v>1.1920750255403652E-2</v>
      </c>
      <c r="F24">
        <f t="shared" si="1"/>
        <v>428211</v>
      </c>
      <c r="G24" s="5">
        <f t="shared" si="0"/>
        <v>0.30720970074727089</v>
      </c>
      <c r="H24" s="8">
        <f t="shared" si="2"/>
        <v>0.20551241433933676</v>
      </c>
    </row>
    <row r="25" spans="1:8" x14ac:dyDescent="0.35">
      <c r="A25" t="s">
        <v>16</v>
      </c>
      <c r="B25">
        <v>8214</v>
      </c>
      <c r="C25">
        <v>8265</v>
      </c>
      <c r="D25">
        <f>B25+C25</f>
        <v>16479</v>
      </c>
      <c r="E25" s="5">
        <f>D25/$J$1</f>
        <v>1.182246289472778E-2</v>
      </c>
      <c r="F25">
        <f t="shared" si="1"/>
        <v>444690</v>
      </c>
      <c r="G25" s="5">
        <f t="shared" si="0"/>
        <v>0.31903216364199871</v>
      </c>
      <c r="H25" s="8">
        <f t="shared" si="2"/>
        <v>0.20541412697866088</v>
      </c>
    </row>
    <row r="26" spans="1:8" x14ac:dyDescent="0.35">
      <c r="A26" t="s">
        <v>72</v>
      </c>
      <c r="B26">
        <v>8070</v>
      </c>
      <c r="C26">
        <v>8163</v>
      </c>
      <c r="D26">
        <f>B26+C26</f>
        <v>16233</v>
      </c>
      <c r="E26" s="5">
        <f>D26/$J$1</f>
        <v>1.1645976101105409E-2</v>
      </c>
      <c r="F26">
        <f t="shared" si="1"/>
        <v>460923</v>
      </c>
      <c r="G26" s="5">
        <f t="shared" si="0"/>
        <v>0.33067813974310412</v>
      </c>
      <c r="H26" s="8">
        <f t="shared" si="2"/>
        <v>0.20523764018503851</v>
      </c>
    </row>
    <row r="27" spans="1:8" x14ac:dyDescent="0.35">
      <c r="A27" t="s">
        <v>47</v>
      </c>
      <c r="B27">
        <v>8075</v>
      </c>
      <c r="C27">
        <v>8153</v>
      </c>
      <c r="D27">
        <f>B27+C27</f>
        <v>16228</v>
      </c>
      <c r="E27" s="5">
        <f>D27/$J$1</f>
        <v>1.1642388971153736E-2</v>
      </c>
      <c r="F27">
        <f t="shared" si="1"/>
        <v>477151</v>
      </c>
      <c r="G27" s="5">
        <f t="shared" si="0"/>
        <v>0.34232052871425783</v>
      </c>
      <c r="H27" s="8">
        <f t="shared" si="2"/>
        <v>0.20523405305508685</v>
      </c>
    </row>
    <row r="28" spans="1:8" x14ac:dyDescent="0.35">
      <c r="A28" t="s">
        <v>67</v>
      </c>
      <c r="B28">
        <v>8044</v>
      </c>
      <c r="C28">
        <v>8083</v>
      </c>
      <c r="D28">
        <f>B28+C28</f>
        <v>16127</v>
      </c>
      <c r="E28" s="5">
        <f>D28/$J$1</f>
        <v>1.1569928946129918E-2</v>
      </c>
      <c r="F28">
        <f t="shared" si="1"/>
        <v>493278</v>
      </c>
      <c r="G28" s="5">
        <f t="shared" si="0"/>
        <v>0.35389045766038774</v>
      </c>
      <c r="H28" s="8">
        <f t="shared" si="2"/>
        <v>0.20516159303006304</v>
      </c>
    </row>
    <row r="29" spans="1:8" x14ac:dyDescent="0.35">
      <c r="A29" t="s">
        <v>39</v>
      </c>
      <c r="B29">
        <v>8026</v>
      </c>
      <c r="C29">
        <v>8049</v>
      </c>
      <c r="D29">
        <f>B29+C29</f>
        <v>16075</v>
      </c>
      <c r="E29" s="5">
        <f>D29/$J$1</f>
        <v>1.1532622794632505E-2</v>
      </c>
      <c r="F29">
        <f t="shared" si="1"/>
        <v>509353</v>
      </c>
      <c r="G29" s="5">
        <f t="shared" si="0"/>
        <v>0.36542308045502025</v>
      </c>
      <c r="H29" s="8">
        <f t="shared" si="2"/>
        <v>0.2051242868785656</v>
      </c>
    </row>
    <row r="30" spans="1:8" x14ac:dyDescent="0.35">
      <c r="A30" t="s">
        <v>84</v>
      </c>
      <c r="B30">
        <v>7947</v>
      </c>
      <c r="C30">
        <v>8045</v>
      </c>
      <c r="D30">
        <f>B30+C30</f>
        <v>15992</v>
      </c>
      <c r="E30" s="5">
        <f>D30/$J$1</f>
        <v>1.1473076437434714E-2</v>
      </c>
      <c r="F30">
        <f t="shared" si="1"/>
        <v>525345</v>
      </c>
      <c r="G30" s="5">
        <f t="shared" si="0"/>
        <v>0.37689615689245498</v>
      </c>
      <c r="H30" s="8">
        <f t="shared" si="2"/>
        <v>0.20506474052136783</v>
      </c>
    </row>
    <row r="31" spans="1:8" x14ac:dyDescent="0.35">
      <c r="A31" t="s">
        <v>91</v>
      </c>
      <c r="B31">
        <v>7931</v>
      </c>
      <c r="C31">
        <v>7846</v>
      </c>
      <c r="D31">
        <f>B31+C31</f>
        <v>15777</v>
      </c>
      <c r="E31" s="5">
        <f>D31/$J$1</f>
        <v>1.1318829849512725E-2</v>
      </c>
      <c r="F31">
        <f t="shared" si="1"/>
        <v>541122</v>
      </c>
      <c r="G31" s="5">
        <f t="shared" si="0"/>
        <v>0.38821498674196769</v>
      </c>
      <c r="H31" s="8">
        <f t="shared" si="2"/>
        <v>0.20491049393344582</v>
      </c>
    </row>
    <row r="32" spans="1:8" x14ac:dyDescent="0.35">
      <c r="A32" t="s">
        <v>76</v>
      </c>
      <c r="B32">
        <v>7767</v>
      </c>
      <c r="C32">
        <v>7824</v>
      </c>
      <c r="D32">
        <f>B32+C32</f>
        <v>15591</v>
      </c>
      <c r="E32" s="5">
        <f>D32/$J$1</f>
        <v>1.1185388615310444E-2</v>
      </c>
      <c r="F32">
        <f t="shared" si="1"/>
        <v>556713</v>
      </c>
      <c r="G32" s="5">
        <f t="shared" si="0"/>
        <v>0.39940037535727813</v>
      </c>
      <c r="H32" s="8">
        <f t="shared" si="2"/>
        <v>0.20477705269924354</v>
      </c>
    </row>
    <row r="33" spans="1:8" x14ac:dyDescent="0.35">
      <c r="A33" t="s">
        <v>55</v>
      </c>
      <c r="B33">
        <v>7740</v>
      </c>
      <c r="C33">
        <v>7808</v>
      </c>
      <c r="D33">
        <f>B33+C33</f>
        <v>15548</v>
      </c>
      <c r="E33" s="5">
        <f>D33/$J$1</f>
        <v>1.1154539297726047E-2</v>
      </c>
      <c r="F33">
        <f t="shared" si="1"/>
        <v>572261</v>
      </c>
      <c r="G33" s="5">
        <f t="shared" si="0"/>
        <v>0.41055491465500421</v>
      </c>
      <c r="H33" s="8">
        <f t="shared" si="2"/>
        <v>0.20474620338165916</v>
      </c>
    </row>
    <row r="34" spans="1:8" x14ac:dyDescent="0.35">
      <c r="A34" t="s">
        <v>51</v>
      </c>
      <c r="B34">
        <v>7735</v>
      </c>
      <c r="C34">
        <v>7768</v>
      </c>
      <c r="D34">
        <f>B34+C34</f>
        <v>15503</v>
      </c>
      <c r="E34" s="5">
        <f>D34/$J$1</f>
        <v>1.1122255128160979E-2</v>
      </c>
      <c r="F34">
        <f t="shared" si="1"/>
        <v>587764</v>
      </c>
      <c r="G34" s="5">
        <f t="shared" si="0"/>
        <v>0.42167716978316516</v>
      </c>
      <c r="H34" s="8">
        <f t="shared" si="2"/>
        <v>0.20471391921209409</v>
      </c>
    </row>
    <row r="35" spans="1:8" x14ac:dyDescent="0.35">
      <c r="A35" t="s">
        <v>58</v>
      </c>
      <c r="B35">
        <v>7659</v>
      </c>
      <c r="C35">
        <v>7673</v>
      </c>
      <c r="D35">
        <f>B35+C35</f>
        <v>15332</v>
      </c>
      <c r="E35" s="5">
        <f>D35/$J$1</f>
        <v>1.0999575283813722E-2</v>
      </c>
      <c r="F35">
        <f t="shared" si="1"/>
        <v>603096</v>
      </c>
      <c r="G35" s="5">
        <f t="shared" si="0"/>
        <v>0.4326767450669789</v>
      </c>
      <c r="H35" s="8">
        <f t="shared" si="2"/>
        <v>0.20459123936774684</v>
      </c>
    </row>
    <row r="36" spans="1:8" x14ac:dyDescent="0.35">
      <c r="A36" t="s">
        <v>129</v>
      </c>
      <c r="B36">
        <v>7574</v>
      </c>
      <c r="C36">
        <v>7656</v>
      </c>
      <c r="D36">
        <f>B36+C36</f>
        <v>15230</v>
      </c>
      <c r="E36" s="5">
        <f>D36/$J$1</f>
        <v>1.0926397832799568E-2</v>
      </c>
      <c r="F36">
        <f t="shared" si="1"/>
        <v>618326</v>
      </c>
      <c r="G36" s="5">
        <f t="shared" si="0"/>
        <v>0.44360314289977848</v>
      </c>
      <c r="H36" s="8">
        <f t="shared" si="2"/>
        <v>0.20451806191673266</v>
      </c>
    </row>
    <row r="37" spans="1:8" x14ac:dyDescent="0.35">
      <c r="A37" t="s">
        <v>75</v>
      </c>
      <c r="B37">
        <v>7523</v>
      </c>
      <c r="C37">
        <v>7623</v>
      </c>
      <c r="D37">
        <f>B37+C37</f>
        <v>15146</v>
      </c>
      <c r="E37" s="5">
        <f>D37/$J$1</f>
        <v>1.0866134049611443E-2</v>
      </c>
      <c r="F37">
        <f t="shared" si="1"/>
        <v>633472</v>
      </c>
      <c r="G37" s="5">
        <f t="shared" si="0"/>
        <v>0.45446927694938988</v>
      </c>
      <c r="H37" s="8">
        <f t="shared" si="2"/>
        <v>0.20445779813354456</v>
      </c>
    </row>
    <row r="38" spans="1:8" x14ac:dyDescent="0.35">
      <c r="A38" t="s">
        <v>77</v>
      </c>
      <c r="B38">
        <v>7462</v>
      </c>
      <c r="C38">
        <v>7549</v>
      </c>
      <c r="D38">
        <f>B38+C38</f>
        <v>15011</v>
      </c>
      <c r="E38" s="5">
        <f>D38/$J$1</f>
        <v>1.0769281540916239E-2</v>
      </c>
      <c r="F38">
        <f t="shared" si="1"/>
        <v>648483</v>
      </c>
      <c r="G38" s="5">
        <f t="shared" si="0"/>
        <v>0.46523855849030615</v>
      </c>
      <c r="H38" s="8">
        <f t="shared" si="2"/>
        <v>0.20436094562484935</v>
      </c>
    </row>
    <row r="39" spans="1:8" x14ac:dyDescent="0.35">
      <c r="A39" t="s">
        <v>88</v>
      </c>
      <c r="B39">
        <v>7255</v>
      </c>
      <c r="C39">
        <v>7289</v>
      </c>
      <c r="D39">
        <f>B39+C39</f>
        <v>14544</v>
      </c>
      <c r="E39" s="5">
        <f>D39/$J$1</f>
        <v>1.043424360342987E-2</v>
      </c>
      <c r="F39">
        <f t="shared" si="1"/>
        <v>663027</v>
      </c>
      <c r="G39" s="5">
        <f t="shared" si="0"/>
        <v>0.47567280209373602</v>
      </c>
      <c r="H39" s="8">
        <f t="shared" si="2"/>
        <v>0.20402590768736298</v>
      </c>
    </row>
    <row r="40" spans="1:8" x14ac:dyDescent="0.35">
      <c r="A40" t="s">
        <v>90</v>
      </c>
      <c r="B40">
        <v>7199</v>
      </c>
      <c r="C40">
        <v>7256</v>
      </c>
      <c r="D40">
        <f>B40+C40</f>
        <v>14455</v>
      </c>
      <c r="E40" s="5">
        <f>D40/$J$1</f>
        <v>1.0370392690290069E-2</v>
      </c>
      <c r="F40">
        <f t="shared" si="1"/>
        <v>677482</v>
      </c>
      <c r="G40" s="5">
        <f t="shared" si="0"/>
        <v>0.48604319478402608</v>
      </c>
      <c r="H40" s="8">
        <f t="shared" si="2"/>
        <v>0.20396205677422319</v>
      </c>
    </row>
    <row r="41" spans="1:8" x14ac:dyDescent="0.35">
      <c r="A41" t="s">
        <v>117</v>
      </c>
      <c r="B41">
        <v>7204</v>
      </c>
      <c r="C41">
        <v>7227</v>
      </c>
      <c r="D41">
        <f>B41+C41</f>
        <v>14431</v>
      </c>
      <c r="E41" s="5">
        <f>D41/$J$1</f>
        <v>1.0353174466522034E-2</v>
      </c>
      <c r="F41">
        <f t="shared" si="1"/>
        <v>691913</v>
      </c>
      <c r="G41" s="5">
        <f t="shared" si="0"/>
        <v>0.49639636925054809</v>
      </c>
      <c r="H41" s="8">
        <f t="shared" si="2"/>
        <v>0.20394483855045514</v>
      </c>
    </row>
    <row r="42" spans="1:8" x14ac:dyDescent="0.35">
      <c r="A42" t="s">
        <v>65</v>
      </c>
      <c r="B42">
        <v>6904</v>
      </c>
      <c r="C42">
        <v>6934</v>
      </c>
      <c r="D42">
        <f>B42+C42</f>
        <v>13838</v>
      </c>
      <c r="E42" s="5">
        <f>D42/$J$1</f>
        <v>9.9277408542534744E-3</v>
      </c>
      <c r="F42">
        <f t="shared" si="1"/>
        <v>705751</v>
      </c>
      <c r="G42" s="5">
        <f t="shared" si="0"/>
        <v>0.50632411010480161</v>
      </c>
      <c r="H42" s="8">
        <f t="shared" si="2"/>
        <v>0.20351940493818657</v>
      </c>
    </row>
    <row r="43" spans="1:8" x14ac:dyDescent="0.35">
      <c r="A43" t="s">
        <v>96</v>
      </c>
      <c r="B43">
        <v>6869</v>
      </c>
      <c r="C43">
        <v>6965</v>
      </c>
      <c r="D43">
        <f>B43+C43</f>
        <v>13834</v>
      </c>
      <c r="E43" s="5">
        <f>D43/$J$1</f>
        <v>9.9248711502921364E-3</v>
      </c>
      <c r="F43">
        <f t="shared" si="1"/>
        <v>719585</v>
      </c>
      <c r="G43" s="5">
        <f t="shared" si="0"/>
        <v>0.51624898125509378</v>
      </c>
      <c r="H43" s="8">
        <f t="shared" si="2"/>
        <v>0.20351653523422525</v>
      </c>
    </row>
    <row r="44" spans="1:8" x14ac:dyDescent="0.35">
      <c r="A44" t="s">
        <v>94</v>
      </c>
      <c r="B44">
        <v>6854</v>
      </c>
      <c r="C44">
        <v>6921</v>
      </c>
      <c r="D44">
        <f>B44+C44</f>
        <v>13775</v>
      </c>
      <c r="E44" s="5">
        <f>D44/$J$1</f>
        <v>9.8825430168623801E-3</v>
      </c>
      <c r="F44">
        <f t="shared" si="1"/>
        <v>733360</v>
      </c>
      <c r="G44" s="5">
        <f t="shared" si="0"/>
        <v>0.52613152427195609</v>
      </c>
      <c r="H44" s="8">
        <f t="shared" si="2"/>
        <v>0.2034742071007955</v>
      </c>
    </row>
    <row r="45" spans="1:8" x14ac:dyDescent="0.35">
      <c r="A45" t="s">
        <v>103</v>
      </c>
      <c r="B45">
        <v>6690</v>
      </c>
      <c r="C45">
        <v>6787</v>
      </c>
      <c r="D45">
        <f>B45+C45</f>
        <v>13477</v>
      </c>
      <c r="E45" s="5">
        <f>D45/$J$1</f>
        <v>9.6687500717425982E-3</v>
      </c>
      <c r="F45">
        <f t="shared" si="1"/>
        <v>746837</v>
      </c>
      <c r="G45" s="5">
        <f t="shared" si="0"/>
        <v>0.5358002743436987</v>
      </c>
      <c r="H45" s="8">
        <f t="shared" si="2"/>
        <v>0.20326041415567569</v>
      </c>
    </row>
    <row r="46" spans="1:8" x14ac:dyDescent="0.35">
      <c r="A46" t="s">
        <v>25</v>
      </c>
      <c r="B46">
        <v>6688</v>
      </c>
      <c r="C46">
        <v>6724</v>
      </c>
      <c r="D46">
        <f>B46+C46</f>
        <v>13412</v>
      </c>
      <c r="E46" s="5">
        <f>D46/$J$1</f>
        <v>9.6221173823708341E-3</v>
      </c>
      <c r="F46">
        <f t="shared" si="1"/>
        <v>760249</v>
      </c>
      <c r="G46" s="5">
        <f t="shared" si="0"/>
        <v>0.54542239172606954</v>
      </c>
      <c r="H46" s="8">
        <f t="shared" si="2"/>
        <v>0.20321378146630395</v>
      </c>
    </row>
    <row r="47" spans="1:8" x14ac:dyDescent="0.35">
      <c r="A47" t="s">
        <v>69</v>
      </c>
      <c r="B47">
        <v>6624</v>
      </c>
      <c r="C47">
        <v>6677</v>
      </c>
      <c r="D47">
        <f>B47+C47</f>
        <v>13301</v>
      </c>
      <c r="E47" s="5">
        <f>D47/$J$1</f>
        <v>9.5424830974436669E-3</v>
      </c>
      <c r="F47">
        <f t="shared" si="1"/>
        <v>773550</v>
      </c>
      <c r="G47" s="5">
        <f t="shared" si="0"/>
        <v>0.5549648748235132</v>
      </c>
      <c r="H47" s="8">
        <f t="shared" si="2"/>
        <v>0.20313414718137676</v>
      </c>
    </row>
    <row r="48" spans="1:8" x14ac:dyDescent="0.35">
      <c r="A48" t="s">
        <v>68</v>
      </c>
      <c r="B48">
        <v>6428</v>
      </c>
      <c r="C48">
        <v>6454</v>
      </c>
      <c r="D48">
        <f>B48+C48</f>
        <v>12882</v>
      </c>
      <c r="E48" s="5">
        <f>D48/$J$1</f>
        <v>9.2418816074933702E-3</v>
      </c>
      <c r="F48">
        <f t="shared" si="1"/>
        <v>786432</v>
      </c>
      <c r="G48" s="5">
        <f t="shared" si="0"/>
        <v>0.5642067564310066</v>
      </c>
      <c r="H48" s="8">
        <f t="shared" si="2"/>
        <v>0.20283354569142648</v>
      </c>
    </row>
    <row r="49" spans="1:8" x14ac:dyDescent="0.35">
      <c r="A49" t="s">
        <v>127</v>
      </c>
      <c r="B49">
        <v>6401</v>
      </c>
      <c r="C49">
        <v>6425</v>
      </c>
      <c r="D49">
        <f>B49+C49</f>
        <v>12826</v>
      </c>
      <c r="E49" s="5">
        <f>D49/$J$1</f>
        <v>9.2017057520346196E-3</v>
      </c>
      <c r="F49">
        <f t="shared" si="1"/>
        <v>799258</v>
      </c>
      <c r="G49" s="5">
        <f t="shared" si="0"/>
        <v>0.5734084621830412</v>
      </c>
      <c r="H49" s="8">
        <f t="shared" si="2"/>
        <v>0.20279336983596774</v>
      </c>
    </row>
    <row r="50" spans="1:8" x14ac:dyDescent="0.35">
      <c r="A50" t="s">
        <v>56</v>
      </c>
      <c r="B50">
        <v>6362</v>
      </c>
      <c r="C50">
        <v>6450</v>
      </c>
      <c r="D50">
        <f>B50+C50</f>
        <v>12812</v>
      </c>
      <c r="E50" s="5">
        <f>D50/$J$1</f>
        <v>9.1916617881699324E-3</v>
      </c>
      <c r="F50">
        <f t="shared" si="1"/>
        <v>812070</v>
      </c>
      <c r="G50" s="5">
        <f t="shared" si="0"/>
        <v>0.58260012397121108</v>
      </c>
      <c r="H50" s="8">
        <f t="shared" si="2"/>
        <v>0.20278332587210304</v>
      </c>
    </row>
    <row r="51" spans="1:8" x14ac:dyDescent="0.35">
      <c r="A51" t="s">
        <v>99</v>
      </c>
      <c r="B51">
        <v>6340</v>
      </c>
      <c r="C51">
        <v>6358</v>
      </c>
      <c r="D51">
        <f>B51+C51</f>
        <v>12698</v>
      </c>
      <c r="E51" s="5">
        <f>D51/$J$1</f>
        <v>9.1098752252717612E-3</v>
      </c>
      <c r="F51">
        <f t="shared" si="1"/>
        <v>824768</v>
      </c>
      <c r="G51" s="5">
        <f t="shared" si="0"/>
        <v>0.59170999919648293</v>
      </c>
      <c r="H51" s="8">
        <f t="shared" si="2"/>
        <v>0.20270153930920487</v>
      </c>
    </row>
    <row r="52" spans="1:8" x14ac:dyDescent="0.35">
      <c r="A52" t="s">
        <v>44</v>
      </c>
      <c r="B52">
        <v>6285</v>
      </c>
      <c r="C52">
        <v>6372</v>
      </c>
      <c r="D52">
        <f>B52+C52</f>
        <v>12657</v>
      </c>
      <c r="E52" s="5">
        <f>D52/$J$1</f>
        <v>9.0804607596680319E-3</v>
      </c>
      <c r="F52">
        <f t="shared" si="1"/>
        <v>837425</v>
      </c>
      <c r="G52" s="5">
        <f t="shared" si="0"/>
        <v>0.60079045995615088</v>
      </c>
      <c r="H52" s="8">
        <f t="shared" si="2"/>
        <v>0.20267212484360114</v>
      </c>
    </row>
    <row r="53" spans="1:8" x14ac:dyDescent="0.35">
      <c r="A53" t="s">
        <v>43</v>
      </c>
      <c r="B53">
        <v>6224</v>
      </c>
      <c r="C53">
        <v>6262</v>
      </c>
      <c r="D53">
        <f>B53+C53</f>
        <v>12486</v>
      </c>
      <c r="E53" s="5">
        <f>D53/$J$1</f>
        <v>8.957780915320776E-3</v>
      </c>
      <c r="F53">
        <f t="shared" si="1"/>
        <v>849911</v>
      </c>
      <c r="G53" s="5">
        <f t="shared" si="0"/>
        <v>0.60974824087147173</v>
      </c>
      <c r="H53" s="8">
        <f t="shared" si="2"/>
        <v>0.20254944499925387</v>
      </c>
    </row>
    <row r="54" spans="1:8" x14ac:dyDescent="0.35">
      <c r="A54" t="s">
        <v>86</v>
      </c>
      <c r="B54">
        <v>6112</v>
      </c>
      <c r="C54">
        <v>6127</v>
      </c>
      <c r="D54">
        <f>B54+C54</f>
        <v>12239</v>
      </c>
      <c r="E54" s="5">
        <f>D54/$J$1</f>
        <v>8.780576695708071E-3</v>
      </c>
      <c r="F54">
        <f t="shared" si="1"/>
        <v>862150</v>
      </c>
      <c r="G54" s="5">
        <f t="shared" si="0"/>
        <v>0.61852881756717981</v>
      </c>
      <c r="H54" s="8">
        <f t="shared" si="2"/>
        <v>0.20237224077964117</v>
      </c>
    </row>
    <row r="55" spans="1:8" x14ac:dyDescent="0.35">
      <c r="A55" t="s">
        <v>124</v>
      </c>
      <c r="B55">
        <v>6079</v>
      </c>
      <c r="C55">
        <v>6134</v>
      </c>
      <c r="D55">
        <f>B55+C55</f>
        <v>12213</v>
      </c>
      <c r="E55" s="5">
        <f>D55/$J$1</f>
        <v>8.7619236199593647E-3</v>
      </c>
      <c r="F55">
        <f t="shared" si="1"/>
        <v>874363</v>
      </c>
      <c r="G55" s="5">
        <f t="shared" si="0"/>
        <v>0.62729074118713912</v>
      </c>
      <c r="H55" s="8">
        <f t="shared" si="2"/>
        <v>0.20235358770389247</v>
      </c>
    </row>
    <row r="56" spans="1:8" x14ac:dyDescent="0.35">
      <c r="A56" t="s">
        <v>3</v>
      </c>
      <c r="B56">
        <v>6076</v>
      </c>
      <c r="C56">
        <v>6123</v>
      </c>
      <c r="D56">
        <f>B56+C56</f>
        <v>12199</v>
      </c>
      <c r="E56" s="5">
        <f>D56/$J$1</f>
        <v>8.7518796560946775E-3</v>
      </c>
      <c r="F56">
        <f t="shared" si="1"/>
        <v>886562</v>
      </c>
      <c r="G56" s="5">
        <f t="shared" si="0"/>
        <v>0.63604262084323382</v>
      </c>
      <c r="H56" s="8">
        <f t="shared" si="2"/>
        <v>0.20234354374002778</v>
      </c>
    </row>
    <row r="57" spans="1:8" x14ac:dyDescent="0.35">
      <c r="A57" t="s">
        <v>132</v>
      </c>
      <c r="B57">
        <v>6058</v>
      </c>
      <c r="C57">
        <v>6107</v>
      </c>
      <c r="D57">
        <f>B57+C57</f>
        <v>12165</v>
      </c>
      <c r="E57" s="5">
        <f>D57/$J$1</f>
        <v>8.7274871724232934E-3</v>
      </c>
      <c r="F57">
        <f t="shared" si="1"/>
        <v>898727</v>
      </c>
      <c r="G57" s="5">
        <f t="shared" si="0"/>
        <v>0.64477010801565715</v>
      </c>
      <c r="H57" s="8">
        <f t="shared" si="2"/>
        <v>0.20231915125635641</v>
      </c>
    </row>
    <row r="58" spans="1:8" x14ac:dyDescent="0.35">
      <c r="A58" t="s">
        <v>109</v>
      </c>
      <c r="B58">
        <v>6013</v>
      </c>
      <c r="C58">
        <v>6093</v>
      </c>
      <c r="D58">
        <f>B58+C58</f>
        <v>12106</v>
      </c>
      <c r="E58" s="5">
        <f>D58/$J$1</f>
        <v>8.6851590389935372E-3</v>
      </c>
      <c r="F58">
        <f t="shared" si="1"/>
        <v>910833</v>
      </c>
      <c r="G58" s="5">
        <f t="shared" si="0"/>
        <v>0.65345526705465062</v>
      </c>
      <c r="H58" s="8">
        <f t="shared" si="2"/>
        <v>0.20227682312292664</v>
      </c>
    </row>
    <row r="59" spans="1:8" x14ac:dyDescent="0.35">
      <c r="A59" t="s">
        <v>49</v>
      </c>
      <c r="B59">
        <v>5952</v>
      </c>
      <c r="C59">
        <v>6048</v>
      </c>
      <c r="D59">
        <f>B59+C59</f>
        <v>12000</v>
      </c>
      <c r="E59" s="5">
        <f>D59/$J$1</f>
        <v>8.6091118840180454E-3</v>
      </c>
      <c r="F59">
        <f t="shared" si="1"/>
        <v>922833</v>
      </c>
      <c r="G59" s="5">
        <f t="shared" si="0"/>
        <v>0.66206437893866865</v>
      </c>
      <c r="H59" s="8">
        <f t="shared" si="2"/>
        <v>0.20220077596795116</v>
      </c>
    </row>
    <row r="60" spans="1:8" x14ac:dyDescent="0.35">
      <c r="A60" t="s">
        <v>36</v>
      </c>
      <c r="B60">
        <v>5903</v>
      </c>
      <c r="C60">
        <v>5994</v>
      </c>
      <c r="D60">
        <f>B60+C60</f>
        <v>11897</v>
      </c>
      <c r="E60" s="5">
        <f>D60/$J$1</f>
        <v>8.5352170070135559E-3</v>
      </c>
      <c r="F60">
        <f t="shared" si="1"/>
        <v>934730</v>
      </c>
      <c r="G60" s="5">
        <f t="shared" si="0"/>
        <v>0.67059959594568219</v>
      </c>
      <c r="H60" s="8">
        <f t="shared" si="2"/>
        <v>0.20212688109094668</v>
      </c>
    </row>
    <row r="61" spans="1:8" x14ac:dyDescent="0.35">
      <c r="A61" t="s">
        <v>83</v>
      </c>
      <c r="B61">
        <v>5932</v>
      </c>
      <c r="C61">
        <v>5945</v>
      </c>
      <c r="D61">
        <f>B61+C61</f>
        <v>11877</v>
      </c>
      <c r="E61" s="5">
        <f>D61/$J$1</f>
        <v>8.5208684872068591E-3</v>
      </c>
      <c r="F61">
        <f t="shared" si="1"/>
        <v>946607</v>
      </c>
      <c r="G61" s="5">
        <f t="shared" si="0"/>
        <v>0.67912046443288909</v>
      </c>
      <c r="H61" s="8">
        <f t="shared" si="2"/>
        <v>0.20211253257113998</v>
      </c>
    </row>
    <row r="62" spans="1:8" x14ac:dyDescent="0.35">
      <c r="A62" t="s">
        <v>71</v>
      </c>
      <c r="B62">
        <v>5775</v>
      </c>
      <c r="C62">
        <v>5829</v>
      </c>
      <c r="D62">
        <f>B62+C62</f>
        <v>11604</v>
      </c>
      <c r="E62" s="5">
        <f>D62/$J$1</f>
        <v>8.3250111918454495E-3</v>
      </c>
      <c r="F62">
        <f t="shared" si="1"/>
        <v>958211</v>
      </c>
      <c r="G62" s="5">
        <f t="shared" si="0"/>
        <v>0.68744547562473457</v>
      </c>
      <c r="H62" s="8">
        <f t="shared" si="2"/>
        <v>0.20191667527577856</v>
      </c>
    </row>
    <row r="63" spans="1:8" x14ac:dyDescent="0.35">
      <c r="A63" t="s">
        <v>26</v>
      </c>
      <c r="B63">
        <v>5696</v>
      </c>
      <c r="C63">
        <v>5736</v>
      </c>
      <c r="D63">
        <f>B63+C63</f>
        <v>11432</v>
      </c>
      <c r="E63" s="5">
        <f>D63/$J$1</f>
        <v>8.2016139215078578E-3</v>
      </c>
      <c r="F63">
        <f t="shared" si="1"/>
        <v>969643</v>
      </c>
      <c r="G63" s="5">
        <f t="shared" si="0"/>
        <v>0.69564708954624244</v>
      </c>
      <c r="H63" s="8">
        <f t="shared" si="2"/>
        <v>0.20179327800544097</v>
      </c>
    </row>
    <row r="64" spans="1:8" x14ac:dyDescent="0.35">
      <c r="A64" t="s">
        <v>45</v>
      </c>
      <c r="B64">
        <v>5688</v>
      </c>
      <c r="C64">
        <v>5741</v>
      </c>
      <c r="D64">
        <f>B64+C64</f>
        <v>11429</v>
      </c>
      <c r="E64" s="5">
        <f>D64/$J$1</f>
        <v>8.1994616435368522E-3</v>
      </c>
      <c r="F64">
        <f t="shared" si="1"/>
        <v>981072</v>
      </c>
      <c r="G64" s="5">
        <f t="shared" si="0"/>
        <v>0.70384655118977923</v>
      </c>
      <c r="H64" s="8">
        <f t="shared" si="2"/>
        <v>0.20179112572746996</v>
      </c>
    </row>
    <row r="65" spans="1:8" x14ac:dyDescent="0.35">
      <c r="A65" t="s">
        <v>73</v>
      </c>
      <c r="B65">
        <v>5680</v>
      </c>
      <c r="C65">
        <v>5749</v>
      </c>
      <c r="D65">
        <f>B65+C65</f>
        <v>11429</v>
      </c>
      <c r="E65" s="5">
        <f>D65/$J$1</f>
        <v>8.1994616435368522E-3</v>
      </c>
      <c r="F65">
        <f t="shared" si="1"/>
        <v>992501</v>
      </c>
      <c r="G65" s="5">
        <f t="shared" si="0"/>
        <v>0.71204601283331614</v>
      </c>
      <c r="H65" s="8">
        <f t="shared" si="2"/>
        <v>0.20179112572746996</v>
      </c>
    </row>
    <row r="66" spans="1:8" x14ac:dyDescent="0.35">
      <c r="A66" t="s">
        <v>61</v>
      </c>
      <c r="B66">
        <v>5284</v>
      </c>
      <c r="C66">
        <v>5318</v>
      </c>
      <c r="D66">
        <f>B66+C66</f>
        <v>10602</v>
      </c>
      <c r="E66" s="5">
        <f>D66/$J$1</f>
        <v>7.6061503495299422E-3</v>
      </c>
      <c r="F66">
        <f t="shared" si="1"/>
        <v>1003103</v>
      </c>
      <c r="G66" s="5">
        <f t="shared" si="0"/>
        <v>0.71965216318284608</v>
      </c>
      <c r="H66" s="8">
        <f t="shared" si="2"/>
        <v>0.20119781443346305</v>
      </c>
    </row>
    <row r="67" spans="1:8" x14ac:dyDescent="0.35">
      <c r="A67" t="s">
        <v>28</v>
      </c>
      <c r="B67">
        <v>5241</v>
      </c>
      <c r="C67">
        <v>5284</v>
      </c>
      <c r="D67">
        <f>B67+C67</f>
        <v>10525</v>
      </c>
      <c r="E67" s="5">
        <f>D67/$J$1</f>
        <v>7.5509085482741599E-3</v>
      </c>
      <c r="F67">
        <f t="shared" si="1"/>
        <v>1013628</v>
      </c>
      <c r="G67" s="5">
        <f t="shared" ref="G67:G130" si="3">F67/$J$1</f>
        <v>0.7272030717311202</v>
      </c>
      <c r="H67" s="8">
        <f t="shared" si="2"/>
        <v>0.20114257263220728</v>
      </c>
    </row>
    <row r="68" spans="1:8" x14ac:dyDescent="0.35">
      <c r="A68" t="s">
        <v>14</v>
      </c>
      <c r="B68">
        <v>5177</v>
      </c>
      <c r="C68">
        <v>5200</v>
      </c>
      <c r="D68">
        <f>B68+C68</f>
        <v>10377</v>
      </c>
      <c r="E68" s="5">
        <f>D68/$J$1</f>
        <v>7.4447295017046038E-3</v>
      </c>
      <c r="F68">
        <f t="shared" ref="F68:F131" si="4">F67+D68</f>
        <v>1024005</v>
      </c>
      <c r="G68" s="5">
        <f t="shared" si="3"/>
        <v>0.7346478012328248</v>
      </c>
      <c r="H68" s="8">
        <f t="shared" si="2"/>
        <v>0.20103639358563771</v>
      </c>
    </row>
    <row r="69" spans="1:8" x14ac:dyDescent="0.35">
      <c r="A69" t="s">
        <v>80</v>
      </c>
      <c r="B69">
        <v>5160</v>
      </c>
      <c r="C69">
        <v>5194</v>
      </c>
      <c r="D69">
        <f>B69+C69</f>
        <v>10354</v>
      </c>
      <c r="E69" s="5">
        <f>D69/$J$1</f>
        <v>7.4282287039269031E-3</v>
      </c>
      <c r="F69">
        <f t="shared" si="4"/>
        <v>1034359</v>
      </c>
      <c r="G69" s="5">
        <f t="shared" si="3"/>
        <v>0.7420760299367517</v>
      </c>
      <c r="H69" s="8">
        <f t="shared" si="2"/>
        <v>0.20101989278786001</v>
      </c>
    </row>
    <row r="70" spans="1:8" x14ac:dyDescent="0.35">
      <c r="A70" t="s">
        <v>64</v>
      </c>
      <c r="B70">
        <v>5131</v>
      </c>
      <c r="C70">
        <v>5210</v>
      </c>
      <c r="D70">
        <f>B70+C70</f>
        <v>10341</v>
      </c>
      <c r="E70" s="5">
        <f>D70/$J$1</f>
        <v>7.41890216605255E-3</v>
      </c>
      <c r="F70">
        <f t="shared" si="4"/>
        <v>1044700</v>
      </c>
      <c r="G70" s="5">
        <f t="shared" si="3"/>
        <v>0.74949493210280427</v>
      </c>
      <c r="H70" s="8">
        <f t="shared" si="2"/>
        <v>0.20101056624998564</v>
      </c>
    </row>
    <row r="71" spans="1:8" x14ac:dyDescent="0.35">
      <c r="A71" t="s">
        <v>9</v>
      </c>
      <c r="B71">
        <v>4877</v>
      </c>
      <c r="C71">
        <v>4976</v>
      </c>
      <c r="D71">
        <f>B71+C71</f>
        <v>9853</v>
      </c>
      <c r="E71" s="5">
        <f>D71/$J$1</f>
        <v>7.0687982827691495E-3</v>
      </c>
      <c r="F71">
        <f t="shared" si="4"/>
        <v>1054553</v>
      </c>
      <c r="G71" s="5">
        <f t="shared" si="3"/>
        <v>0.75656373038557345</v>
      </c>
      <c r="H71" s="8">
        <f t="shared" si="2"/>
        <v>0.20066046236670226</v>
      </c>
    </row>
    <row r="72" spans="1:8" x14ac:dyDescent="0.35">
      <c r="A72" t="s">
        <v>74</v>
      </c>
      <c r="B72">
        <v>4810</v>
      </c>
      <c r="C72">
        <v>4890</v>
      </c>
      <c r="D72">
        <f>B72+C72</f>
        <v>9700</v>
      </c>
      <c r="E72" s="5">
        <f>D72/$J$1</f>
        <v>6.9590321062479197E-3</v>
      </c>
      <c r="F72">
        <f t="shared" si="4"/>
        <v>1064253</v>
      </c>
      <c r="G72" s="5">
        <f t="shared" si="3"/>
        <v>0.76352276249182138</v>
      </c>
      <c r="H72" s="8">
        <f t="shared" si="2"/>
        <v>0.20055069619018104</v>
      </c>
    </row>
    <row r="73" spans="1:8" x14ac:dyDescent="0.35">
      <c r="A73" t="s">
        <v>38</v>
      </c>
      <c r="B73">
        <v>4718</v>
      </c>
      <c r="C73">
        <v>4770</v>
      </c>
      <c r="D73">
        <f>B73+C73</f>
        <v>9488</v>
      </c>
      <c r="E73" s="5">
        <f>D73/$J$1</f>
        <v>6.8069377962969337E-3</v>
      </c>
      <c r="F73">
        <f t="shared" si="4"/>
        <v>1073741</v>
      </c>
      <c r="G73" s="5">
        <f t="shared" si="3"/>
        <v>0.77032970028811831</v>
      </c>
      <c r="H73" s="8">
        <f t="shared" si="2"/>
        <v>0.20039860188023004</v>
      </c>
    </row>
    <row r="74" spans="1:8" x14ac:dyDescent="0.35">
      <c r="A74" t="s">
        <v>50</v>
      </c>
      <c r="B74">
        <v>4693</v>
      </c>
      <c r="C74">
        <v>4723</v>
      </c>
      <c r="D74">
        <f>B74+C74</f>
        <v>9416</v>
      </c>
      <c r="E74" s="5">
        <f>D74/$J$1</f>
        <v>6.7552831249928259E-3</v>
      </c>
      <c r="F74">
        <f t="shared" si="4"/>
        <v>1083157</v>
      </c>
      <c r="G74" s="5">
        <f t="shared" si="3"/>
        <v>0.77708498341311105</v>
      </c>
      <c r="H74" s="8">
        <f t="shared" si="2"/>
        <v>0.20034694720892593</v>
      </c>
    </row>
    <row r="75" spans="1:8" x14ac:dyDescent="0.35">
      <c r="A75" t="s">
        <v>24</v>
      </c>
      <c r="B75">
        <v>4674</v>
      </c>
      <c r="C75">
        <v>4730</v>
      </c>
      <c r="D75">
        <f>B75+C75</f>
        <v>9404</v>
      </c>
      <c r="E75" s="5">
        <f>D75/$J$1</f>
        <v>6.7466740131088077E-3</v>
      </c>
      <c r="F75">
        <f t="shared" si="4"/>
        <v>1092561</v>
      </c>
      <c r="G75" s="5">
        <f t="shared" si="3"/>
        <v>0.78383165742621996</v>
      </c>
      <c r="H75" s="8">
        <f t="shared" si="2"/>
        <v>0.20033833809704191</v>
      </c>
    </row>
    <row r="76" spans="1:8" x14ac:dyDescent="0.35">
      <c r="A76" t="s">
        <v>134</v>
      </c>
      <c r="B76">
        <v>4620</v>
      </c>
      <c r="C76">
        <v>4711</v>
      </c>
      <c r="D76">
        <f>B76+C76</f>
        <v>9331</v>
      </c>
      <c r="E76" s="5">
        <f>D76/$J$1</f>
        <v>6.6943019158143642E-3</v>
      </c>
      <c r="F76">
        <f t="shared" si="4"/>
        <v>1101892</v>
      </c>
      <c r="G76" s="5">
        <f t="shared" si="3"/>
        <v>0.79052595934203429</v>
      </c>
      <c r="H76" s="8">
        <f t="shared" si="2"/>
        <v>0.20028596599974746</v>
      </c>
    </row>
    <row r="77" spans="1:8" x14ac:dyDescent="0.35">
      <c r="A77" t="s">
        <v>85</v>
      </c>
      <c r="B77">
        <v>4598</v>
      </c>
      <c r="C77">
        <v>4610</v>
      </c>
      <c r="D77">
        <f>B77+C77</f>
        <v>9208</v>
      </c>
      <c r="E77" s="5">
        <f>D77/$J$1</f>
        <v>6.6060585190031796E-3</v>
      </c>
      <c r="F77">
        <f t="shared" si="4"/>
        <v>1111100</v>
      </c>
      <c r="G77" s="5">
        <f t="shared" si="3"/>
        <v>0.79713201786103749</v>
      </c>
      <c r="H77" s="8">
        <f t="shared" si="2"/>
        <v>0.20019772260293628</v>
      </c>
    </row>
    <row r="78" spans="1:8" x14ac:dyDescent="0.35">
      <c r="A78" t="s">
        <v>6</v>
      </c>
      <c r="B78">
        <v>4470</v>
      </c>
      <c r="C78">
        <v>4559</v>
      </c>
      <c r="D78">
        <f>B78+C78</f>
        <v>9029</v>
      </c>
      <c r="E78" s="5">
        <f>D78/$J$1</f>
        <v>6.4776392667332434E-3</v>
      </c>
      <c r="F78">
        <f t="shared" si="4"/>
        <v>1120129</v>
      </c>
      <c r="G78" s="5">
        <f t="shared" si="3"/>
        <v>0.80360965712777066</v>
      </c>
      <c r="H78" s="8">
        <f t="shared" si="2"/>
        <v>0.20006930335066636</v>
      </c>
    </row>
    <row r="79" spans="1:8" x14ac:dyDescent="0.35">
      <c r="A79" s="3" t="s">
        <v>131</v>
      </c>
      <c r="B79">
        <v>4483</v>
      </c>
      <c r="C79">
        <v>4525</v>
      </c>
      <c r="D79">
        <f>B79+C79</f>
        <v>9008</v>
      </c>
      <c r="E79" s="5">
        <f>D79/$J$1</f>
        <v>6.4625733209362126E-3</v>
      </c>
      <c r="F79">
        <f t="shared" si="4"/>
        <v>1129137</v>
      </c>
      <c r="G79" s="5">
        <f t="shared" si="3"/>
        <v>0.81007223044870691</v>
      </c>
      <c r="H79" s="8">
        <f t="shared" si="2"/>
        <v>0.20005423740486933</v>
      </c>
    </row>
    <row r="80" spans="1:8" x14ac:dyDescent="0.35">
      <c r="A80" t="s">
        <v>105</v>
      </c>
      <c r="B80">
        <v>4366</v>
      </c>
      <c r="C80">
        <v>4340</v>
      </c>
      <c r="D80">
        <f>B80+C80</f>
        <v>8706</v>
      </c>
      <c r="E80" s="5">
        <f>D80/$J$1</f>
        <v>6.245910671855091E-3</v>
      </c>
      <c r="F80">
        <f t="shared" si="4"/>
        <v>1137843</v>
      </c>
      <c r="G80" s="5">
        <f t="shared" si="3"/>
        <v>0.816318141120562</v>
      </c>
      <c r="H80" s="8">
        <f t="shared" si="2"/>
        <v>0.1998375747557882</v>
      </c>
    </row>
    <row r="81" spans="1:8" x14ac:dyDescent="0.35">
      <c r="A81" t="s">
        <v>32</v>
      </c>
      <c r="B81">
        <v>4201</v>
      </c>
      <c r="C81">
        <v>4286</v>
      </c>
      <c r="D81">
        <f>B81+C81</f>
        <v>8487</v>
      </c>
      <c r="E81" s="5">
        <f>D81/$J$1</f>
        <v>6.0887943799717622E-3</v>
      </c>
      <c r="F81">
        <f t="shared" si="4"/>
        <v>1146330</v>
      </c>
      <c r="G81" s="5">
        <f t="shared" si="3"/>
        <v>0.82240693550053379</v>
      </c>
      <c r="H81" s="8">
        <f t="shared" ref="H81:H141" si="5">$G$15+E81</f>
        <v>0.19968045846390486</v>
      </c>
    </row>
    <row r="82" spans="1:8" x14ac:dyDescent="0.35">
      <c r="A82" t="s">
        <v>8</v>
      </c>
      <c r="B82">
        <v>4222</v>
      </c>
      <c r="C82">
        <v>4254</v>
      </c>
      <c r="D82">
        <f>B82+C82</f>
        <v>8476</v>
      </c>
      <c r="E82" s="5">
        <f>D82/$J$1</f>
        <v>6.0809026940780789E-3</v>
      </c>
      <c r="F82">
        <f t="shared" si="4"/>
        <v>1154806</v>
      </c>
      <c r="G82" s="5">
        <f t="shared" si="3"/>
        <v>0.8284878381946118</v>
      </c>
      <c r="H82" s="8">
        <f t="shared" si="5"/>
        <v>0.19967256677801118</v>
      </c>
    </row>
    <row r="83" spans="1:8" x14ac:dyDescent="0.35">
      <c r="A83" t="s">
        <v>110</v>
      </c>
      <c r="B83">
        <v>4169</v>
      </c>
      <c r="C83">
        <v>4228</v>
      </c>
      <c r="D83">
        <f>B83+C83</f>
        <v>8397</v>
      </c>
      <c r="E83" s="5">
        <f>D83/$J$1</f>
        <v>6.0242260408416267E-3</v>
      </c>
      <c r="F83">
        <f t="shared" si="4"/>
        <v>1163203</v>
      </c>
      <c r="G83" s="5">
        <f t="shared" si="3"/>
        <v>0.83451206423545343</v>
      </c>
      <c r="H83" s="8">
        <f t="shared" si="5"/>
        <v>0.19961589012477474</v>
      </c>
    </row>
    <row r="84" spans="1:8" x14ac:dyDescent="0.35">
      <c r="A84" t="s">
        <v>13</v>
      </c>
      <c r="B84">
        <v>4146</v>
      </c>
      <c r="C84">
        <v>4162</v>
      </c>
      <c r="D84">
        <f>B84+C84</f>
        <v>8308</v>
      </c>
      <c r="E84" s="5">
        <f>D84/$J$1</f>
        <v>5.9603751277018261E-3</v>
      </c>
      <c r="F84">
        <f t="shared" si="4"/>
        <v>1171511</v>
      </c>
      <c r="G84" s="5">
        <f t="shared" si="3"/>
        <v>0.8404724393631553</v>
      </c>
      <c r="H84" s="8">
        <f t="shared" si="5"/>
        <v>0.19955203921163495</v>
      </c>
    </row>
    <row r="85" spans="1:8" x14ac:dyDescent="0.35">
      <c r="A85" t="s">
        <v>33</v>
      </c>
      <c r="B85">
        <v>4119</v>
      </c>
      <c r="C85">
        <v>4152</v>
      </c>
      <c r="D85">
        <f>B85+C85</f>
        <v>8271</v>
      </c>
      <c r="E85" s="5">
        <f>D85/$J$1</f>
        <v>5.9338303660594373E-3</v>
      </c>
      <c r="F85">
        <f t="shared" si="4"/>
        <v>1179782</v>
      </c>
      <c r="G85" s="5">
        <f t="shared" si="3"/>
        <v>0.84640626972921473</v>
      </c>
      <c r="H85" s="8">
        <f t="shared" si="5"/>
        <v>0.19952549444999254</v>
      </c>
    </row>
    <row r="86" spans="1:8" x14ac:dyDescent="0.35">
      <c r="A86" t="s">
        <v>138</v>
      </c>
      <c r="B86">
        <v>3921</v>
      </c>
      <c r="C86">
        <v>3985</v>
      </c>
      <c r="D86">
        <f>B86+C86</f>
        <v>7906</v>
      </c>
      <c r="E86" s="5">
        <f>D86/$J$1</f>
        <v>5.6719698795872214E-3</v>
      </c>
      <c r="F86">
        <f t="shared" si="4"/>
        <v>1187688</v>
      </c>
      <c r="G86" s="5">
        <f t="shared" si="3"/>
        <v>0.85207823960880191</v>
      </c>
      <c r="H86" s="8">
        <f t="shared" si="5"/>
        <v>0.19926363396352031</v>
      </c>
    </row>
    <row r="87" spans="1:8" x14ac:dyDescent="0.35">
      <c r="A87" t="s">
        <v>141</v>
      </c>
      <c r="B87">
        <v>3731</v>
      </c>
      <c r="C87">
        <v>3799</v>
      </c>
      <c r="D87">
        <f>B87+C87</f>
        <v>7530</v>
      </c>
      <c r="E87" s="5">
        <f>D87/$J$1</f>
        <v>5.4022177072213231E-3</v>
      </c>
      <c r="F87">
        <f t="shared" si="4"/>
        <v>1195218</v>
      </c>
      <c r="G87" s="5">
        <f t="shared" si="3"/>
        <v>0.85748045731602329</v>
      </c>
      <c r="H87" s="8">
        <f t="shared" si="5"/>
        <v>0.19899388179115443</v>
      </c>
    </row>
    <row r="88" spans="1:8" x14ac:dyDescent="0.35">
      <c r="A88" t="s">
        <v>27</v>
      </c>
      <c r="B88">
        <v>3727</v>
      </c>
      <c r="C88">
        <v>3781</v>
      </c>
      <c r="D88">
        <f>B88+C88</f>
        <v>7508</v>
      </c>
      <c r="E88" s="5">
        <f>D88/$J$1</f>
        <v>5.3864343354339565E-3</v>
      </c>
      <c r="F88">
        <f t="shared" si="4"/>
        <v>1202726</v>
      </c>
      <c r="G88" s="5">
        <f t="shared" si="3"/>
        <v>0.86286689165145725</v>
      </c>
      <c r="H88" s="8">
        <f t="shared" si="5"/>
        <v>0.19897809841936706</v>
      </c>
    </row>
    <row r="89" spans="1:8" x14ac:dyDescent="0.35">
      <c r="A89" t="s">
        <v>70</v>
      </c>
      <c r="B89">
        <v>3745</v>
      </c>
      <c r="C89">
        <v>3649</v>
      </c>
      <c r="D89">
        <f>B89+C89</f>
        <v>7394</v>
      </c>
      <c r="E89" s="5">
        <f>D89/$J$1</f>
        <v>5.3046477725357854E-3</v>
      </c>
      <c r="F89">
        <f t="shared" si="4"/>
        <v>1210120</v>
      </c>
      <c r="G89" s="5">
        <f t="shared" si="3"/>
        <v>0.86817153942399305</v>
      </c>
      <c r="H89" s="8">
        <f t="shared" si="5"/>
        <v>0.19889631185646889</v>
      </c>
    </row>
    <row r="90" spans="1:8" x14ac:dyDescent="0.35">
      <c r="A90" t="s">
        <v>122</v>
      </c>
      <c r="B90">
        <v>3639</v>
      </c>
      <c r="C90">
        <v>3734</v>
      </c>
      <c r="D90">
        <f>B90+C90</f>
        <v>7373</v>
      </c>
      <c r="E90" s="5">
        <f>D90/$J$1</f>
        <v>5.2895818267387536E-3</v>
      </c>
      <c r="F90">
        <f t="shared" si="4"/>
        <v>1217493</v>
      </c>
      <c r="G90" s="5">
        <f t="shared" si="3"/>
        <v>0.87346112125073172</v>
      </c>
      <c r="H90" s="8">
        <f t="shared" si="5"/>
        <v>0.19888124591067186</v>
      </c>
    </row>
    <row r="91" spans="1:8" x14ac:dyDescent="0.35">
      <c r="A91" t="s">
        <v>92</v>
      </c>
      <c r="B91">
        <v>3655</v>
      </c>
      <c r="C91">
        <v>3668</v>
      </c>
      <c r="D91">
        <f>B91+C91</f>
        <v>7323</v>
      </c>
      <c r="E91" s="5">
        <f>D91/$J$1</f>
        <v>5.2537105272220117E-3</v>
      </c>
      <c r="F91">
        <f t="shared" si="4"/>
        <v>1224816</v>
      </c>
      <c r="G91" s="5">
        <f t="shared" si="3"/>
        <v>0.87871483177795373</v>
      </c>
      <c r="H91" s="8">
        <f t="shared" si="5"/>
        <v>0.19884537461115512</v>
      </c>
    </row>
    <row r="92" spans="1:8" x14ac:dyDescent="0.35">
      <c r="A92" t="s">
        <v>116</v>
      </c>
      <c r="B92">
        <v>3576</v>
      </c>
      <c r="C92">
        <v>3666</v>
      </c>
      <c r="D92">
        <f>B92+C92</f>
        <v>7242</v>
      </c>
      <c r="E92" s="5">
        <f>D92/$J$1</f>
        <v>5.1955990220048896E-3</v>
      </c>
      <c r="F92">
        <f t="shared" si="4"/>
        <v>1232058</v>
      </c>
      <c r="G92" s="5">
        <f t="shared" si="3"/>
        <v>0.88391043079995868</v>
      </c>
      <c r="H92" s="8">
        <f t="shared" si="5"/>
        <v>0.198787263105938</v>
      </c>
    </row>
    <row r="93" spans="1:8" x14ac:dyDescent="0.35">
      <c r="A93" t="s">
        <v>11</v>
      </c>
      <c r="B93">
        <v>3566</v>
      </c>
      <c r="C93">
        <v>3604</v>
      </c>
      <c r="D93">
        <f>B93+C93</f>
        <v>7170</v>
      </c>
      <c r="E93" s="5">
        <f>D93/$J$1</f>
        <v>5.1439443507007819E-3</v>
      </c>
      <c r="F93">
        <f t="shared" si="4"/>
        <v>1239228</v>
      </c>
      <c r="G93" s="5">
        <f t="shared" si="3"/>
        <v>0.88905437515065944</v>
      </c>
      <c r="H93" s="8">
        <f t="shared" si="5"/>
        <v>0.19873560843463389</v>
      </c>
    </row>
    <row r="94" spans="1:8" x14ac:dyDescent="0.35">
      <c r="A94" t="s">
        <v>111</v>
      </c>
      <c r="B94">
        <v>3535</v>
      </c>
      <c r="C94">
        <v>3600</v>
      </c>
      <c r="D94">
        <f>B94+C94</f>
        <v>7135</v>
      </c>
      <c r="E94" s="5">
        <f>D94/$J$1</f>
        <v>5.1188344410390621E-3</v>
      </c>
      <c r="F94">
        <f t="shared" si="4"/>
        <v>1246363</v>
      </c>
      <c r="G94" s="5">
        <f t="shared" si="3"/>
        <v>0.89417320959169855</v>
      </c>
      <c r="H94" s="8">
        <f t="shared" si="5"/>
        <v>0.19871049852497216</v>
      </c>
    </row>
    <row r="95" spans="1:8" x14ac:dyDescent="0.35">
      <c r="A95" t="s">
        <v>126</v>
      </c>
      <c r="B95">
        <v>3326</v>
      </c>
      <c r="C95">
        <v>3397</v>
      </c>
      <c r="D95">
        <f>B95+C95</f>
        <v>6723</v>
      </c>
      <c r="E95" s="5">
        <f>D95/$J$1</f>
        <v>4.8232549330211099E-3</v>
      </c>
      <c r="F95">
        <f t="shared" si="4"/>
        <v>1253086</v>
      </c>
      <c r="G95" s="5">
        <f t="shared" si="3"/>
        <v>0.8989964645247196</v>
      </c>
      <c r="H95" s="8">
        <f t="shared" si="5"/>
        <v>0.19841491901695421</v>
      </c>
    </row>
    <row r="96" spans="1:8" x14ac:dyDescent="0.35">
      <c r="A96" t="s">
        <v>79</v>
      </c>
      <c r="B96">
        <v>3294</v>
      </c>
      <c r="C96">
        <v>3348</v>
      </c>
      <c r="D96">
        <f>B96+C96</f>
        <v>6642</v>
      </c>
      <c r="E96" s="5">
        <f>D96/$J$1</f>
        <v>4.7651434278039879E-3</v>
      </c>
      <c r="F96">
        <f t="shared" si="4"/>
        <v>1259728</v>
      </c>
      <c r="G96" s="5">
        <f t="shared" si="3"/>
        <v>0.90376160795252358</v>
      </c>
      <c r="H96" s="8">
        <f t="shared" si="5"/>
        <v>0.19835680751173709</v>
      </c>
    </row>
    <row r="97" spans="1:8" x14ac:dyDescent="0.35">
      <c r="A97" t="s">
        <v>19</v>
      </c>
      <c r="B97">
        <v>3144</v>
      </c>
      <c r="C97">
        <v>3203</v>
      </c>
      <c r="D97">
        <f>B97+C97</f>
        <v>6347</v>
      </c>
      <c r="E97" s="5">
        <f>D97/$J$1</f>
        <v>4.5535027606552108E-3</v>
      </c>
      <c r="F97">
        <f t="shared" si="4"/>
        <v>1266075</v>
      </c>
      <c r="G97" s="5">
        <f t="shared" si="3"/>
        <v>0.90831511071317883</v>
      </c>
      <c r="H97" s="8">
        <f t="shared" si="5"/>
        <v>0.19814516684458833</v>
      </c>
    </row>
    <row r="98" spans="1:8" x14ac:dyDescent="0.35">
      <c r="A98" t="s">
        <v>107</v>
      </c>
      <c r="B98">
        <v>2898</v>
      </c>
      <c r="C98">
        <v>2940</v>
      </c>
      <c r="D98">
        <f>B98+C98</f>
        <v>5838</v>
      </c>
      <c r="E98" s="5">
        <f>D98/$J$1</f>
        <v>4.1883329315747786E-3</v>
      </c>
      <c r="F98">
        <f t="shared" si="4"/>
        <v>1271913</v>
      </c>
      <c r="G98" s="5">
        <f t="shared" si="3"/>
        <v>0.91250344364475355</v>
      </c>
      <c r="H98" s="8">
        <f t="shared" si="5"/>
        <v>0.19777999701550789</v>
      </c>
    </row>
    <row r="99" spans="1:8" x14ac:dyDescent="0.35">
      <c r="A99" t="s">
        <v>81</v>
      </c>
      <c r="B99">
        <v>2875</v>
      </c>
      <c r="C99">
        <v>2957</v>
      </c>
      <c r="D99">
        <f>B99+C99</f>
        <v>5832</v>
      </c>
      <c r="E99" s="5">
        <f>D99/$J$1</f>
        <v>4.1840283756327699E-3</v>
      </c>
      <c r="F99">
        <f t="shared" si="4"/>
        <v>1277745</v>
      </c>
      <c r="G99" s="5">
        <f t="shared" si="3"/>
        <v>0.91668747202038636</v>
      </c>
      <c r="H99" s="8">
        <f t="shared" si="5"/>
        <v>0.19777569245956589</v>
      </c>
    </row>
    <row r="100" spans="1:8" x14ac:dyDescent="0.35">
      <c r="A100" t="s">
        <v>4</v>
      </c>
      <c r="B100">
        <v>2697</v>
      </c>
      <c r="C100">
        <v>2723</v>
      </c>
      <c r="D100">
        <f>B100+C100</f>
        <v>5420</v>
      </c>
      <c r="E100" s="5">
        <f>D100/$J$1</f>
        <v>3.8884488676148169E-3</v>
      </c>
      <c r="F100">
        <f t="shared" si="4"/>
        <v>1283165</v>
      </c>
      <c r="G100" s="5">
        <f t="shared" si="3"/>
        <v>0.92057592088800122</v>
      </c>
      <c r="H100" s="8">
        <f t="shared" si="5"/>
        <v>0.19748011295154794</v>
      </c>
    </row>
    <row r="101" spans="1:8" x14ac:dyDescent="0.35">
      <c r="A101" t="s">
        <v>108</v>
      </c>
      <c r="B101">
        <v>2637</v>
      </c>
      <c r="C101">
        <v>2697</v>
      </c>
      <c r="D101">
        <f>B101+C101</f>
        <v>5334</v>
      </c>
      <c r="E101" s="5">
        <f>D101/$J$1</f>
        <v>3.8267502324460211E-3</v>
      </c>
      <c r="F101">
        <f t="shared" si="4"/>
        <v>1288499</v>
      </c>
      <c r="G101" s="5">
        <f t="shared" si="3"/>
        <v>0.92440267112044716</v>
      </c>
      <c r="H101" s="8">
        <f t="shared" si="5"/>
        <v>0.19741841431637913</v>
      </c>
    </row>
    <row r="102" spans="1:8" x14ac:dyDescent="0.35">
      <c r="A102" t="s">
        <v>60</v>
      </c>
      <c r="B102">
        <v>2566</v>
      </c>
      <c r="C102">
        <v>2598</v>
      </c>
      <c r="D102">
        <f>B102+C102</f>
        <v>5164</v>
      </c>
      <c r="E102" s="5">
        <f>D102/$J$1</f>
        <v>3.7047878140890984E-3</v>
      </c>
      <c r="F102">
        <f t="shared" si="4"/>
        <v>1293663</v>
      </c>
      <c r="G102" s="5">
        <f t="shared" si="3"/>
        <v>0.92810745893453628</v>
      </c>
      <c r="H102" s="8">
        <f t="shared" si="5"/>
        <v>0.1972964518980222</v>
      </c>
    </row>
    <row r="103" spans="1:8" x14ac:dyDescent="0.35">
      <c r="A103" t="s">
        <v>139</v>
      </c>
      <c r="B103">
        <v>2497</v>
      </c>
      <c r="C103">
        <v>2554</v>
      </c>
      <c r="D103">
        <f>B103+C103</f>
        <v>5051</v>
      </c>
      <c r="E103" s="5">
        <f>D103/$J$1</f>
        <v>3.6237186771812622E-3</v>
      </c>
      <c r="F103">
        <f t="shared" si="4"/>
        <v>1298714</v>
      </c>
      <c r="G103" s="5">
        <f t="shared" si="3"/>
        <v>0.93173117761171753</v>
      </c>
      <c r="H103" s="8">
        <f t="shared" si="5"/>
        <v>0.19721538276111436</v>
      </c>
    </row>
    <row r="104" spans="1:8" x14ac:dyDescent="0.35">
      <c r="A104" t="s">
        <v>54</v>
      </c>
      <c r="B104">
        <v>2430</v>
      </c>
      <c r="C104">
        <v>2444</v>
      </c>
      <c r="D104">
        <f>B104+C104</f>
        <v>4874</v>
      </c>
      <c r="E104" s="5">
        <f>D104/$J$1</f>
        <v>3.4967342768919959E-3</v>
      </c>
      <c r="F104">
        <f t="shared" si="4"/>
        <v>1303588</v>
      </c>
      <c r="G104" s="5">
        <f t="shared" si="3"/>
        <v>0.93522791188860954</v>
      </c>
      <c r="H104" s="8">
        <f t="shared" si="5"/>
        <v>0.19708839836082509</v>
      </c>
    </row>
    <row r="105" spans="1:8" x14ac:dyDescent="0.35">
      <c r="A105" t="s">
        <v>66</v>
      </c>
      <c r="B105">
        <v>2370</v>
      </c>
      <c r="C105">
        <v>2386</v>
      </c>
      <c r="D105">
        <f>B105+C105</f>
        <v>4756</v>
      </c>
      <c r="E105" s="5">
        <f>D105/$J$1</f>
        <v>3.4120780100324851E-3</v>
      </c>
      <c r="F105">
        <f t="shared" si="4"/>
        <v>1308344</v>
      </c>
      <c r="G105" s="5">
        <f t="shared" si="3"/>
        <v>0.93863998989864206</v>
      </c>
      <c r="H105" s="8">
        <f t="shared" si="5"/>
        <v>0.19700374209396559</v>
      </c>
    </row>
    <row r="106" spans="1:8" x14ac:dyDescent="0.35">
      <c r="A106" t="s">
        <v>34</v>
      </c>
      <c r="B106">
        <v>2343</v>
      </c>
      <c r="C106">
        <v>2376</v>
      </c>
      <c r="D106">
        <f>B106+C106</f>
        <v>4719</v>
      </c>
      <c r="E106" s="5">
        <f>D106/$J$1</f>
        <v>3.3855332483900963E-3</v>
      </c>
      <c r="F106">
        <f t="shared" si="4"/>
        <v>1313063</v>
      </c>
      <c r="G106" s="5">
        <f t="shared" si="3"/>
        <v>0.94202552314703214</v>
      </c>
      <c r="H106" s="8">
        <f t="shared" si="5"/>
        <v>0.19697719733232322</v>
      </c>
    </row>
    <row r="107" spans="1:8" x14ac:dyDescent="0.35">
      <c r="A107" t="s">
        <v>12</v>
      </c>
      <c r="B107">
        <v>2317</v>
      </c>
      <c r="C107">
        <v>2346</v>
      </c>
      <c r="D107">
        <f>B107+C107</f>
        <v>4663</v>
      </c>
      <c r="E107" s="5">
        <f>D107/$J$1</f>
        <v>3.3453573929313452E-3</v>
      </c>
      <c r="F107">
        <f t="shared" si="4"/>
        <v>1317726</v>
      </c>
      <c r="G107" s="5">
        <f t="shared" si="3"/>
        <v>0.94537088053996354</v>
      </c>
      <c r="H107" s="8">
        <f t="shared" si="5"/>
        <v>0.19693702147686445</v>
      </c>
    </row>
    <row r="108" spans="1:8" x14ac:dyDescent="0.35">
      <c r="A108" t="s">
        <v>104</v>
      </c>
      <c r="B108">
        <v>2226</v>
      </c>
      <c r="C108">
        <v>2253</v>
      </c>
      <c r="D108">
        <f>B108+C108</f>
        <v>4479</v>
      </c>
      <c r="E108" s="5">
        <f>D108/$J$1</f>
        <v>3.2133510107097353E-3</v>
      </c>
      <c r="F108">
        <f t="shared" si="4"/>
        <v>1322205</v>
      </c>
      <c r="G108" s="5">
        <f t="shared" si="3"/>
        <v>0.94858423155067328</v>
      </c>
      <c r="H108" s="8">
        <f t="shared" si="5"/>
        <v>0.19680501509464285</v>
      </c>
    </row>
    <row r="109" spans="1:8" x14ac:dyDescent="0.35">
      <c r="A109" t="s">
        <v>21</v>
      </c>
      <c r="B109">
        <v>2185</v>
      </c>
      <c r="C109">
        <v>2266</v>
      </c>
      <c r="D109">
        <f>B109+C109</f>
        <v>4451</v>
      </c>
      <c r="E109" s="5">
        <f>D109/$J$1</f>
        <v>3.1932630829803596E-3</v>
      </c>
      <c r="F109">
        <f t="shared" si="4"/>
        <v>1326656</v>
      </c>
      <c r="G109" s="5">
        <f t="shared" si="3"/>
        <v>0.95177749463365358</v>
      </c>
      <c r="H109" s="8">
        <f t="shared" si="5"/>
        <v>0.19678492716691345</v>
      </c>
    </row>
    <row r="110" spans="1:8" x14ac:dyDescent="0.35">
      <c r="A110" t="s">
        <v>125</v>
      </c>
      <c r="B110">
        <v>2062</v>
      </c>
      <c r="C110">
        <v>2143</v>
      </c>
      <c r="D110">
        <f>B110+C110</f>
        <v>4205</v>
      </c>
      <c r="E110" s="5">
        <f>D110/$J$1</f>
        <v>3.0167762893579899E-3</v>
      </c>
      <c r="F110">
        <f t="shared" si="4"/>
        <v>1330861</v>
      </c>
      <c r="G110" s="5">
        <f t="shared" si="3"/>
        <v>0.95479427092301161</v>
      </c>
      <c r="H110" s="8">
        <f t="shared" si="5"/>
        <v>0.19660844037329109</v>
      </c>
    </row>
    <row r="111" spans="1:8" x14ac:dyDescent="0.35">
      <c r="A111" t="s">
        <v>42</v>
      </c>
      <c r="B111">
        <v>2056</v>
      </c>
      <c r="C111">
        <v>2144</v>
      </c>
      <c r="D111">
        <f>B111+C111</f>
        <v>4200</v>
      </c>
      <c r="E111" s="5">
        <f>D111/$J$1</f>
        <v>3.0131891594063157E-3</v>
      </c>
      <c r="F111">
        <f t="shared" si="4"/>
        <v>1335061</v>
      </c>
      <c r="G111" s="5">
        <f t="shared" si="3"/>
        <v>0.95780746008241791</v>
      </c>
      <c r="H111" s="8">
        <f t="shared" si="5"/>
        <v>0.19660485324333943</v>
      </c>
    </row>
    <row r="112" spans="1:8" x14ac:dyDescent="0.35">
      <c r="A112" t="s">
        <v>136</v>
      </c>
      <c r="B112">
        <v>1985</v>
      </c>
      <c r="C112">
        <v>2070</v>
      </c>
      <c r="D112">
        <f>B112+C112</f>
        <v>4055</v>
      </c>
      <c r="E112" s="5">
        <f>D112/$J$1</f>
        <v>2.9091623908077645E-3</v>
      </c>
      <c r="F112">
        <f t="shared" si="4"/>
        <v>1339116</v>
      </c>
      <c r="G112" s="5">
        <f t="shared" si="3"/>
        <v>0.96071662247322565</v>
      </c>
      <c r="H112" s="8">
        <f t="shared" si="5"/>
        <v>0.19650082647474088</v>
      </c>
    </row>
    <row r="113" spans="1:8" x14ac:dyDescent="0.35">
      <c r="A113" t="s">
        <v>48</v>
      </c>
      <c r="B113">
        <v>1997</v>
      </c>
      <c r="C113">
        <v>2012</v>
      </c>
      <c r="D113">
        <f>B113+C113</f>
        <v>4009</v>
      </c>
      <c r="E113" s="5">
        <f>D113/$J$1</f>
        <v>2.8761607952523618E-3</v>
      </c>
      <c r="F113">
        <f t="shared" si="4"/>
        <v>1343125</v>
      </c>
      <c r="G113" s="5">
        <f t="shared" si="3"/>
        <v>0.96359278326847797</v>
      </c>
      <c r="H113" s="8">
        <f t="shared" si="5"/>
        <v>0.19646782487918546</v>
      </c>
    </row>
    <row r="114" spans="1:8" x14ac:dyDescent="0.35">
      <c r="A114" t="s">
        <v>41</v>
      </c>
      <c r="B114">
        <v>1782</v>
      </c>
      <c r="C114">
        <v>1879</v>
      </c>
      <c r="D114">
        <f>B114+C114</f>
        <v>3661</v>
      </c>
      <c r="E114" s="5">
        <f>D114/$J$1</f>
        <v>2.6264965506158384E-3</v>
      </c>
      <c r="F114">
        <f t="shared" si="4"/>
        <v>1346786</v>
      </c>
      <c r="G114" s="5">
        <f t="shared" si="3"/>
        <v>0.96621927981909383</v>
      </c>
      <c r="H114" s="8">
        <f t="shared" si="5"/>
        <v>0.19621816063454894</v>
      </c>
    </row>
    <row r="115" spans="1:8" x14ac:dyDescent="0.35">
      <c r="A115" t="s">
        <v>135</v>
      </c>
      <c r="B115">
        <v>1754</v>
      </c>
      <c r="C115">
        <v>1827</v>
      </c>
      <c r="D115">
        <f>B115+C115</f>
        <v>3581</v>
      </c>
      <c r="E115" s="5">
        <f>D115/$J$1</f>
        <v>2.5691024713890517E-3</v>
      </c>
      <c r="F115">
        <f t="shared" si="4"/>
        <v>1350367</v>
      </c>
      <c r="G115" s="5">
        <f t="shared" si="3"/>
        <v>0.96878838229048292</v>
      </c>
      <c r="H115" s="8">
        <f t="shared" si="5"/>
        <v>0.19616076655532216</v>
      </c>
    </row>
    <row r="116" spans="1:8" x14ac:dyDescent="0.35">
      <c r="A116" t="s">
        <v>100</v>
      </c>
      <c r="B116">
        <v>1580</v>
      </c>
      <c r="C116">
        <v>1602</v>
      </c>
      <c r="D116">
        <f>B116+C116</f>
        <v>3182</v>
      </c>
      <c r="E116" s="5">
        <f>D116/$J$1</f>
        <v>2.2828495012454514E-3</v>
      </c>
      <c r="F116">
        <f t="shared" si="4"/>
        <v>1353549</v>
      </c>
      <c r="G116" s="5">
        <f t="shared" si="3"/>
        <v>0.97107123179172838</v>
      </c>
      <c r="H116" s="8">
        <f t="shared" si="5"/>
        <v>0.19587451358517854</v>
      </c>
    </row>
    <row r="117" spans="1:8" x14ac:dyDescent="0.35">
      <c r="A117" t="s">
        <v>97</v>
      </c>
      <c r="B117">
        <v>1486</v>
      </c>
      <c r="C117">
        <v>1547</v>
      </c>
      <c r="D117">
        <f>B117+C117</f>
        <v>3033</v>
      </c>
      <c r="E117" s="5">
        <f>D117/$J$1</f>
        <v>2.1759530286855609E-3</v>
      </c>
      <c r="F117">
        <f t="shared" si="4"/>
        <v>1356582</v>
      </c>
      <c r="G117" s="5">
        <f t="shared" si="3"/>
        <v>0.97324718482041395</v>
      </c>
      <c r="H117" s="8">
        <f t="shared" si="5"/>
        <v>0.19576761711261867</v>
      </c>
    </row>
    <row r="118" spans="1:8" x14ac:dyDescent="0.35">
      <c r="A118" t="s">
        <v>37</v>
      </c>
      <c r="B118">
        <v>1449</v>
      </c>
      <c r="C118">
        <v>1481</v>
      </c>
      <c r="D118">
        <f>B118+C118</f>
        <v>2930</v>
      </c>
      <c r="E118" s="5">
        <f>D118/$J$1</f>
        <v>2.1020581516810726E-3</v>
      </c>
      <c r="F118">
        <f t="shared" si="4"/>
        <v>1359512</v>
      </c>
      <c r="G118" s="5">
        <f t="shared" si="3"/>
        <v>0.97534924297209502</v>
      </c>
      <c r="H118" s="8">
        <f t="shared" si="5"/>
        <v>0.19569372223561418</v>
      </c>
    </row>
    <row r="119" spans="1:8" x14ac:dyDescent="0.35">
      <c r="A119" t="s">
        <v>133</v>
      </c>
      <c r="B119">
        <v>1377</v>
      </c>
      <c r="C119">
        <v>1390</v>
      </c>
      <c r="D119">
        <f>B119+C119</f>
        <v>2767</v>
      </c>
      <c r="E119" s="5">
        <f>D119/$J$1</f>
        <v>1.985117715256494E-3</v>
      </c>
      <c r="F119">
        <f t="shared" si="4"/>
        <v>1362279</v>
      </c>
      <c r="G119" s="5">
        <f t="shared" si="3"/>
        <v>0.97733436068735147</v>
      </c>
      <c r="H119" s="8">
        <f t="shared" si="5"/>
        <v>0.19557678179918961</v>
      </c>
    </row>
    <row r="120" spans="1:8" x14ac:dyDescent="0.35">
      <c r="A120" t="s">
        <v>35</v>
      </c>
      <c r="B120">
        <v>1284</v>
      </c>
      <c r="C120">
        <v>1354</v>
      </c>
      <c r="D120">
        <f>B120+C120</f>
        <v>2638</v>
      </c>
      <c r="E120" s="5">
        <f>D120/$J$1</f>
        <v>1.8925697625033001E-3</v>
      </c>
      <c r="F120">
        <f t="shared" si="4"/>
        <v>1364917</v>
      </c>
      <c r="G120" s="5">
        <f t="shared" si="3"/>
        <v>0.97922693044985476</v>
      </c>
      <c r="H120" s="8">
        <f t="shared" si="5"/>
        <v>0.1954842338464364</v>
      </c>
    </row>
    <row r="121" spans="1:8" x14ac:dyDescent="0.35">
      <c r="A121" t="s">
        <v>101</v>
      </c>
      <c r="B121">
        <v>1206</v>
      </c>
      <c r="C121">
        <v>1263</v>
      </c>
      <c r="D121">
        <f>B121+C121</f>
        <v>2469</v>
      </c>
      <c r="E121" s="5">
        <f>D121/$J$1</f>
        <v>1.7713247701367128E-3</v>
      </c>
      <c r="F121">
        <f t="shared" si="4"/>
        <v>1367386</v>
      </c>
      <c r="G121" s="5">
        <f t="shared" si="3"/>
        <v>0.98099825521999151</v>
      </c>
      <c r="H121" s="8">
        <f t="shared" si="5"/>
        <v>0.19536298885406983</v>
      </c>
    </row>
    <row r="122" spans="1:8" x14ac:dyDescent="0.35">
      <c r="A122" t="s">
        <v>10</v>
      </c>
      <c r="B122">
        <v>1169</v>
      </c>
      <c r="C122">
        <v>1265</v>
      </c>
      <c r="D122">
        <f>B122+C122</f>
        <v>2434</v>
      </c>
      <c r="E122" s="5">
        <f>D122/$J$1</f>
        <v>1.7462148604749934E-3</v>
      </c>
      <c r="F122">
        <f t="shared" si="4"/>
        <v>1369820</v>
      </c>
      <c r="G122" s="5">
        <f t="shared" si="3"/>
        <v>0.9827444700804665</v>
      </c>
      <c r="H122" s="8">
        <f t="shared" si="5"/>
        <v>0.1953378789444081</v>
      </c>
    </row>
    <row r="123" spans="1:8" x14ac:dyDescent="0.35">
      <c r="A123" t="s">
        <v>89</v>
      </c>
      <c r="B123">
        <v>1104</v>
      </c>
      <c r="C123">
        <v>1160</v>
      </c>
      <c r="D123">
        <f>B123+C123</f>
        <v>2264</v>
      </c>
      <c r="E123" s="5">
        <f>D123/$J$1</f>
        <v>1.6242524421180712E-3</v>
      </c>
      <c r="F123">
        <f t="shared" si="4"/>
        <v>1372084</v>
      </c>
      <c r="G123" s="5">
        <f t="shared" si="3"/>
        <v>0.98436872252258456</v>
      </c>
      <c r="H123" s="8">
        <f t="shared" si="5"/>
        <v>0.19521591652605119</v>
      </c>
    </row>
    <row r="124" spans="1:8" x14ac:dyDescent="0.35">
      <c r="A124" t="s">
        <v>137</v>
      </c>
      <c r="B124">
        <v>1037</v>
      </c>
      <c r="C124">
        <v>1125</v>
      </c>
      <c r="D124">
        <f>B124+C124</f>
        <v>2162</v>
      </c>
      <c r="E124" s="5">
        <f>D124/$J$1</f>
        <v>1.5510749911039176E-3</v>
      </c>
      <c r="F124">
        <f t="shared" si="4"/>
        <v>1374246</v>
      </c>
      <c r="G124" s="5">
        <f t="shared" si="3"/>
        <v>0.98591979751368852</v>
      </c>
      <c r="H124" s="8">
        <f t="shared" si="5"/>
        <v>0.19514273907503701</v>
      </c>
    </row>
    <row r="125" spans="1:8" x14ac:dyDescent="0.35">
      <c r="A125" t="s">
        <v>113</v>
      </c>
      <c r="B125">
        <v>1020</v>
      </c>
      <c r="C125">
        <v>1102</v>
      </c>
      <c r="D125">
        <f>B125+C125</f>
        <v>2122</v>
      </c>
      <c r="E125" s="5">
        <f>D125/$J$1</f>
        <v>1.5223779514905243E-3</v>
      </c>
      <c r="F125">
        <f t="shared" si="4"/>
        <v>1376368</v>
      </c>
      <c r="G125" s="5">
        <f t="shared" si="3"/>
        <v>0.98744217546517898</v>
      </c>
      <c r="H125" s="8">
        <f t="shared" si="5"/>
        <v>0.19511404203542362</v>
      </c>
    </row>
    <row r="126" spans="1:8" x14ac:dyDescent="0.35">
      <c r="A126" t="s">
        <v>46</v>
      </c>
      <c r="B126">
        <v>790</v>
      </c>
      <c r="C126">
        <v>855</v>
      </c>
      <c r="D126">
        <f>B126+C126</f>
        <v>1645</v>
      </c>
      <c r="E126" s="5">
        <f>D126/$J$1</f>
        <v>1.1801657541008069E-3</v>
      </c>
      <c r="F126">
        <f t="shared" si="4"/>
        <v>1378013</v>
      </c>
      <c r="G126" s="5">
        <f t="shared" si="3"/>
        <v>0.98862234121927983</v>
      </c>
      <c r="H126" s="8">
        <f t="shared" si="5"/>
        <v>0.19477182983803393</v>
      </c>
    </row>
    <row r="127" spans="1:8" x14ac:dyDescent="0.35">
      <c r="A127" t="s">
        <v>112</v>
      </c>
      <c r="B127">
        <v>756</v>
      </c>
      <c r="C127">
        <v>854</v>
      </c>
      <c r="D127">
        <f>B127+C127</f>
        <v>1610</v>
      </c>
      <c r="E127" s="5">
        <f>D127/$J$1</f>
        <v>1.1550558444390878E-3</v>
      </c>
      <c r="F127">
        <f t="shared" si="4"/>
        <v>1379623</v>
      </c>
      <c r="G127" s="5">
        <f t="shared" si="3"/>
        <v>0.98977739706371892</v>
      </c>
      <c r="H127" s="8">
        <f t="shared" si="5"/>
        <v>0.1947467199283722</v>
      </c>
    </row>
    <row r="128" spans="1:8" x14ac:dyDescent="0.35">
      <c r="A128" t="s">
        <v>52</v>
      </c>
      <c r="B128">
        <v>719</v>
      </c>
      <c r="C128">
        <v>738</v>
      </c>
      <c r="D128">
        <f>B128+C128</f>
        <v>1457</v>
      </c>
      <c r="E128" s="5">
        <f>D128/$J$1</f>
        <v>1.0452896679178576E-3</v>
      </c>
      <c r="F128">
        <f t="shared" si="4"/>
        <v>1381080</v>
      </c>
      <c r="G128" s="5">
        <f t="shared" si="3"/>
        <v>0.99082268673163676</v>
      </c>
      <c r="H128" s="8">
        <f t="shared" si="5"/>
        <v>0.19463695375185097</v>
      </c>
    </row>
    <row r="129" spans="1:8" x14ac:dyDescent="0.35">
      <c r="A129" t="s">
        <v>7</v>
      </c>
      <c r="B129">
        <v>648</v>
      </c>
      <c r="C129">
        <v>736</v>
      </c>
      <c r="D129">
        <f>B129+C129</f>
        <v>1384</v>
      </c>
      <c r="E129" s="5">
        <f>D129/$J$1</f>
        <v>9.9291757062341447E-4</v>
      </c>
      <c r="F129">
        <f t="shared" si="4"/>
        <v>1382464</v>
      </c>
      <c r="G129" s="5">
        <f t="shared" si="3"/>
        <v>0.99181560430226023</v>
      </c>
      <c r="H129" s="8">
        <f t="shared" si="5"/>
        <v>0.19458458165455653</v>
      </c>
    </row>
    <row r="130" spans="1:8" x14ac:dyDescent="0.35">
      <c r="A130" t="s">
        <v>140</v>
      </c>
      <c r="B130">
        <v>638</v>
      </c>
      <c r="C130">
        <v>674</v>
      </c>
      <c r="D130">
        <f>B130+C130</f>
        <v>1312</v>
      </c>
      <c r="E130" s="5">
        <f>D130/$J$1</f>
        <v>9.412628993193062E-4</v>
      </c>
      <c r="F130">
        <f t="shared" si="4"/>
        <v>1383776</v>
      </c>
      <c r="G130" s="5">
        <f t="shared" si="3"/>
        <v>0.99275686720157952</v>
      </c>
      <c r="H130" s="8">
        <f t="shared" si="5"/>
        <v>0.19453292698325242</v>
      </c>
    </row>
    <row r="131" spans="1:8" x14ac:dyDescent="0.35">
      <c r="A131" t="s">
        <v>59</v>
      </c>
      <c r="B131">
        <v>614</v>
      </c>
      <c r="C131">
        <v>659</v>
      </c>
      <c r="D131">
        <f>B131+C131</f>
        <v>1273</v>
      </c>
      <c r="E131" s="5">
        <f>D131/$J$1</f>
        <v>9.1328328569624756E-4</v>
      </c>
      <c r="F131">
        <f t="shared" si="4"/>
        <v>1385049</v>
      </c>
      <c r="G131" s="5">
        <f t="shared" ref="G131:G141" si="6">F131/$J$1</f>
        <v>0.99367015048727569</v>
      </c>
      <c r="H131" s="8">
        <f t="shared" si="5"/>
        <v>0.19450494736962937</v>
      </c>
    </row>
    <row r="132" spans="1:8" x14ac:dyDescent="0.35">
      <c r="A132" t="s">
        <v>53</v>
      </c>
      <c r="B132">
        <v>598</v>
      </c>
      <c r="C132">
        <v>564</v>
      </c>
      <c r="D132">
        <f>B132+C132</f>
        <v>1162</v>
      </c>
      <c r="E132" s="5">
        <f>D132/$J$1</f>
        <v>8.3364900076908065E-4</v>
      </c>
      <c r="F132">
        <f t="shared" ref="F132:F141" si="7">F131+D132</f>
        <v>1386211</v>
      </c>
      <c r="G132" s="5">
        <f t="shared" si="6"/>
        <v>0.99450379948804479</v>
      </c>
      <c r="H132" s="8">
        <f t="shared" si="5"/>
        <v>0.19442531308470218</v>
      </c>
    </row>
    <row r="133" spans="1:8" x14ac:dyDescent="0.35">
      <c r="A133" t="s">
        <v>31</v>
      </c>
      <c r="B133">
        <v>562</v>
      </c>
      <c r="C133">
        <v>582</v>
      </c>
      <c r="D133">
        <f>B133+C133</f>
        <v>1144</v>
      </c>
      <c r="E133" s="5">
        <f>D133/$J$1</f>
        <v>8.2073533294305361E-4</v>
      </c>
      <c r="F133">
        <f t="shared" si="7"/>
        <v>1387355</v>
      </c>
      <c r="G133" s="5">
        <f t="shared" si="6"/>
        <v>0.99532453482098782</v>
      </c>
      <c r="H133" s="8">
        <f t="shared" si="5"/>
        <v>0.19441239941687616</v>
      </c>
    </row>
    <row r="134" spans="1:8" x14ac:dyDescent="0.35">
      <c r="A134" t="s">
        <v>130</v>
      </c>
      <c r="B134">
        <v>492</v>
      </c>
      <c r="C134">
        <v>546</v>
      </c>
      <c r="D134">
        <f>B134+C134</f>
        <v>1038</v>
      </c>
      <c r="E134" s="5">
        <f>D134/$J$1</f>
        <v>7.446881779675609E-4</v>
      </c>
      <c r="F134">
        <f t="shared" si="7"/>
        <v>1388393</v>
      </c>
      <c r="G134" s="5">
        <f t="shared" si="6"/>
        <v>0.99606922299895539</v>
      </c>
      <c r="H134" s="8">
        <f t="shared" si="5"/>
        <v>0.19433635226190066</v>
      </c>
    </row>
    <row r="135" spans="1:8" x14ac:dyDescent="0.35">
      <c r="A135" t="s">
        <v>93</v>
      </c>
      <c r="B135">
        <v>488</v>
      </c>
      <c r="C135">
        <v>500</v>
      </c>
      <c r="D135">
        <f>B135+C135</f>
        <v>988</v>
      </c>
      <c r="E135" s="5">
        <f>D135/$J$1</f>
        <v>7.0881687845081906E-4</v>
      </c>
      <c r="F135">
        <f t="shared" si="7"/>
        <v>1389381</v>
      </c>
      <c r="G135" s="5">
        <f t="shared" si="6"/>
        <v>0.99677803987740621</v>
      </c>
      <c r="H135" s="8">
        <f t="shared" si="5"/>
        <v>0.19430048096238392</v>
      </c>
    </row>
    <row r="136" spans="1:8" x14ac:dyDescent="0.35">
      <c r="A136" t="s">
        <v>121</v>
      </c>
      <c r="B136">
        <v>461</v>
      </c>
      <c r="C136">
        <v>497</v>
      </c>
      <c r="D136">
        <f>B136+C136</f>
        <v>958</v>
      </c>
      <c r="E136" s="5">
        <f>D136/$J$1</f>
        <v>6.8729409874077388E-4</v>
      </c>
      <c r="F136">
        <f t="shared" si="7"/>
        <v>1390339</v>
      </c>
      <c r="G136" s="5">
        <f t="shared" si="6"/>
        <v>0.99746533397614701</v>
      </c>
      <c r="H136" s="8">
        <f t="shared" si="5"/>
        <v>0.19427895818267388</v>
      </c>
    </row>
    <row r="137" spans="1:8" x14ac:dyDescent="0.35">
      <c r="A137" t="s">
        <v>119</v>
      </c>
      <c r="B137">
        <v>454</v>
      </c>
      <c r="C137">
        <v>484</v>
      </c>
      <c r="D137">
        <f>B137+C137</f>
        <v>938</v>
      </c>
      <c r="E137" s="5">
        <f>D137/$J$1</f>
        <v>6.7294557893407721E-4</v>
      </c>
      <c r="F137">
        <f t="shared" si="7"/>
        <v>1391277</v>
      </c>
      <c r="G137" s="5">
        <f t="shared" si="6"/>
        <v>0.99813827955508105</v>
      </c>
      <c r="H137" s="8">
        <f t="shared" si="5"/>
        <v>0.19426460966286718</v>
      </c>
    </row>
    <row r="138" spans="1:8" x14ac:dyDescent="0.35">
      <c r="A138" t="s">
        <v>98</v>
      </c>
      <c r="B138">
        <v>323</v>
      </c>
      <c r="C138">
        <v>408</v>
      </c>
      <c r="D138">
        <f>B138+C138</f>
        <v>731</v>
      </c>
      <c r="E138" s="5">
        <f>D138/$J$1</f>
        <v>5.2443839893476587E-4</v>
      </c>
      <c r="F138">
        <f t="shared" si="7"/>
        <v>1392008</v>
      </c>
      <c r="G138" s="5">
        <f t="shared" si="6"/>
        <v>0.99866271795401584</v>
      </c>
      <c r="H138" s="8">
        <f t="shared" si="5"/>
        <v>0.19411610248286787</v>
      </c>
    </row>
    <row r="139" spans="1:8" x14ac:dyDescent="0.35">
      <c r="A139" t="s">
        <v>29</v>
      </c>
      <c r="B139">
        <v>288</v>
      </c>
      <c r="C139">
        <v>367</v>
      </c>
      <c r="D139">
        <f>B139+C139</f>
        <v>655</v>
      </c>
      <c r="E139" s="5">
        <f>D139/$J$1</f>
        <v>4.6991402366931828E-4</v>
      </c>
      <c r="F139">
        <f t="shared" si="7"/>
        <v>1392663</v>
      </c>
      <c r="G139" s="5">
        <f t="shared" si="6"/>
        <v>0.9991326319776852</v>
      </c>
      <c r="H139" s="8">
        <f t="shared" si="5"/>
        <v>0.19406157810760241</v>
      </c>
    </row>
    <row r="140" spans="1:8" x14ac:dyDescent="0.35">
      <c r="A140" t="s">
        <v>128</v>
      </c>
      <c r="B140">
        <v>268</v>
      </c>
      <c r="C140">
        <v>360</v>
      </c>
      <c r="D140">
        <f>B140+C140</f>
        <v>628</v>
      </c>
      <c r="E140" s="5">
        <f>D140/$J$1</f>
        <v>4.5054352193027767E-4</v>
      </c>
      <c r="F140">
        <f t="shared" si="7"/>
        <v>1393291</v>
      </c>
      <c r="G140" s="5">
        <f t="shared" si="6"/>
        <v>0.99958317549961551</v>
      </c>
      <c r="H140" s="8">
        <f t="shared" si="5"/>
        <v>0.19404220760586338</v>
      </c>
    </row>
    <row r="141" spans="1:8" x14ac:dyDescent="0.35">
      <c r="A141" t="s">
        <v>95</v>
      </c>
      <c r="B141">
        <v>278</v>
      </c>
      <c r="C141">
        <v>303</v>
      </c>
      <c r="D141">
        <f>B141+C141</f>
        <v>581</v>
      </c>
      <c r="E141" s="5">
        <f>D141/$J$1</f>
        <v>4.1682450038454033E-4</v>
      </c>
      <c r="F141">
        <f t="shared" si="7"/>
        <v>1393872</v>
      </c>
      <c r="G141" s="5">
        <f t="shared" si="6"/>
        <v>1</v>
      </c>
      <c r="H141" s="8">
        <f t="shared" si="5"/>
        <v>0.19400848858431766</v>
      </c>
    </row>
  </sheetData>
  <sortState xmlns:xlrd2="http://schemas.microsoft.com/office/spreadsheetml/2017/richdata2" ref="A2:E141">
    <sortCondition descending="1" ref="E1:E141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8B46-D0A4-4350-B2E0-2E6D2381C827}">
  <dimension ref="A1:B16"/>
  <sheetViews>
    <sheetView tabSelected="1" workbookViewId="0">
      <selection activeCell="T12" sqref="T12"/>
    </sheetView>
  </sheetViews>
  <sheetFormatPr defaultRowHeight="14.5" x14ac:dyDescent="0.35"/>
  <cols>
    <col min="2" max="2" width="8.7265625" style="5"/>
  </cols>
  <sheetData>
    <row r="1" spans="1:2" x14ac:dyDescent="0.35">
      <c r="A1" s="2" t="s">
        <v>0</v>
      </c>
      <c r="B1" s="9" t="s">
        <v>152</v>
      </c>
    </row>
    <row r="2" spans="1:2" x14ac:dyDescent="0.35">
      <c r="A2" t="s">
        <v>106</v>
      </c>
      <c r="B2" s="5">
        <v>1.4313365933170334E-2</v>
      </c>
    </row>
    <row r="3" spans="1:2" x14ac:dyDescent="0.35">
      <c r="A3" t="s">
        <v>78</v>
      </c>
      <c r="B3" s="5">
        <v>1.4297582561382968E-2</v>
      </c>
    </row>
    <row r="4" spans="1:2" x14ac:dyDescent="0.35">
      <c r="A4" t="s">
        <v>87</v>
      </c>
      <c r="B4" s="5">
        <v>1.426816809577924E-2</v>
      </c>
    </row>
    <row r="5" spans="1:2" x14ac:dyDescent="0.35">
      <c r="A5" t="s">
        <v>30</v>
      </c>
      <c r="B5" s="5">
        <v>1.4260276409885557E-2</v>
      </c>
    </row>
    <row r="6" spans="1:2" x14ac:dyDescent="0.35">
      <c r="A6" t="s">
        <v>20</v>
      </c>
      <c r="B6" s="5">
        <v>1.4180642124958389E-2</v>
      </c>
    </row>
    <row r="7" spans="1:2" x14ac:dyDescent="0.35">
      <c r="A7" t="s">
        <v>5</v>
      </c>
      <c r="B7" s="5">
        <v>1.4009177313268364E-2</v>
      </c>
    </row>
    <row r="8" spans="1:2" x14ac:dyDescent="0.35">
      <c r="A8" t="s">
        <v>115</v>
      </c>
      <c r="B8" s="5">
        <v>1.3883627764959766E-2</v>
      </c>
    </row>
    <row r="9" spans="1:2" x14ac:dyDescent="0.35">
      <c r="A9" t="s">
        <v>123</v>
      </c>
      <c r="B9" s="5">
        <v>1.3776013866409541E-2</v>
      </c>
    </row>
    <row r="10" spans="1:2" x14ac:dyDescent="0.35">
      <c r="A10" t="s">
        <v>118</v>
      </c>
      <c r="B10" s="5">
        <v>1.364974689211061E-2</v>
      </c>
    </row>
    <row r="11" spans="1:2" x14ac:dyDescent="0.35">
      <c r="A11" t="s">
        <v>40</v>
      </c>
      <c r="B11" s="5">
        <v>1.358302627500947E-2</v>
      </c>
    </row>
    <row r="12" spans="1:2" x14ac:dyDescent="0.35">
      <c r="A12" t="s">
        <v>142</v>
      </c>
      <c r="B12" s="5">
        <v>1.3395060665541744E-2</v>
      </c>
    </row>
    <row r="13" spans="1:2" x14ac:dyDescent="0.35">
      <c r="A13" t="s">
        <v>62</v>
      </c>
      <c r="B13" s="5">
        <v>1.3348427976169978E-2</v>
      </c>
    </row>
    <row r="14" spans="1:2" x14ac:dyDescent="0.35">
      <c r="A14" t="s">
        <v>120</v>
      </c>
      <c r="B14" s="5">
        <v>1.331614380660491E-2</v>
      </c>
    </row>
    <row r="15" spans="1:2" x14ac:dyDescent="0.35">
      <c r="A15" t="s">
        <v>15</v>
      </c>
      <c r="B15" s="5">
        <v>1.3310404398682233E-2</v>
      </c>
    </row>
    <row r="16" spans="1:2" x14ac:dyDescent="0.35">
      <c r="A16" t="s">
        <v>131</v>
      </c>
      <c r="B16" s="5">
        <v>6.4625733209362126E-3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4F8C0-BE00-44CD-A84D-07CB80D1A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</vt:lpstr>
      <vt:lpstr>5_1_mezczyzni</vt:lpstr>
      <vt:lpstr>5_1_popularne</vt:lpstr>
      <vt:lpstr>5_2</vt:lpstr>
      <vt:lpstr>5_3</vt:lpstr>
      <vt:lpstr>5_3_wykres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2015-06-05T18:19:34Z</dcterms:created>
  <dcterms:modified xsi:type="dcterms:W3CDTF">2021-11-05T17:02:56Z</dcterms:modified>
</cp:coreProperties>
</file>