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DS Program\for web site\Trial May 2016\"/>
    </mc:Choice>
  </mc:AlternateContent>
  <bookViews>
    <workbookView xWindow="0" yWindow="0" windowWidth="20490" windowHeight="7755"/>
  </bookViews>
  <sheets>
    <sheet name="Trial Information" sheetId="8" r:id="rId1"/>
    <sheet name="Amature" sheetId="1" r:id="rId2"/>
    <sheet name="Professional" sheetId="10" r:id="rId3"/>
    <sheet name="Drop Down List " sheetId="2" r:id="rId4"/>
  </sheets>
  <externalReferences>
    <externalReference r:id="rId5"/>
  </externalReferences>
  <definedNames>
    <definedName name="DEDUCTIONS">'Drop Down List '!$A$1:$A$5</definedName>
    <definedName name="OLE_LINK1" localSheetId="1">Amature!#REF!</definedName>
    <definedName name="_xlnm.Print_Area" localSheetId="1">Amature!$A$1:$W$19</definedName>
    <definedName name="Score">'[1]drop down list 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K15" i="1"/>
  <c r="Q20" i="1" l="1"/>
  <c r="U20" i="1" s="1"/>
  <c r="K20" i="1"/>
  <c r="O20" i="1" s="1"/>
  <c r="E20" i="1"/>
  <c r="I20" i="1" s="1"/>
  <c r="G79" i="10" l="1"/>
  <c r="H79" i="10" s="1"/>
  <c r="E79" i="10"/>
  <c r="I79" i="10" s="1"/>
  <c r="G78" i="10"/>
  <c r="H78" i="10" s="1"/>
  <c r="E78" i="10"/>
  <c r="I78" i="10" s="1"/>
  <c r="G77" i="10"/>
  <c r="H77" i="10" s="1"/>
  <c r="E77" i="10"/>
  <c r="I77" i="10" s="1"/>
  <c r="G76" i="10"/>
  <c r="H76" i="10" s="1"/>
  <c r="E76" i="10"/>
  <c r="I76" i="10" s="1"/>
  <c r="S75" i="10"/>
  <c r="T75" i="10" s="1"/>
  <c r="Q75" i="10"/>
  <c r="U75" i="10" s="1"/>
  <c r="M75" i="10"/>
  <c r="N75" i="10" s="1"/>
  <c r="K75" i="10"/>
  <c r="O75" i="10" s="1"/>
  <c r="G75" i="10"/>
  <c r="H75" i="10" s="1"/>
  <c r="V75" i="10" s="1"/>
  <c r="E75" i="10"/>
  <c r="I75" i="10" s="1"/>
  <c r="S74" i="10"/>
  <c r="T74" i="10" s="1"/>
  <c r="Q74" i="10"/>
  <c r="U74" i="10" s="1"/>
  <c r="M74" i="10"/>
  <c r="N74" i="10" s="1"/>
  <c r="K74" i="10"/>
  <c r="O74" i="10" s="1"/>
  <c r="G74" i="10"/>
  <c r="H74" i="10" s="1"/>
  <c r="V74" i="10" s="1"/>
  <c r="E74" i="10"/>
  <c r="I74" i="10" s="1"/>
  <c r="U73" i="10"/>
  <c r="T73" i="10"/>
  <c r="S73" i="10"/>
  <c r="Q73" i="10"/>
  <c r="O73" i="10"/>
  <c r="N73" i="10"/>
  <c r="M73" i="10"/>
  <c r="K73" i="10"/>
  <c r="I73" i="10"/>
  <c r="H73" i="10"/>
  <c r="V73" i="10" s="1"/>
  <c r="G73" i="10"/>
  <c r="E73" i="10"/>
  <c r="S72" i="10"/>
  <c r="T72" i="10" s="1"/>
  <c r="Q72" i="10"/>
  <c r="U72" i="10" s="1"/>
  <c r="M72" i="10"/>
  <c r="N72" i="10" s="1"/>
  <c r="K72" i="10"/>
  <c r="O72" i="10" s="1"/>
  <c r="G72" i="10"/>
  <c r="H72" i="10" s="1"/>
  <c r="E72" i="10"/>
  <c r="I72" i="10" s="1"/>
  <c r="S71" i="10"/>
  <c r="T71" i="10" s="1"/>
  <c r="Q71" i="10"/>
  <c r="U71" i="10" s="1"/>
  <c r="M71" i="10"/>
  <c r="N71" i="10" s="1"/>
  <c r="K71" i="10"/>
  <c r="O71" i="10" s="1"/>
  <c r="G71" i="10"/>
  <c r="H71" i="10" s="1"/>
  <c r="E71" i="10"/>
  <c r="I71" i="10" s="1"/>
  <c r="S70" i="10"/>
  <c r="T70" i="10" s="1"/>
  <c r="Q70" i="10"/>
  <c r="U70" i="10" s="1"/>
  <c r="M70" i="10"/>
  <c r="N70" i="10" s="1"/>
  <c r="K70" i="10"/>
  <c r="O70" i="10" s="1"/>
  <c r="G70" i="10"/>
  <c r="H70" i="10" s="1"/>
  <c r="V70" i="10" s="1"/>
  <c r="E70" i="10"/>
  <c r="I70" i="10" s="1"/>
  <c r="U69" i="10"/>
  <c r="T69" i="10"/>
  <c r="S69" i="10"/>
  <c r="Q69" i="10"/>
  <c r="O69" i="10"/>
  <c r="N69" i="10"/>
  <c r="M69" i="10"/>
  <c r="K69" i="10"/>
  <c r="I69" i="10"/>
  <c r="H69" i="10"/>
  <c r="V69" i="10" s="1"/>
  <c r="G69" i="10"/>
  <c r="E69" i="10"/>
  <c r="S68" i="10"/>
  <c r="T68" i="10" s="1"/>
  <c r="Q68" i="10"/>
  <c r="U68" i="10" s="1"/>
  <c r="M68" i="10"/>
  <c r="N68" i="10" s="1"/>
  <c r="K68" i="10"/>
  <c r="O68" i="10" s="1"/>
  <c r="G68" i="10"/>
  <c r="H68" i="10" s="1"/>
  <c r="V68" i="10" s="1"/>
  <c r="E68" i="10"/>
  <c r="I68" i="10" s="1"/>
  <c r="S67" i="10"/>
  <c r="T67" i="10" s="1"/>
  <c r="Q67" i="10"/>
  <c r="U67" i="10" s="1"/>
  <c r="M67" i="10"/>
  <c r="N67" i="10" s="1"/>
  <c r="K67" i="10"/>
  <c r="O67" i="10" s="1"/>
  <c r="G67" i="10"/>
  <c r="H67" i="10" s="1"/>
  <c r="V67" i="10" s="1"/>
  <c r="E67" i="10"/>
  <c r="I67" i="10" s="1"/>
  <c r="S66" i="10"/>
  <c r="T66" i="10" s="1"/>
  <c r="Q66" i="10"/>
  <c r="U66" i="10" s="1"/>
  <c r="M66" i="10"/>
  <c r="N66" i="10" s="1"/>
  <c r="K66" i="10"/>
  <c r="O66" i="10" s="1"/>
  <c r="G66" i="10"/>
  <c r="H66" i="10" s="1"/>
  <c r="V66" i="10" s="1"/>
  <c r="E66" i="10"/>
  <c r="I66" i="10" s="1"/>
  <c r="S65" i="10"/>
  <c r="T65" i="10" s="1"/>
  <c r="Q65" i="10"/>
  <c r="U65" i="10" s="1"/>
  <c r="M65" i="10"/>
  <c r="N65" i="10" s="1"/>
  <c r="K65" i="10"/>
  <c r="O65" i="10" s="1"/>
  <c r="G65" i="10"/>
  <c r="H65" i="10" s="1"/>
  <c r="V65" i="10" s="1"/>
  <c r="E65" i="10"/>
  <c r="I65" i="10" s="1"/>
  <c r="S64" i="10"/>
  <c r="T64" i="10" s="1"/>
  <c r="Q64" i="10"/>
  <c r="U64" i="10" s="1"/>
  <c r="M64" i="10"/>
  <c r="N64" i="10" s="1"/>
  <c r="V64" i="10" s="1"/>
  <c r="K64" i="10"/>
  <c r="O64" i="10" s="1"/>
  <c r="G64" i="10"/>
  <c r="H64" i="10" s="1"/>
  <c r="E64" i="10"/>
  <c r="I64" i="10" s="1"/>
  <c r="U63" i="10"/>
  <c r="T63" i="10"/>
  <c r="S63" i="10"/>
  <c r="Q63" i="10"/>
  <c r="O63" i="10"/>
  <c r="N63" i="10"/>
  <c r="M63" i="10"/>
  <c r="K63" i="10"/>
  <c r="I63" i="10"/>
  <c r="H63" i="10"/>
  <c r="V63" i="10" s="1"/>
  <c r="G63" i="10"/>
  <c r="E63" i="10"/>
  <c r="V62" i="10"/>
  <c r="S62" i="10"/>
  <c r="T62" i="10" s="1"/>
  <c r="Q62" i="10"/>
  <c r="U62" i="10" s="1"/>
  <c r="M62" i="10"/>
  <c r="N62" i="10" s="1"/>
  <c r="K62" i="10"/>
  <c r="O62" i="10" s="1"/>
  <c r="G62" i="10"/>
  <c r="H62" i="10" s="1"/>
  <c r="E62" i="10"/>
  <c r="I62" i="10" s="1"/>
  <c r="U61" i="10"/>
  <c r="T61" i="10"/>
  <c r="S61" i="10"/>
  <c r="Q61" i="10"/>
  <c r="O61" i="10"/>
  <c r="N61" i="10"/>
  <c r="M61" i="10"/>
  <c r="K61" i="10"/>
  <c r="I61" i="10"/>
  <c r="H61" i="10"/>
  <c r="V61" i="10" s="1"/>
  <c r="G61" i="10"/>
  <c r="E61" i="10"/>
  <c r="S60" i="10"/>
  <c r="T60" i="10" s="1"/>
  <c r="Q60" i="10"/>
  <c r="U60" i="10" s="1"/>
  <c r="M60" i="10"/>
  <c r="N60" i="10" s="1"/>
  <c r="K60" i="10"/>
  <c r="O60" i="10" s="1"/>
  <c r="G60" i="10"/>
  <c r="H60" i="10" s="1"/>
  <c r="V60" i="10" s="1"/>
  <c r="E60" i="10"/>
  <c r="I60" i="10" s="1"/>
  <c r="S59" i="10"/>
  <c r="T59" i="10" s="1"/>
  <c r="Q59" i="10"/>
  <c r="U59" i="10" s="1"/>
  <c r="M59" i="10"/>
  <c r="N59" i="10" s="1"/>
  <c r="K59" i="10"/>
  <c r="O59" i="10" s="1"/>
  <c r="G59" i="10"/>
  <c r="H59" i="10" s="1"/>
  <c r="E59" i="10"/>
  <c r="I59" i="10" s="1"/>
  <c r="S58" i="10"/>
  <c r="T58" i="10" s="1"/>
  <c r="Q58" i="10"/>
  <c r="U58" i="10" s="1"/>
  <c r="M58" i="10"/>
  <c r="N58" i="10" s="1"/>
  <c r="K58" i="10"/>
  <c r="O58" i="10" s="1"/>
  <c r="G58" i="10"/>
  <c r="H58" i="10" s="1"/>
  <c r="V58" i="10" s="1"/>
  <c r="E58" i="10"/>
  <c r="I58" i="10" s="1"/>
  <c r="S57" i="10"/>
  <c r="T57" i="10" s="1"/>
  <c r="Q57" i="10"/>
  <c r="U57" i="10" s="1"/>
  <c r="M57" i="10"/>
  <c r="N57" i="10" s="1"/>
  <c r="K57" i="10"/>
  <c r="O57" i="10" s="1"/>
  <c r="G57" i="10"/>
  <c r="H57" i="10" s="1"/>
  <c r="E57" i="10"/>
  <c r="I57" i="10" s="1"/>
  <c r="S56" i="10"/>
  <c r="T56" i="10" s="1"/>
  <c r="Q56" i="10"/>
  <c r="U56" i="10" s="1"/>
  <c r="M56" i="10"/>
  <c r="N56" i="10" s="1"/>
  <c r="V56" i="10" s="1"/>
  <c r="K56" i="10"/>
  <c r="O56" i="10" s="1"/>
  <c r="G56" i="10"/>
  <c r="H56" i="10" s="1"/>
  <c r="E56" i="10"/>
  <c r="I56" i="10" s="1"/>
  <c r="U55" i="10"/>
  <c r="T55" i="10"/>
  <c r="S55" i="10"/>
  <c r="Q55" i="10"/>
  <c r="O55" i="10"/>
  <c r="N55" i="10"/>
  <c r="M55" i="10"/>
  <c r="K55" i="10"/>
  <c r="I55" i="10"/>
  <c r="H55" i="10"/>
  <c r="V55" i="10" s="1"/>
  <c r="G55" i="10"/>
  <c r="E55" i="10"/>
  <c r="V54" i="10"/>
  <c r="S54" i="10"/>
  <c r="T54" i="10" s="1"/>
  <c r="Q54" i="10"/>
  <c r="U54" i="10" s="1"/>
  <c r="M54" i="10"/>
  <c r="N54" i="10" s="1"/>
  <c r="K54" i="10"/>
  <c r="O54" i="10" s="1"/>
  <c r="G54" i="10"/>
  <c r="H54" i="10" s="1"/>
  <c r="E54" i="10"/>
  <c r="I54" i="10" s="1"/>
  <c r="U53" i="10"/>
  <c r="T53" i="10"/>
  <c r="S53" i="10"/>
  <c r="Q53" i="10"/>
  <c r="O53" i="10"/>
  <c r="N53" i="10"/>
  <c r="M53" i="10"/>
  <c r="K53" i="10"/>
  <c r="I53" i="10"/>
  <c r="H53" i="10"/>
  <c r="V53" i="10" s="1"/>
  <c r="G53" i="10"/>
  <c r="E53" i="10"/>
  <c r="S52" i="10"/>
  <c r="T52" i="10" s="1"/>
  <c r="Q52" i="10"/>
  <c r="U52" i="10" s="1"/>
  <c r="M52" i="10"/>
  <c r="N52" i="10" s="1"/>
  <c r="K52" i="10"/>
  <c r="O52" i="10" s="1"/>
  <c r="G52" i="10"/>
  <c r="H52" i="10" s="1"/>
  <c r="V52" i="10" s="1"/>
  <c r="E52" i="10"/>
  <c r="I52" i="10" s="1"/>
  <c r="S51" i="10"/>
  <c r="T51" i="10" s="1"/>
  <c r="Q51" i="10"/>
  <c r="U51" i="10" s="1"/>
  <c r="M51" i="10"/>
  <c r="N51" i="10" s="1"/>
  <c r="K51" i="10"/>
  <c r="O51" i="10" s="1"/>
  <c r="G51" i="10"/>
  <c r="H51" i="10" s="1"/>
  <c r="E51" i="10"/>
  <c r="I51" i="10" s="1"/>
  <c r="S50" i="10"/>
  <c r="T50" i="10" s="1"/>
  <c r="Q50" i="10"/>
  <c r="U50" i="10" s="1"/>
  <c r="M50" i="10"/>
  <c r="N50" i="10" s="1"/>
  <c r="K50" i="10"/>
  <c r="O50" i="10" s="1"/>
  <c r="G50" i="10"/>
  <c r="H50" i="10" s="1"/>
  <c r="V50" i="10" s="1"/>
  <c r="E50" i="10"/>
  <c r="I50" i="10" s="1"/>
  <c r="S49" i="10"/>
  <c r="T49" i="10" s="1"/>
  <c r="Q49" i="10"/>
  <c r="U49" i="10" s="1"/>
  <c r="M49" i="10"/>
  <c r="N49" i="10" s="1"/>
  <c r="K49" i="10"/>
  <c r="O49" i="10" s="1"/>
  <c r="G49" i="10"/>
  <c r="H49" i="10" s="1"/>
  <c r="V49" i="10" s="1"/>
  <c r="E49" i="10"/>
  <c r="I49" i="10" s="1"/>
  <c r="S48" i="10"/>
  <c r="T48" i="10" s="1"/>
  <c r="Q48" i="10"/>
  <c r="U48" i="10" s="1"/>
  <c r="M48" i="10"/>
  <c r="N48" i="10" s="1"/>
  <c r="K48" i="10"/>
  <c r="O48" i="10" s="1"/>
  <c r="G48" i="10"/>
  <c r="H48" i="10" s="1"/>
  <c r="V48" i="10" s="1"/>
  <c r="E48" i="10"/>
  <c r="I48" i="10" s="1"/>
  <c r="U47" i="10"/>
  <c r="T47" i="10"/>
  <c r="S47" i="10"/>
  <c r="Q47" i="10"/>
  <c r="O47" i="10"/>
  <c r="N47" i="10"/>
  <c r="M47" i="10"/>
  <c r="K47" i="10"/>
  <c r="I47" i="10"/>
  <c r="H47" i="10"/>
  <c r="V47" i="10" s="1"/>
  <c r="G47" i="10"/>
  <c r="E47" i="10"/>
  <c r="S46" i="10"/>
  <c r="T46" i="10" s="1"/>
  <c r="Q46" i="10"/>
  <c r="U46" i="10" s="1"/>
  <c r="M46" i="10"/>
  <c r="N46" i="10" s="1"/>
  <c r="K46" i="10"/>
  <c r="O46" i="10" s="1"/>
  <c r="G46" i="10"/>
  <c r="H46" i="10" s="1"/>
  <c r="E46" i="10"/>
  <c r="I46" i="10" s="1"/>
  <c r="S45" i="10"/>
  <c r="T45" i="10" s="1"/>
  <c r="Q45" i="10"/>
  <c r="U45" i="10" s="1"/>
  <c r="M45" i="10"/>
  <c r="N45" i="10" s="1"/>
  <c r="K45" i="10"/>
  <c r="O45" i="10" s="1"/>
  <c r="G45" i="10"/>
  <c r="H45" i="10" s="1"/>
  <c r="V45" i="10" s="1"/>
  <c r="E45" i="10"/>
  <c r="I45" i="10" s="1"/>
  <c r="S44" i="10"/>
  <c r="T44" i="10" s="1"/>
  <c r="Q44" i="10"/>
  <c r="U44" i="10" s="1"/>
  <c r="M44" i="10"/>
  <c r="N44" i="10" s="1"/>
  <c r="K44" i="10"/>
  <c r="O44" i="10" s="1"/>
  <c r="G44" i="10"/>
  <c r="H44" i="10" s="1"/>
  <c r="V44" i="10" s="1"/>
  <c r="E44" i="10"/>
  <c r="I44" i="10" s="1"/>
  <c r="U43" i="10"/>
  <c r="S43" i="10"/>
  <c r="T43" i="10" s="1"/>
  <c r="Q43" i="10"/>
  <c r="O43" i="10"/>
  <c r="M43" i="10"/>
  <c r="N43" i="10" s="1"/>
  <c r="K43" i="10"/>
  <c r="I43" i="10"/>
  <c r="G43" i="10"/>
  <c r="H43" i="10" s="1"/>
  <c r="V43" i="10" s="1"/>
  <c r="E43" i="10"/>
  <c r="S42" i="10"/>
  <c r="T42" i="10" s="1"/>
  <c r="Q42" i="10"/>
  <c r="U42" i="10" s="1"/>
  <c r="M42" i="10"/>
  <c r="N42" i="10" s="1"/>
  <c r="K42" i="10"/>
  <c r="O42" i="10" s="1"/>
  <c r="G42" i="10"/>
  <c r="H42" i="10" s="1"/>
  <c r="E42" i="10"/>
  <c r="I42" i="10" s="1"/>
  <c r="U41" i="10"/>
  <c r="S41" i="10"/>
  <c r="T41" i="10" s="1"/>
  <c r="Q41" i="10"/>
  <c r="O41" i="10"/>
  <c r="M41" i="10"/>
  <c r="N41" i="10" s="1"/>
  <c r="K41" i="10"/>
  <c r="I41" i="10"/>
  <c r="G41" i="10"/>
  <c r="H41" i="10" s="1"/>
  <c r="E41" i="10"/>
  <c r="S40" i="10"/>
  <c r="T40" i="10" s="1"/>
  <c r="Q40" i="10"/>
  <c r="U40" i="10" s="1"/>
  <c r="M40" i="10"/>
  <c r="N40" i="10" s="1"/>
  <c r="K40" i="10"/>
  <c r="O40" i="10" s="1"/>
  <c r="G40" i="10"/>
  <c r="H40" i="10" s="1"/>
  <c r="V40" i="10" s="1"/>
  <c r="E40" i="10"/>
  <c r="I40" i="10" s="1"/>
  <c r="U39" i="10"/>
  <c r="S39" i="10"/>
  <c r="T39" i="10" s="1"/>
  <c r="Q39" i="10"/>
  <c r="O39" i="10"/>
  <c r="M39" i="10"/>
  <c r="N39" i="10" s="1"/>
  <c r="K39" i="10"/>
  <c r="I39" i="10"/>
  <c r="G39" i="10"/>
  <c r="H39" i="10" s="1"/>
  <c r="E39" i="10"/>
  <c r="S38" i="10"/>
  <c r="T38" i="10" s="1"/>
  <c r="Q38" i="10"/>
  <c r="U38" i="10" s="1"/>
  <c r="M38" i="10"/>
  <c r="N38" i="10" s="1"/>
  <c r="K38" i="10"/>
  <c r="O38" i="10" s="1"/>
  <c r="G38" i="10"/>
  <c r="H38" i="10" s="1"/>
  <c r="E38" i="10"/>
  <c r="I38" i="10" s="1"/>
  <c r="U37" i="10"/>
  <c r="S37" i="10"/>
  <c r="T37" i="10" s="1"/>
  <c r="Q37" i="10"/>
  <c r="O37" i="10"/>
  <c r="M37" i="10"/>
  <c r="N37" i="10" s="1"/>
  <c r="K37" i="10"/>
  <c r="I37" i="10"/>
  <c r="G37" i="10"/>
  <c r="H37" i="10" s="1"/>
  <c r="V37" i="10" s="1"/>
  <c r="E37" i="10"/>
  <c r="S36" i="10"/>
  <c r="T36" i="10" s="1"/>
  <c r="Q36" i="10"/>
  <c r="U36" i="10" s="1"/>
  <c r="M36" i="10"/>
  <c r="N36" i="10" s="1"/>
  <c r="K36" i="10"/>
  <c r="O36" i="10" s="1"/>
  <c r="G36" i="10"/>
  <c r="H36" i="10" s="1"/>
  <c r="V36" i="10" s="1"/>
  <c r="E36" i="10"/>
  <c r="I36" i="10" s="1"/>
  <c r="S35" i="10"/>
  <c r="T35" i="10" s="1"/>
  <c r="Q35" i="10"/>
  <c r="U35" i="10" s="1"/>
  <c r="M35" i="10"/>
  <c r="N35" i="10" s="1"/>
  <c r="K35" i="10"/>
  <c r="O35" i="10" s="1"/>
  <c r="G35" i="10"/>
  <c r="H35" i="10" s="1"/>
  <c r="E35" i="10"/>
  <c r="I35" i="10" s="1"/>
  <c r="U34" i="10"/>
  <c r="S34" i="10"/>
  <c r="T34" i="10" s="1"/>
  <c r="Q34" i="10"/>
  <c r="O34" i="10"/>
  <c r="M34" i="10"/>
  <c r="N34" i="10" s="1"/>
  <c r="K34" i="10"/>
  <c r="I34" i="10"/>
  <c r="G34" i="10"/>
  <c r="H34" i="10" s="1"/>
  <c r="E34" i="10"/>
  <c r="S33" i="10"/>
  <c r="T33" i="10" s="1"/>
  <c r="Q33" i="10"/>
  <c r="U33" i="10" s="1"/>
  <c r="M33" i="10"/>
  <c r="N33" i="10" s="1"/>
  <c r="K33" i="10"/>
  <c r="O33" i="10" s="1"/>
  <c r="G33" i="10"/>
  <c r="H33" i="10" s="1"/>
  <c r="E33" i="10"/>
  <c r="I33" i="10" s="1"/>
  <c r="U32" i="10"/>
  <c r="S32" i="10"/>
  <c r="T32" i="10" s="1"/>
  <c r="Q32" i="10"/>
  <c r="O32" i="10"/>
  <c r="M32" i="10"/>
  <c r="N32" i="10" s="1"/>
  <c r="K32" i="10"/>
  <c r="I32" i="10"/>
  <c r="G32" i="10"/>
  <c r="H32" i="10" s="1"/>
  <c r="V32" i="10" s="1"/>
  <c r="E32" i="10"/>
  <c r="S31" i="10"/>
  <c r="T31" i="10" s="1"/>
  <c r="Q31" i="10"/>
  <c r="U31" i="10" s="1"/>
  <c r="M31" i="10"/>
  <c r="N31" i="10" s="1"/>
  <c r="K31" i="10"/>
  <c r="O31" i="10" s="1"/>
  <c r="G31" i="10"/>
  <c r="H31" i="10" s="1"/>
  <c r="E31" i="10"/>
  <c r="I31" i="10" s="1"/>
  <c r="U30" i="10"/>
  <c r="S30" i="10"/>
  <c r="T30" i="10" s="1"/>
  <c r="Q30" i="10"/>
  <c r="O30" i="10"/>
  <c r="M30" i="10"/>
  <c r="N30" i="10" s="1"/>
  <c r="K30" i="10"/>
  <c r="I30" i="10"/>
  <c r="G30" i="10"/>
  <c r="H30" i="10" s="1"/>
  <c r="V30" i="10" s="1"/>
  <c r="E30" i="10"/>
  <c r="S29" i="10"/>
  <c r="T29" i="10" s="1"/>
  <c r="Q29" i="10"/>
  <c r="U29" i="10" s="1"/>
  <c r="M29" i="10"/>
  <c r="N29" i="10" s="1"/>
  <c r="K29" i="10"/>
  <c r="O29" i="10" s="1"/>
  <c r="G29" i="10"/>
  <c r="H29" i="10" s="1"/>
  <c r="E29" i="10"/>
  <c r="I29" i="10" s="1"/>
  <c r="U28" i="10"/>
  <c r="S28" i="10"/>
  <c r="T28" i="10" s="1"/>
  <c r="Q28" i="10"/>
  <c r="O28" i="10"/>
  <c r="M28" i="10"/>
  <c r="N28" i="10" s="1"/>
  <c r="K28" i="10"/>
  <c r="I28" i="10"/>
  <c r="G28" i="10"/>
  <c r="H28" i="10" s="1"/>
  <c r="E28" i="10"/>
  <c r="S27" i="10"/>
  <c r="T27" i="10" s="1"/>
  <c r="Q27" i="10"/>
  <c r="U27" i="10" s="1"/>
  <c r="M27" i="10"/>
  <c r="N27" i="10" s="1"/>
  <c r="K27" i="10"/>
  <c r="O27" i="10" s="1"/>
  <c r="G27" i="10"/>
  <c r="H27" i="10" s="1"/>
  <c r="E27" i="10"/>
  <c r="I27" i="10" s="1"/>
  <c r="U26" i="10"/>
  <c r="S26" i="10"/>
  <c r="T26" i="10" s="1"/>
  <c r="Q26" i="10"/>
  <c r="O26" i="10"/>
  <c r="M26" i="10"/>
  <c r="N26" i="10" s="1"/>
  <c r="K26" i="10"/>
  <c r="I26" i="10"/>
  <c r="G26" i="10"/>
  <c r="H26" i="10" s="1"/>
  <c r="E26" i="10"/>
  <c r="S25" i="10"/>
  <c r="T25" i="10" s="1"/>
  <c r="Q25" i="10"/>
  <c r="U25" i="10" s="1"/>
  <c r="M25" i="10"/>
  <c r="N25" i="10" s="1"/>
  <c r="K25" i="10"/>
  <c r="O25" i="10" s="1"/>
  <c r="G25" i="10"/>
  <c r="H25" i="10" s="1"/>
  <c r="E25" i="10"/>
  <c r="I25" i="10" s="1"/>
  <c r="U24" i="10"/>
  <c r="S24" i="10"/>
  <c r="T24" i="10" s="1"/>
  <c r="Q24" i="10"/>
  <c r="O24" i="10"/>
  <c r="M24" i="10"/>
  <c r="N24" i="10" s="1"/>
  <c r="K24" i="10"/>
  <c r="I24" i="10"/>
  <c r="G24" i="10"/>
  <c r="H24" i="10" s="1"/>
  <c r="V24" i="10" s="1"/>
  <c r="E24" i="10"/>
  <c r="S23" i="10"/>
  <c r="T23" i="10" s="1"/>
  <c r="Q23" i="10"/>
  <c r="U23" i="10" s="1"/>
  <c r="M23" i="10"/>
  <c r="N23" i="10" s="1"/>
  <c r="K23" i="10"/>
  <c r="O23" i="10" s="1"/>
  <c r="G23" i="10"/>
  <c r="H23" i="10" s="1"/>
  <c r="E23" i="10"/>
  <c r="I23" i="10" s="1"/>
  <c r="U22" i="10"/>
  <c r="S22" i="10"/>
  <c r="T22" i="10" s="1"/>
  <c r="Q22" i="10"/>
  <c r="O22" i="10"/>
  <c r="M22" i="10"/>
  <c r="N22" i="10" s="1"/>
  <c r="K22" i="10"/>
  <c r="I22" i="10"/>
  <c r="G22" i="10"/>
  <c r="H22" i="10" s="1"/>
  <c r="V22" i="10" s="1"/>
  <c r="E22" i="10"/>
  <c r="S21" i="10"/>
  <c r="T21" i="10" s="1"/>
  <c r="Q21" i="10"/>
  <c r="U21" i="10" s="1"/>
  <c r="M21" i="10"/>
  <c r="N21" i="10" s="1"/>
  <c r="K21" i="10"/>
  <c r="O21" i="10" s="1"/>
  <c r="G21" i="10"/>
  <c r="H21" i="10" s="1"/>
  <c r="E21" i="10"/>
  <c r="I21" i="10" s="1"/>
  <c r="U20" i="10"/>
  <c r="S20" i="10"/>
  <c r="T20" i="10" s="1"/>
  <c r="Q20" i="10"/>
  <c r="O20" i="10"/>
  <c r="M20" i="10"/>
  <c r="N20" i="10" s="1"/>
  <c r="K20" i="10"/>
  <c r="I20" i="10"/>
  <c r="G20" i="10"/>
  <c r="H20" i="10" s="1"/>
  <c r="E20" i="10"/>
  <c r="S19" i="10"/>
  <c r="T19" i="10" s="1"/>
  <c r="Q19" i="10"/>
  <c r="U19" i="10" s="1"/>
  <c r="M19" i="10"/>
  <c r="N19" i="10" s="1"/>
  <c r="K19" i="10"/>
  <c r="O19" i="10" s="1"/>
  <c r="G19" i="10"/>
  <c r="H19" i="10" s="1"/>
  <c r="E19" i="10"/>
  <c r="I19" i="10" s="1"/>
  <c r="U18" i="10"/>
  <c r="S18" i="10"/>
  <c r="T18" i="10" s="1"/>
  <c r="Q18" i="10"/>
  <c r="O18" i="10"/>
  <c r="M18" i="10"/>
  <c r="N18" i="10" s="1"/>
  <c r="K18" i="10"/>
  <c r="I18" i="10"/>
  <c r="G18" i="10"/>
  <c r="H18" i="10" s="1"/>
  <c r="E18" i="10"/>
  <c r="S17" i="10"/>
  <c r="T17" i="10" s="1"/>
  <c r="Q17" i="10"/>
  <c r="U17" i="10" s="1"/>
  <c r="M17" i="10"/>
  <c r="N17" i="10" s="1"/>
  <c r="K17" i="10"/>
  <c r="O17" i="10" s="1"/>
  <c r="G17" i="10"/>
  <c r="H17" i="10" s="1"/>
  <c r="E17" i="10"/>
  <c r="I17" i="10" s="1"/>
  <c r="U16" i="10"/>
  <c r="S16" i="10"/>
  <c r="T16" i="10" s="1"/>
  <c r="Q16" i="10"/>
  <c r="O16" i="10"/>
  <c r="M16" i="10"/>
  <c r="N16" i="10" s="1"/>
  <c r="K16" i="10"/>
  <c r="I16" i="10"/>
  <c r="G16" i="10"/>
  <c r="H16" i="10" s="1"/>
  <c r="V16" i="10" s="1"/>
  <c r="E16" i="10"/>
  <c r="S15" i="10"/>
  <c r="T15" i="10" s="1"/>
  <c r="Q15" i="10"/>
  <c r="U15" i="10" s="1"/>
  <c r="M15" i="10"/>
  <c r="N15" i="10" s="1"/>
  <c r="K15" i="10"/>
  <c r="O15" i="10" s="1"/>
  <c r="G15" i="10"/>
  <c r="H15" i="10" s="1"/>
  <c r="E15" i="10"/>
  <c r="I15" i="10" s="1"/>
  <c r="U14" i="10"/>
  <c r="S14" i="10"/>
  <c r="T14" i="10" s="1"/>
  <c r="Q14" i="10"/>
  <c r="O14" i="10"/>
  <c r="M14" i="10"/>
  <c r="N14" i="10" s="1"/>
  <c r="K14" i="10"/>
  <c r="I14" i="10"/>
  <c r="G14" i="10"/>
  <c r="H14" i="10" s="1"/>
  <c r="V14" i="10" s="1"/>
  <c r="E14" i="10"/>
  <c r="S13" i="10"/>
  <c r="T13" i="10" s="1"/>
  <c r="Q13" i="10"/>
  <c r="U13" i="10" s="1"/>
  <c r="M13" i="10"/>
  <c r="N13" i="10" s="1"/>
  <c r="K13" i="10"/>
  <c r="O13" i="10" s="1"/>
  <c r="G13" i="10"/>
  <c r="H13" i="10" s="1"/>
  <c r="V13" i="10" s="1"/>
  <c r="E13" i="10"/>
  <c r="I13" i="10" s="1"/>
  <c r="U12" i="10"/>
  <c r="S12" i="10"/>
  <c r="T12" i="10" s="1"/>
  <c r="Q12" i="10"/>
  <c r="O12" i="10"/>
  <c r="M12" i="10"/>
  <c r="N12" i="10" s="1"/>
  <c r="K12" i="10"/>
  <c r="I12" i="10"/>
  <c r="G12" i="10"/>
  <c r="H12" i="10" s="1"/>
  <c r="E12" i="10"/>
  <c r="S11" i="10"/>
  <c r="T11" i="10" s="1"/>
  <c r="Q11" i="10"/>
  <c r="U11" i="10" s="1"/>
  <c r="M11" i="10"/>
  <c r="N11" i="10" s="1"/>
  <c r="K11" i="10"/>
  <c r="O11" i="10" s="1"/>
  <c r="G11" i="10"/>
  <c r="H11" i="10" s="1"/>
  <c r="E11" i="10"/>
  <c r="I11" i="10" s="1"/>
  <c r="U10" i="10"/>
  <c r="S10" i="10"/>
  <c r="T10" i="10" s="1"/>
  <c r="Q10" i="10"/>
  <c r="O10" i="10"/>
  <c r="M10" i="10"/>
  <c r="N10" i="10" s="1"/>
  <c r="K10" i="10"/>
  <c r="I10" i="10"/>
  <c r="G10" i="10"/>
  <c r="H10" i="10" s="1"/>
  <c r="E10" i="10"/>
  <c r="S9" i="10"/>
  <c r="T9" i="10" s="1"/>
  <c r="Q9" i="10"/>
  <c r="U9" i="10" s="1"/>
  <c r="M9" i="10"/>
  <c r="N9" i="10" s="1"/>
  <c r="K9" i="10"/>
  <c r="O9" i="10" s="1"/>
  <c r="G9" i="10"/>
  <c r="H9" i="10" s="1"/>
  <c r="V9" i="10" s="1"/>
  <c r="E9" i="10"/>
  <c r="I9" i="10" s="1"/>
  <c r="U8" i="10"/>
  <c r="S8" i="10"/>
  <c r="T8" i="10" s="1"/>
  <c r="Q8" i="10"/>
  <c r="O8" i="10"/>
  <c r="M8" i="10"/>
  <c r="N8" i="10" s="1"/>
  <c r="K8" i="10"/>
  <c r="I8" i="10"/>
  <c r="G8" i="10"/>
  <c r="H8" i="10" s="1"/>
  <c r="E8" i="10"/>
  <c r="S7" i="10"/>
  <c r="T7" i="10" s="1"/>
  <c r="Q7" i="10"/>
  <c r="U7" i="10" s="1"/>
  <c r="M7" i="10"/>
  <c r="N7" i="10" s="1"/>
  <c r="K7" i="10"/>
  <c r="O7" i="10" s="1"/>
  <c r="G7" i="10"/>
  <c r="H7" i="10" s="1"/>
  <c r="E7" i="10"/>
  <c r="I7" i="10" s="1"/>
  <c r="U6" i="10"/>
  <c r="S6" i="10"/>
  <c r="T6" i="10" s="1"/>
  <c r="Q6" i="10"/>
  <c r="O6" i="10"/>
  <c r="M6" i="10"/>
  <c r="N6" i="10" s="1"/>
  <c r="K6" i="10"/>
  <c r="I6" i="10"/>
  <c r="G6" i="10"/>
  <c r="H6" i="10" s="1"/>
  <c r="V6" i="10" s="1"/>
  <c r="E6" i="10"/>
  <c r="S5" i="10"/>
  <c r="T5" i="10" s="1"/>
  <c r="Q5" i="10"/>
  <c r="U5" i="10" s="1"/>
  <c r="M5" i="10"/>
  <c r="N5" i="10" s="1"/>
  <c r="K5" i="10"/>
  <c r="O5" i="10" s="1"/>
  <c r="G5" i="10"/>
  <c r="H5" i="10" s="1"/>
  <c r="V5" i="10" s="1"/>
  <c r="E5" i="10"/>
  <c r="I5" i="10" s="1"/>
  <c r="U4" i="10"/>
  <c r="S4" i="10"/>
  <c r="T4" i="10" s="1"/>
  <c r="Q4" i="10"/>
  <c r="O4" i="10"/>
  <c r="M4" i="10"/>
  <c r="N4" i="10" s="1"/>
  <c r="K4" i="10"/>
  <c r="I4" i="10"/>
  <c r="G4" i="10"/>
  <c r="H4" i="10" s="1"/>
  <c r="E4" i="10"/>
  <c r="S3" i="10"/>
  <c r="T3" i="10" s="1"/>
  <c r="Q3" i="10"/>
  <c r="U3" i="10" s="1"/>
  <c r="M3" i="10"/>
  <c r="N3" i="10" s="1"/>
  <c r="K3" i="10"/>
  <c r="O3" i="10" s="1"/>
  <c r="G3" i="10"/>
  <c r="H3" i="10" s="1"/>
  <c r="E3" i="10"/>
  <c r="I3" i="10" s="1"/>
  <c r="V4" i="10" l="1"/>
  <c r="V12" i="10"/>
  <c r="V20" i="10"/>
  <c r="V28" i="10"/>
  <c r="V41" i="10"/>
  <c r="V51" i="10"/>
  <c r="V71" i="10"/>
  <c r="V10" i="10"/>
  <c r="W12" i="10" s="1"/>
  <c r="V18" i="10"/>
  <c r="V26" i="10"/>
  <c r="V34" i="10"/>
  <c r="V39" i="10"/>
  <c r="V57" i="10"/>
  <c r="V59" i="10"/>
  <c r="V8" i="10"/>
  <c r="V19" i="10"/>
  <c r="V23" i="10"/>
  <c r="V31" i="10"/>
  <c r="V35" i="10"/>
  <c r="V38" i="10"/>
  <c r="V42" i="10"/>
  <c r="V46" i="10"/>
  <c r="V72" i="10"/>
  <c r="V15" i="10"/>
  <c r="V27" i="10"/>
  <c r="V3" i="10"/>
  <c r="V7" i="10"/>
  <c r="V11" i="10"/>
  <c r="W67" i="10" s="1"/>
  <c r="V17" i="10"/>
  <c r="V21" i="10"/>
  <c r="V25" i="10"/>
  <c r="V29" i="10"/>
  <c r="V33" i="10"/>
  <c r="W44" i="10"/>
  <c r="W59" i="10"/>
  <c r="E11" i="1"/>
  <c r="E12" i="1"/>
  <c r="K11" i="1"/>
  <c r="E80" i="1"/>
  <c r="I80" i="1" s="1"/>
  <c r="G80" i="1"/>
  <c r="H80" i="1" s="1"/>
  <c r="E79" i="1"/>
  <c r="I79" i="1" s="1"/>
  <c r="G79" i="1"/>
  <c r="H79" i="1" s="1"/>
  <c r="E78" i="1"/>
  <c r="I78" i="1" s="1"/>
  <c r="G78" i="1"/>
  <c r="H78" i="1" s="1"/>
  <c r="E77" i="1"/>
  <c r="I77" i="1" s="1"/>
  <c r="G77" i="1"/>
  <c r="H77" i="1" s="1"/>
  <c r="E35" i="1"/>
  <c r="E5" i="1"/>
  <c r="W51" i="10" l="1"/>
  <c r="W75" i="10"/>
  <c r="W43" i="10"/>
  <c r="W29" i="10"/>
  <c r="W13" i="10"/>
  <c r="W70" i="10"/>
  <c r="W7" i="10"/>
  <c r="W52" i="10"/>
  <c r="W73" i="10"/>
  <c r="W57" i="10"/>
  <c r="W40" i="10"/>
  <c r="W22" i="10"/>
  <c r="W32" i="10"/>
  <c r="W8" i="10"/>
  <c r="W35" i="10"/>
  <c r="W65" i="10"/>
  <c r="W49" i="10"/>
  <c r="W41" i="10"/>
  <c r="W64" i="10"/>
  <c r="W25" i="10"/>
  <c r="W9" i="10"/>
  <c r="W4" i="10"/>
  <c r="W34" i="10"/>
  <c r="W18" i="10"/>
  <c r="W23" i="10"/>
  <c r="W3" i="10"/>
  <c r="W28" i="10"/>
  <c r="W72" i="10"/>
  <c r="W46" i="10"/>
  <c r="W31" i="10"/>
  <c r="W71" i="10"/>
  <c r="W63" i="10"/>
  <c r="W55" i="10"/>
  <c r="W47" i="10"/>
  <c r="W37" i="10"/>
  <c r="W56" i="10"/>
  <c r="W36" i="10"/>
  <c r="W21" i="10"/>
  <c r="W5" i="10"/>
  <c r="W66" i="10"/>
  <c r="W30" i="10"/>
  <c r="W14" i="10"/>
  <c r="W15" i="10"/>
  <c r="W62" i="10"/>
  <c r="W24" i="10"/>
  <c r="W68" i="10"/>
  <c r="W42" i="10"/>
  <c r="W27" i="10"/>
  <c r="W50" i="10"/>
  <c r="W6" i="10"/>
  <c r="W39" i="10"/>
  <c r="W69" i="10"/>
  <c r="W61" i="10"/>
  <c r="W53" i="10"/>
  <c r="W45" i="10"/>
  <c r="W74" i="10"/>
  <c r="W48" i="10"/>
  <c r="W33" i="10"/>
  <c r="W17" i="10"/>
  <c r="W16" i="10"/>
  <c r="W58" i="10"/>
  <c r="W26" i="10"/>
  <c r="W10" i="10"/>
  <c r="W11" i="10"/>
  <c r="W54" i="10"/>
  <c r="W20" i="10"/>
  <c r="W60" i="10"/>
  <c r="W38" i="10"/>
  <c r="W19" i="10"/>
  <c r="S76" i="1"/>
  <c r="T76" i="1" s="1"/>
  <c r="Q76" i="1"/>
  <c r="U76" i="1" s="1"/>
  <c r="M76" i="1"/>
  <c r="N76" i="1" s="1"/>
  <c r="K76" i="1"/>
  <c r="O76" i="1" s="1"/>
  <c r="G76" i="1"/>
  <c r="H76" i="1" s="1"/>
  <c r="E76" i="1"/>
  <c r="I76" i="1" s="1"/>
  <c r="S75" i="1"/>
  <c r="T75" i="1" s="1"/>
  <c r="Q75" i="1"/>
  <c r="U75" i="1" s="1"/>
  <c r="M75" i="1"/>
  <c r="N75" i="1" s="1"/>
  <c r="K75" i="1"/>
  <c r="O75" i="1" s="1"/>
  <c r="G75" i="1"/>
  <c r="H75" i="1" s="1"/>
  <c r="E75" i="1"/>
  <c r="I75" i="1" s="1"/>
  <c r="S74" i="1"/>
  <c r="T74" i="1" s="1"/>
  <c r="Q74" i="1"/>
  <c r="U74" i="1" s="1"/>
  <c r="M74" i="1"/>
  <c r="N74" i="1" s="1"/>
  <c r="K74" i="1"/>
  <c r="O74" i="1" s="1"/>
  <c r="G74" i="1"/>
  <c r="H74" i="1" s="1"/>
  <c r="E74" i="1"/>
  <c r="I74" i="1" s="1"/>
  <c r="S73" i="1"/>
  <c r="T73" i="1" s="1"/>
  <c r="Q73" i="1"/>
  <c r="U73" i="1" s="1"/>
  <c r="M73" i="1"/>
  <c r="N73" i="1" s="1"/>
  <c r="K73" i="1"/>
  <c r="O73" i="1" s="1"/>
  <c r="H73" i="1"/>
  <c r="G73" i="1"/>
  <c r="E73" i="1"/>
  <c r="I73" i="1" s="1"/>
  <c r="S72" i="1"/>
  <c r="T72" i="1" s="1"/>
  <c r="Q72" i="1"/>
  <c r="U72" i="1" s="1"/>
  <c r="M72" i="1"/>
  <c r="N72" i="1" s="1"/>
  <c r="K72" i="1"/>
  <c r="O72" i="1" s="1"/>
  <c r="G72" i="1"/>
  <c r="H72" i="1" s="1"/>
  <c r="V72" i="1" s="1"/>
  <c r="E72" i="1"/>
  <c r="I72" i="1" s="1"/>
  <c r="S71" i="1"/>
  <c r="T71" i="1" s="1"/>
  <c r="Q71" i="1"/>
  <c r="U71" i="1" s="1"/>
  <c r="M71" i="1"/>
  <c r="N71" i="1" s="1"/>
  <c r="K71" i="1"/>
  <c r="O71" i="1" s="1"/>
  <c r="G71" i="1"/>
  <c r="H71" i="1" s="1"/>
  <c r="E71" i="1"/>
  <c r="I71" i="1" s="1"/>
  <c r="S70" i="1"/>
  <c r="T70" i="1" s="1"/>
  <c r="Q70" i="1"/>
  <c r="U70" i="1" s="1"/>
  <c r="M70" i="1"/>
  <c r="N70" i="1" s="1"/>
  <c r="K70" i="1"/>
  <c r="O70" i="1" s="1"/>
  <c r="G70" i="1"/>
  <c r="H70" i="1" s="1"/>
  <c r="E70" i="1"/>
  <c r="I70" i="1" s="1"/>
  <c r="S69" i="1"/>
  <c r="T69" i="1" s="1"/>
  <c r="Q69" i="1"/>
  <c r="U69" i="1" s="1"/>
  <c r="M69" i="1"/>
  <c r="N69" i="1" s="1"/>
  <c r="K69" i="1"/>
  <c r="O69" i="1" s="1"/>
  <c r="G69" i="1"/>
  <c r="H69" i="1" s="1"/>
  <c r="E69" i="1"/>
  <c r="I69" i="1" s="1"/>
  <c r="S68" i="1"/>
  <c r="T68" i="1" s="1"/>
  <c r="Q68" i="1"/>
  <c r="U68" i="1" s="1"/>
  <c r="M68" i="1"/>
  <c r="N68" i="1" s="1"/>
  <c r="K68" i="1"/>
  <c r="O68" i="1" s="1"/>
  <c r="G68" i="1"/>
  <c r="H68" i="1" s="1"/>
  <c r="E68" i="1"/>
  <c r="I68" i="1" s="1"/>
  <c r="S67" i="1"/>
  <c r="T67" i="1" s="1"/>
  <c r="Q67" i="1"/>
  <c r="U67" i="1" s="1"/>
  <c r="M67" i="1"/>
  <c r="N67" i="1" s="1"/>
  <c r="K67" i="1"/>
  <c r="O67" i="1" s="1"/>
  <c r="G67" i="1"/>
  <c r="H67" i="1" s="1"/>
  <c r="E67" i="1"/>
  <c r="I67" i="1" s="1"/>
  <c r="S66" i="1"/>
  <c r="T66" i="1" s="1"/>
  <c r="Q66" i="1"/>
  <c r="U66" i="1" s="1"/>
  <c r="M66" i="1"/>
  <c r="N66" i="1" s="1"/>
  <c r="K66" i="1"/>
  <c r="O66" i="1" s="1"/>
  <c r="G66" i="1"/>
  <c r="H66" i="1" s="1"/>
  <c r="E66" i="1"/>
  <c r="I66" i="1" s="1"/>
  <c r="S65" i="1"/>
  <c r="T65" i="1" s="1"/>
  <c r="Q65" i="1"/>
  <c r="U65" i="1" s="1"/>
  <c r="O65" i="1"/>
  <c r="M65" i="1"/>
  <c r="N65" i="1" s="1"/>
  <c r="K65" i="1"/>
  <c r="G65" i="1"/>
  <c r="H65" i="1" s="1"/>
  <c r="E65" i="1"/>
  <c r="I65" i="1" s="1"/>
  <c r="S64" i="1"/>
  <c r="T64" i="1" s="1"/>
  <c r="Q64" i="1"/>
  <c r="U64" i="1" s="1"/>
  <c r="M64" i="1"/>
  <c r="N64" i="1" s="1"/>
  <c r="K64" i="1"/>
  <c r="O64" i="1" s="1"/>
  <c r="G64" i="1"/>
  <c r="H64" i="1" s="1"/>
  <c r="E64" i="1"/>
  <c r="I64" i="1" s="1"/>
  <c r="S63" i="1"/>
  <c r="T63" i="1" s="1"/>
  <c r="Q63" i="1"/>
  <c r="U63" i="1" s="1"/>
  <c r="M63" i="1"/>
  <c r="N63" i="1" s="1"/>
  <c r="K63" i="1"/>
  <c r="O63" i="1" s="1"/>
  <c r="G63" i="1"/>
  <c r="H63" i="1" s="1"/>
  <c r="E63" i="1"/>
  <c r="I63" i="1" s="1"/>
  <c r="S62" i="1"/>
  <c r="T62" i="1" s="1"/>
  <c r="Q62" i="1"/>
  <c r="U62" i="1" s="1"/>
  <c r="M62" i="1"/>
  <c r="N62" i="1" s="1"/>
  <c r="K62" i="1"/>
  <c r="O62" i="1" s="1"/>
  <c r="G62" i="1"/>
  <c r="H62" i="1" s="1"/>
  <c r="E62" i="1"/>
  <c r="I62" i="1" s="1"/>
  <c r="S61" i="1"/>
  <c r="T61" i="1" s="1"/>
  <c r="Q61" i="1"/>
  <c r="U61" i="1" s="1"/>
  <c r="M61" i="1"/>
  <c r="N61" i="1" s="1"/>
  <c r="K61" i="1"/>
  <c r="O61" i="1" s="1"/>
  <c r="G61" i="1"/>
  <c r="H61" i="1" s="1"/>
  <c r="V61" i="1" s="1"/>
  <c r="E61" i="1"/>
  <c r="I61" i="1" s="1"/>
  <c r="S60" i="1"/>
  <c r="T60" i="1" s="1"/>
  <c r="Q60" i="1"/>
  <c r="U60" i="1" s="1"/>
  <c r="M60" i="1"/>
  <c r="N60" i="1" s="1"/>
  <c r="K60" i="1"/>
  <c r="O60" i="1" s="1"/>
  <c r="G60" i="1"/>
  <c r="H60" i="1" s="1"/>
  <c r="E60" i="1"/>
  <c r="I60" i="1" s="1"/>
  <c r="U59" i="1"/>
  <c r="S59" i="1"/>
  <c r="T59" i="1" s="1"/>
  <c r="Q59" i="1"/>
  <c r="M59" i="1"/>
  <c r="N59" i="1" s="1"/>
  <c r="K59" i="1"/>
  <c r="O59" i="1" s="1"/>
  <c r="G59" i="1"/>
  <c r="H59" i="1" s="1"/>
  <c r="E59" i="1"/>
  <c r="I59" i="1" s="1"/>
  <c r="S58" i="1"/>
  <c r="T58" i="1" s="1"/>
  <c r="Q58" i="1"/>
  <c r="U58" i="1" s="1"/>
  <c r="M58" i="1"/>
  <c r="N58" i="1" s="1"/>
  <c r="K58" i="1"/>
  <c r="O58" i="1" s="1"/>
  <c r="G58" i="1"/>
  <c r="H58" i="1" s="1"/>
  <c r="E58" i="1"/>
  <c r="I58" i="1" s="1"/>
  <c r="S57" i="1"/>
  <c r="T57" i="1" s="1"/>
  <c r="Q57" i="1"/>
  <c r="U57" i="1" s="1"/>
  <c r="O57" i="1"/>
  <c r="M57" i="1"/>
  <c r="N57" i="1" s="1"/>
  <c r="K57" i="1"/>
  <c r="G57" i="1"/>
  <c r="H57" i="1" s="1"/>
  <c r="E57" i="1"/>
  <c r="I57" i="1" s="1"/>
  <c r="S56" i="1"/>
  <c r="T56" i="1" s="1"/>
  <c r="Q56" i="1"/>
  <c r="U56" i="1" s="1"/>
  <c r="M56" i="1"/>
  <c r="N56" i="1" s="1"/>
  <c r="K56" i="1"/>
  <c r="O56" i="1" s="1"/>
  <c r="G56" i="1"/>
  <c r="H56" i="1" s="1"/>
  <c r="E56" i="1"/>
  <c r="I56" i="1" s="1"/>
  <c r="S55" i="1"/>
  <c r="T55" i="1" s="1"/>
  <c r="Q55" i="1"/>
  <c r="U55" i="1" s="1"/>
  <c r="M55" i="1"/>
  <c r="N55" i="1" s="1"/>
  <c r="K55" i="1"/>
  <c r="O55" i="1" s="1"/>
  <c r="G55" i="1"/>
  <c r="H55" i="1" s="1"/>
  <c r="E55" i="1"/>
  <c r="I55" i="1" s="1"/>
  <c r="S54" i="1"/>
  <c r="T54" i="1" s="1"/>
  <c r="Q54" i="1"/>
  <c r="U54" i="1" s="1"/>
  <c r="M54" i="1"/>
  <c r="N54" i="1" s="1"/>
  <c r="K54" i="1"/>
  <c r="O54" i="1" s="1"/>
  <c r="G54" i="1"/>
  <c r="H54" i="1" s="1"/>
  <c r="E54" i="1"/>
  <c r="I54" i="1" s="1"/>
  <c r="S53" i="1"/>
  <c r="T53" i="1" s="1"/>
  <c r="Q53" i="1"/>
  <c r="U53" i="1" s="1"/>
  <c r="M53" i="1"/>
  <c r="N53" i="1" s="1"/>
  <c r="K53" i="1"/>
  <c r="O53" i="1" s="1"/>
  <c r="G53" i="1"/>
  <c r="H53" i="1" s="1"/>
  <c r="E53" i="1"/>
  <c r="I53" i="1" s="1"/>
  <c r="S52" i="1"/>
  <c r="T52" i="1" s="1"/>
  <c r="Q52" i="1"/>
  <c r="U52" i="1" s="1"/>
  <c r="M52" i="1"/>
  <c r="N52" i="1" s="1"/>
  <c r="K52" i="1"/>
  <c r="O52" i="1" s="1"/>
  <c r="G52" i="1"/>
  <c r="H52" i="1" s="1"/>
  <c r="E52" i="1"/>
  <c r="I52" i="1" s="1"/>
  <c r="S51" i="1"/>
  <c r="T51" i="1" s="1"/>
  <c r="Q51" i="1"/>
  <c r="U51" i="1" s="1"/>
  <c r="M51" i="1"/>
  <c r="N51" i="1" s="1"/>
  <c r="K51" i="1"/>
  <c r="O51" i="1" s="1"/>
  <c r="G51" i="1"/>
  <c r="H51" i="1" s="1"/>
  <c r="V51" i="1" s="1"/>
  <c r="E51" i="1"/>
  <c r="I51" i="1" s="1"/>
  <c r="S50" i="1"/>
  <c r="T50" i="1" s="1"/>
  <c r="Q50" i="1"/>
  <c r="U50" i="1" s="1"/>
  <c r="M50" i="1"/>
  <c r="N50" i="1" s="1"/>
  <c r="K50" i="1"/>
  <c r="O50" i="1" s="1"/>
  <c r="G50" i="1"/>
  <c r="H50" i="1" s="1"/>
  <c r="E50" i="1"/>
  <c r="I50" i="1" s="1"/>
  <c r="S49" i="1"/>
  <c r="T49" i="1" s="1"/>
  <c r="Q49" i="1"/>
  <c r="U49" i="1" s="1"/>
  <c r="M49" i="1"/>
  <c r="N49" i="1" s="1"/>
  <c r="K49" i="1"/>
  <c r="O49" i="1" s="1"/>
  <c r="G49" i="1"/>
  <c r="H49" i="1" s="1"/>
  <c r="E49" i="1"/>
  <c r="I49" i="1" s="1"/>
  <c r="S48" i="1"/>
  <c r="T48" i="1" s="1"/>
  <c r="Q48" i="1"/>
  <c r="U48" i="1" s="1"/>
  <c r="M48" i="1"/>
  <c r="N48" i="1" s="1"/>
  <c r="K48" i="1"/>
  <c r="O48" i="1" s="1"/>
  <c r="G48" i="1"/>
  <c r="H48" i="1" s="1"/>
  <c r="E48" i="1"/>
  <c r="I48" i="1" s="1"/>
  <c r="S47" i="1"/>
  <c r="T47" i="1" s="1"/>
  <c r="Q47" i="1"/>
  <c r="U47" i="1" s="1"/>
  <c r="O47" i="1"/>
  <c r="M47" i="1"/>
  <c r="N47" i="1" s="1"/>
  <c r="K47" i="1"/>
  <c r="I47" i="1"/>
  <c r="G47" i="1"/>
  <c r="H47" i="1" s="1"/>
  <c r="E47" i="1"/>
  <c r="S46" i="1"/>
  <c r="T46" i="1" s="1"/>
  <c r="Q46" i="1"/>
  <c r="U46" i="1" s="1"/>
  <c r="M46" i="1"/>
  <c r="N46" i="1" s="1"/>
  <c r="K46" i="1"/>
  <c r="O46" i="1" s="1"/>
  <c r="G46" i="1"/>
  <c r="H46" i="1" s="1"/>
  <c r="E46" i="1"/>
  <c r="I46" i="1" s="1"/>
  <c r="S45" i="1"/>
  <c r="T45" i="1" s="1"/>
  <c r="Q45" i="1"/>
  <c r="U45" i="1" s="1"/>
  <c r="M45" i="1"/>
  <c r="N45" i="1" s="1"/>
  <c r="K45" i="1"/>
  <c r="O45" i="1" s="1"/>
  <c r="G45" i="1"/>
  <c r="H45" i="1" s="1"/>
  <c r="E45" i="1"/>
  <c r="I45" i="1" s="1"/>
  <c r="S44" i="1"/>
  <c r="T44" i="1" s="1"/>
  <c r="Q44" i="1"/>
  <c r="U44" i="1" s="1"/>
  <c r="M44" i="1"/>
  <c r="N44" i="1" s="1"/>
  <c r="K44" i="1"/>
  <c r="O44" i="1" s="1"/>
  <c r="G44" i="1"/>
  <c r="H44" i="1" s="1"/>
  <c r="E44" i="1"/>
  <c r="I44" i="1" s="1"/>
  <c r="S43" i="1"/>
  <c r="T43" i="1" s="1"/>
  <c r="Q43" i="1"/>
  <c r="U43" i="1" s="1"/>
  <c r="M43" i="1"/>
  <c r="N43" i="1" s="1"/>
  <c r="K43" i="1"/>
  <c r="O43" i="1" s="1"/>
  <c r="G43" i="1"/>
  <c r="H43" i="1" s="1"/>
  <c r="E43" i="1"/>
  <c r="I43" i="1" s="1"/>
  <c r="S42" i="1"/>
  <c r="T42" i="1" s="1"/>
  <c r="Q42" i="1"/>
  <c r="U42" i="1" s="1"/>
  <c r="M42" i="1"/>
  <c r="N42" i="1" s="1"/>
  <c r="K42" i="1"/>
  <c r="O42" i="1" s="1"/>
  <c r="G42" i="1"/>
  <c r="H42" i="1" s="1"/>
  <c r="E42" i="1"/>
  <c r="I42" i="1" s="1"/>
  <c r="S41" i="1"/>
  <c r="T41" i="1" s="1"/>
  <c r="Q41" i="1"/>
  <c r="U41" i="1" s="1"/>
  <c r="O41" i="1"/>
  <c r="M41" i="1"/>
  <c r="N41" i="1" s="1"/>
  <c r="K41" i="1"/>
  <c r="G41" i="1"/>
  <c r="H41" i="1" s="1"/>
  <c r="V41" i="1" s="1"/>
  <c r="E41" i="1"/>
  <c r="I41" i="1" s="1"/>
  <c r="S40" i="1"/>
  <c r="T40" i="1" s="1"/>
  <c r="Q40" i="1"/>
  <c r="U40" i="1" s="1"/>
  <c r="M40" i="1"/>
  <c r="N40" i="1" s="1"/>
  <c r="K40" i="1"/>
  <c r="O40" i="1" s="1"/>
  <c r="G40" i="1"/>
  <c r="H40" i="1" s="1"/>
  <c r="E40" i="1"/>
  <c r="I40" i="1" s="1"/>
  <c r="U39" i="1"/>
  <c r="S39" i="1"/>
  <c r="T39" i="1" s="1"/>
  <c r="Q39" i="1"/>
  <c r="M39" i="1"/>
  <c r="N39" i="1" s="1"/>
  <c r="K39" i="1"/>
  <c r="O39" i="1" s="1"/>
  <c r="G39" i="1"/>
  <c r="H39" i="1" s="1"/>
  <c r="E39" i="1"/>
  <c r="I39" i="1" s="1"/>
  <c r="S38" i="1"/>
  <c r="T38" i="1" s="1"/>
  <c r="Q38" i="1"/>
  <c r="U38" i="1" s="1"/>
  <c r="M38" i="1"/>
  <c r="N38" i="1" s="1"/>
  <c r="K38" i="1"/>
  <c r="O38" i="1" s="1"/>
  <c r="G38" i="1"/>
  <c r="H38" i="1" s="1"/>
  <c r="E38" i="1"/>
  <c r="I38" i="1" s="1"/>
  <c r="S37" i="1"/>
  <c r="T37" i="1" s="1"/>
  <c r="Q37" i="1"/>
  <c r="U37" i="1" s="1"/>
  <c r="M37" i="1"/>
  <c r="N37" i="1" s="1"/>
  <c r="K37" i="1"/>
  <c r="O37" i="1" s="1"/>
  <c r="G37" i="1"/>
  <c r="H37" i="1" s="1"/>
  <c r="E37" i="1"/>
  <c r="I37" i="1" s="1"/>
  <c r="S36" i="1"/>
  <c r="T36" i="1" s="1"/>
  <c r="Q36" i="1"/>
  <c r="U36" i="1" s="1"/>
  <c r="M36" i="1"/>
  <c r="N36" i="1" s="1"/>
  <c r="K36" i="1"/>
  <c r="O36" i="1" s="1"/>
  <c r="G36" i="1"/>
  <c r="H36" i="1" s="1"/>
  <c r="E36" i="1"/>
  <c r="I36" i="1" s="1"/>
  <c r="S35" i="1"/>
  <c r="T35" i="1" s="1"/>
  <c r="Q35" i="1"/>
  <c r="U35" i="1" s="1"/>
  <c r="M35" i="1"/>
  <c r="N35" i="1" s="1"/>
  <c r="K35" i="1"/>
  <c r="O35" i="1" s="1"/>
  <c r="G35" i="1"/>
  <c r="H35" i="1" s="1"/>
  <c r="I35" i="1"/>
  <c r="S34" i="1"/>
  <c r="T34" i="1" s="1"/>
  <c r="Q34" i="1"/>
  <c r="U34" i="1" s="1"/>
  <c r="M34" i="1"/>
  <c r="N34" i="1" s="1"/>
  <c r="K34" i="1"/>
  <c r="O34" i="1" s="1"/>
  <c r="G34" i="1"/>
  <c r="H34" i="1" s="1"/>
  <c r="E34" i="1"/>
  <c r="I34" i="1" s="1"/>
  <c r="S33" i="1"/>
  <c r="T33" i="1" s="1"/>
  <c r="Q33" i="1"/>
  <c r="U33" i="1" s="1"/>
  <c r="M33" i="1"/>
  <c r="N33" i="1" s="1"/>
  <c r="K33" i="1"/>
  <c r="O33" i="1" s="1"/>
  <c r="G33" i="1"/>
  <c r="H33" i="1" s="1"/>
  <c r="E33" i="1"/>
  <c r="I33" i="1" s="1"/>
  <c r="T32" i="1"/>
  <c r="S32" i="1"/>
  <c r="Q32" i="1"/>
  <c r="U32" i="1" s="1"/>
  <c r="M32" i="1"/>
  <c r="N32" i="1" s="1"/>
  <c r="K32" i="1"/>
  <c r="O32" i="1" s="1"/>
  <c r="G32" i="1"/>
  <c r="H32" i="1" s="1"/>
  <c r="E32" i="1"/>
  <c r="I32" i="1" s="1"/>
  <c r="S31" i="1"/>
  <c r="T31" i="1" s="1"/>
  <c r="Q31" i="1"/>
  <c r="U31" i="1" s="1"/>
  <c r="M31" i="1"/>
  <c r="N31" i="1" s="1"/>
  <c r="K31" i="1"/>
  <c r="O31" i="1" s="1"/>
  <c r="G31" i="1"/>
  <c r="H31" i="1" s="1"/>
  <c r="E31" i="1"/>
  <c r="I31" i="1" s="1"/>
  <c r="T30" i="1"/>
  <c r="S30" i="1"/>
  <c r="Q30" i="1"/>
  <c r="U30" i="1" s="1"/>
  <c r="M30" i="1"/>
  <c r="N30" i="1" s="1"/>
  <c r="K30" i="1"/>
  <c r="O30" i="1" s="1"/>
  <c r="G30" i="1"/>
  <c r="H30" i="1" s="1"/>
  <c r="E30" i="1"/>
  <c r="I30" i="1" s="1"/>
  <c r="S29" i="1"/>
  <c r="T29" i="1" s="1"/>
  <c r="Q29" i="1"/>
  <c r="U29" i="1" s="1"/>
  <c r="M29" i="1"/>
  <c r="N29" i="1" s="1"/>
  <c r="K29" i="1"/>
  <c r="O29" i="1" s="1"/>
  <c r="G29" i="1"/>
  <c r="H29" i="1" s="1"/>
  <c r="E29" i="1"/>
  <c r="I29" i="1" s="1"/>
  <c r="S28" i="1"/>
  <c r="T28" i="1" s="1"/>
  <c r="Q28" i="1"/>
  <c r="U28" i="1" s="1"/>
  <c r="N28" i="1"/>
  <c r="M28" i="1"/>
  <c r="K28" i="1"/>
  <c r="O28" i="1" s="1"/>
  <c r="G28" i="1"/>
  <c r="H28" i="1" s="1"/>
  <c r="E28" i="1"/>
  <c r="I28" i="1" s="1"/>
  <c r="S27" i="1"/>
  <c r="T27" i="1" s="1"/>
  <c r="Q27" i="1"/>
  <c r="U27" i="1" s="1"/>
  <c r="N27" i="1"/>
  <c r="M27" i="1"/>
  <c r="K27" i="1"/>
  <c r="O27" i="1" s="1"/>
  <c r="G27" i="1"/>
  <c r="H27" i="1" s="1"/>
  <c r="E27" i="1"/>
  <c r="I27" i="1" s="1"/>
  <c r="S26" i="1"/>
  <c r="T26" i="1" s="1"/>
  <c r="Q26" i="1"/>
  <c r="U26" i="1" s="1"/>
  <c r="N26" i="1"/>
  <c r="M26" i="1"/>
  <c r="K26" i="1"/>
  <c r="O26" i="1" s="1"/>
  <c r="G26" i="1"/>
  <c r="H26" i="1" s="1"/>
  <c r="E26" i="1"/>
  <c r="S25" i="1"/>
  <c r="T25" i="1" s="1"/>
  <c r="Q25" i="1"/>
  <c r="U25" i="1" s="1"/>
  <c r="M25" i="1"/>
  <c r="N25" i="1" s="1"/>
  <c r="K25" i="1"/>
  <c r="O25" i="1" s="1"/>
  <c r="G25" i="1"/>
  <c r="H25" i="1" s="1"/>
  <c r="E25" i="1"/>
  <c r="S24" i="1"/>
  <c r="T24" i="1" s="1"/>
  <c r="Q24" i="1"/>
  <c r="U24" i="1" s="1"/>
  <c r="N24" i="1"/>
  <c r="M24" i="1"/>
  <c r="K24" i="1"/>
  <c r="O24" i="1" s="1"/>
  <c r="G24" i="1"/>
  <c r="H24" i="1" s="1"/>
  <c r="E24" i="1"/>
  <c r="S23" i="1"/>
  <c r="T23" i="1" s="1"/>
  <c r="Q23" i="1"/>
  <c r="U23" i="1" s="1"/>
  <c r="N23" i="1"/>
  <c r="M23" i="1"/>
  <c r="K23" i="1"/>
  <c r="O23" i="1" s="1"/>
  <c r="G23" i="1"/>
  <c r="H23" i="1" s="1"/>
  <c r="E23" i="1"/>
  <c r="S22" i="1"/>
  <c r="T22" i="1" s="1"/>
  <c r="Q22" i="1"/>
  <c r="U22" i="1" s="1"/>
  <c r="N22" i="1"/>
  <c r="M22" i="1"/>
  <c r="K22" i="1"/>
  <c r="O22" i="1" s="1"/>
  <c r="G22" i="1"/>
  <c r="H22" i="1" s="1"/>
  <c r="E22" i="1"/>
  <c r="S21" i="1"/>
  <c r="T21" i="1" s="1"/>
  <c r="Q21" i="1"/>
  <c r="U21" i="1" s="1"/>
  <c r="M21" i="1"/>
  <c r="N21" i="1" s="1"/>
  <c r="K21" i="1"/>
  <c r="O21" i="1" s="1"/>
  <c r="G21" i="1"/>
  <c r="H21" i="1" s="1"/>
  <c r="E21" i="1"/>
  <c r="S19" i="1"/>
  <c r="T19" i="1" s="1"/>
  <c r="Q19" i="1"/>
  <c r="N19" i="1"/>
  <c r="M19" i="1"/>
  <c r="K19" i="1"/>
  <c r="O19" i="1" s="1"/>
  <c r="G19" i="1"/>
  <c r="H19" i="1" s="1"/>
  <c r="E19" i="1"/>
  <c r="S8" i="1"/>
  <c r="T8" i="1" s="1"/>
  <c r="Q8" i="1"/>
  <c r="U8" i="1" s="1"/>
  <c r="M8" i="1"/>
  <c r="N8" i="1" s="1"/>
  <c r="K8" i="1"/>
  <c r="G8" i="1"/>
  <c r="H8" i="1" s="1"/>
  <c r="E8" i="1"/>
  <c r="S18" i="1"/>
  <c r="T18" i="1" s="1"/>
  <c r="Q18" i="1"/>
  <c r="N18" i="1"/>
  <c r="M18" i="1"/>
  <c r="K18" i="1"/>
  <c r="O18" i="1" s="1"/>
  <c r="G18" i="1"/>
  <c r="H18" i="1" s="1"/>
  <c r="E18" i="1"/>
  <c r="S17" i="1"/>
  <c r="T17" i="1" s="1"/>
  <c r="Q17" i="1"/>
  <c r="U17" i="1" s="1"/>
  <c r="M17" i="1"/>
  <c r="N17" i="1" s="1"/>
  <c r="K17" i="1"/>
  <c r="O17" i="1" s="1"/>
  <c r="G17" i="1"/>
  <c r="H17" i="1" s="1"/>
  <c r="E17" i="1"/>
  <c r="S16" i="1"/>
  <c r="T16" i="1" s="1"/>
  <c r="Q16" i="1"/>
  <c r="M16" i="1"/>
  <c r="N16" i="1" s="1"/>
  <c r="K16" i="1"/>
  <c r="G16" i="1"/>
  <c r="H16" i="1" s="1"/>
  <c r="E16" i="1"/>
  <c r="S15" i="1"/>
  <c r="T15" i="1" s="1"/>
  <c r="Q15" i="1"/>
  <c r="N15" i="1"/>
  <c r="M15" i="1"/>
  <c r="O15" i="1"/>
  <c r="G15" i="1"/>
  <c r="H15" i="1" s="1"/>
  <c r="E15" i="1"/>
  <c r="S14" i="1"/>
  <c r="T14" i="1" s="1"/>
  <c r="Q14" i="1"/>
  <c r="U14" i="1" s="1"/>
  <c r="M14" i="1"/>
  <c r="N14" i="1" s="1"/>
  <c r="K14" i="1"/>
  <c r="G14" i="1"/>
  <c r="H14" i="1" s="1"/>
  <c r="E14" i="1"/>
  <c r="S13" i="1"/>
  <c r="T13" i="1" s="1"/>
  <c r="Q13" i="1"/>
  <c r="U13" i="1" s="1"/>
  <c r="M13" i="1"/>
  <c r="N13" i="1" s="1"/>
  <c r="K13" i="1"/>
  <c r="O13" i="1" s="1"/>
  <c r="G13" i="1"/>
  <c r="H13" i="1" s="1"/>
  <c r="E13" i="1"/>
  <c r="S12" i="1"/>
  <c r="T12" i="1" s="1"/>
  <c r="Q12" i="1"/>
  <c r="M12" i="1"/>
  <c r="N12" i="1" s="1"/>
  <c r="K12" i="1"/>
  <c r="G12" i="1"/>
  <c r="H12" i="1" s="1"/>
  <c r="S11" i="1"/>
  <c r="T11" i="1" s="1"/>
  <c r="Q11" i="1"/>
  <c r="U11" i="1" s="1"/>
  <c r="M11" i="1"/>
  <c r="N11" i="1" s="1"/>
  <c r="G11" i="1"/>
  <c r="H11" i="1" s="1"/>
  <c r="S10" i="1"/>
  <c r="T10" i="1" s="1"/>
  <c r="Q10" i="1"/>
  <c r="M10" i="1"/>
  <c r="N10" i="1" s="1"/>
  <c r="K10" i="1"/>
  <c r="O10" i="1" s="1"/>
  <c r="G10" i="1"/>
  <c r="H10" i="1" s="1"/>
  <c r="E10" i="1"/>
  <c r="S9" i="1"/>
  <c r="T9" i="1" s="1"/>
  <c r="Q9" i="1"/>
  <c r="U9" i="1" s="1"/>
  <c r="M9" i="1"/>
  <c r="N9" i="1" s="1"/>
  <c r="K9" i="1"/>
  <c r="G9" i="1"/>
  <c r="H9" i="1" s="1"/>
  <c r="E9" i="1"/>
  <c r="S7" i="1"/>
  <c r="T7" i="1" s="1"/>
  <c r="Q7" i="1"/>
  <c r="U7" i="1" s="1"/>
  <c r="M7" i="1"/>
  <c r="N7" i="1" s="1"/>
  <c r="K7" i="1"/>
  <c r="G7" i="1"/>
  <c r="H7" i="1" s="1"/>
  <c r="E7" i="1"/>
  <c r="S6" i="1"/>
  <c r="T6" i="1" s="1"/>
  <c r="Q6" i="1"/>
  <c r="U6" i="1" s="1"/>
  <c r="M6" i="1"/>
  <c r="N6" i="1" s="1"/>
  <c r="K6" i="1"/>
  <c r="O6" i="1" s="1"/>
  <c r="G6" i="1"/>
  <c r="H6" i="1" s="1"/>
  <c r="E6" i="1"/>
  <c r="T5" i="1"/>
  <c r="S5" i="1"/>
  <c r="Q5" i="1"/>
  <c r="U5" i="1" s="1"/>
  <c r="N5" i="1"/>
  <c r="M5" i="1"/>
  <c r="K5" i="1"/>
  <c r="O5" i="1" s="1"/>
  <c r="G5" i="1"/>
  <c r="H5" i="1" s="1"/>
  <c r="T4" i="1"/>
  <c r="S4" i="1"/>
  <c r="Q4" i="1"/>
  <c r="U4" i="1" s="1"/>
  <c r="M4" i="1"/>
  <c r="N4" i="1" s="1"/>
  <c r="K4" i="1"/>
  <c r="G4" i="1"/>
  <c r="H4" i="1" s="1"/>
  <c r="E4" i="1"/>
  <c r="S3" i="1"/>
  <c r="T3" i="1" s="1"/>
  <c r="Q3" i="1"/>
  <c r="U3" i="1" s="1"/>
  <c r="M3" i="1"/>
  <c r="N3" i="1" s="1"/>
  <c r="K3" i="1"/>
  <c r="G3" i="1"/>
  <c r="H3" i="1" s="1"/>
  <c r="E3" i="1"/>
  <c r="U19" i="1" l="1"/>
  <c r="U12" i="1"/>
  <c r="U10" i="1"/>
  <c r="U18" i="1"/>
  <c r="U16" i="1"/>
  <c r="U15" i="1"/>
  <c r="O9" i="1"/>
  <c r="O7" i="1"/>
  <c r="O3" i="1"/>
  <c r="O4" i="1"/>
  <c r="O14" i="1"/>
  <c r="O16" i="1"/>
  <c r="O11" i="1"/>
  <c r="O8" i="1"/>
  <c r="O12" i="1"/>
  <c r="V42" i="1"/>
  <c r="V62" i="1"/>
  <c r="V46" i="1"/>
  <c r="V66" i="1"/>
  <c r="V30" i="1"/>
  <c r="V74" i="1"/>
  <c r="V67" i="1"/>
  <c r="V33" i="1"/>
  <c r="V43" i="1"/>
  <c r="V47" i="1"/>
  <c r="V57" i="1"/>
  <c r="V71" i="1"/>
  <c r="V55" i="1"/>
  <c r="V65" i="1"/>
  <c r="V14" i="1"/>
  <c r="V18" i="1"/>
  <c r="V21" i="1"/>
  <c r="V23" i="1"/>
  <c r="V29" i="1"/>
  <c r="V69" i="1"/>
  <c r="V32" i="1"/>
  <c r="V35" i="1"/>
  <c r="V37" i="1"/>
  <c r="V39" i="1"/>
  <c r="V49" i="1"/>
  <c r="V59" i="1"/>
  <c r="V45" i="1"/>
  <c r="V63" i="1"/>
  <c r="V12" i="1"/>
  <c r="V13" i="1"/>
  <c r="V15" i="1"/>
  <c r="V16" i="1"/>
  <c r="V19" i="1"/>
  <c r="V22" i="1"/>
  <c r="V24" i="1"/>
  <c r="V26" i="1"/>
  <c r="V28" i="1"/>
  <c r="V31" i="1"/>
  <c r="V3" i="1"/>
  <c r="V4" i="1"/>
  <c r="V6" i="1"/>
  <c r="V7" i="1"/>
  <c r="V10" i="1"/>
  <c r="V34" i="1"/>
  <c r="V53" i="1"/>
  <c r="V73" i="1"/>
  <c r="V75" i="1"/>
  <c r="V38" i="1"/>
  <c r="V58" i="1"/>
  <c r="V54" i="1"/>
  <c r="I26" i="1"/>
  <c r="V64" i="1"/>
  <c r="V60" i="1"/>
  <c r="V56" i="1"/>
  <c r="V52" i="1"/>
  <c r="V50" i="1"/>
  <c r="V48" i="1"/>
  <c r="V44" i="1"/>
  <c r="V40" i="1"/>
  <c r="V36" i="1"/>
  <c r="I25" i="1"/>
  <c r="I24" i="1"/>
  <c r="I23" i="1"/>
  <c r="I22" i="1"/>
  <c r="I21" i="1"/>
  <c r="I19" i="1"/>
  <c r="I8" i="1"/>
  <c r="I18" i="1"/>
  <c r="I17" i="1"/>
  <c r="I16" i="1"/>
  <c r="I15" i="1"/>
  <c r="I14" i="1"/>
  <c r="I13" i="1"/>
  <c r="I12" i="1"/>
  <c r="I11" i="1"/>
  <c r="I10" i="1"/>
  <c r="I9" i="1"/>
  <c r="I7" i="1"/>
  <c r="I6" i="1"/>
  <c r="I5" i="1"/>
  <c r="V5" i="1"/>
  <c r="I4" i="1"/>
  <c r="I3" i="1"/>
  <c r="V9" i="1"/>
  <c r="V11" i="1"/>
  <c r="V8" i="1"/>
  <c r="V27" i="1"/>
  <c r="V17" i="1"/>
  <c r="V25" i="1"/>
  <c r="V70" i="1"/>
  <c r="V68" i="1"/>
  <c r="V76" i="1"/>
  <c r="B11" i="8"/>
  <c r="W20" i="1" l="1"/>
  <c r="W35" i="1"/>
  <c r="W11" i="1"/>
  <c r="W66" i="1"/>
  <c r="W59" i="1"/>
  <c r="W16" i="1"/>
  <c r="W67" i="1"/>
  <c r="W50" i="1"/>
  <c r="W51" i="1"/>
  <c r="W3" i="1"/>
  <c r="W60" i="1"/>
  <c r="W43" i="1"/>
  <c r="W71" i="1"/>
  <c r="W32" i="1"/>
  <c r="W18" i="1"/>
  <c r="W44" i="1"/>
  <c r="W27" i="1"/>
  <c r="W29" i="1"/>
  <c r="W14" i="1"/>
  <c r="W49" i="1"/>
  <c r="W76" i="1"/>
  <c r="W70" i="1"/>
  <c r="W62" i="1"/>
  <c r="W46" i="1"/>
  <c r="W31" i="1"/>
  <c r="W15" i="1"/>
  <c r="W33" i="1"/>
  <c r="W17" i="1"/>
  <c r="W22" i="1"/>
  <c r="W56" i="1"/>
  <c r="W40" i="1"/>
  <c r="W19" i="1"/>
  <c r="W7" i="1"/>
  <c r="W9" i="1"/>
  <c r="W57" i="1"/>
  <c r="W41" i="1"/>
  <c r="W63" i="1"/>
  <c r="W55" i="1"/>
  <c r="W47" i="1"/>
  <c r="W39" i="1"/>
  <c r="W69" i="1"/>
  <c r="W73" i="1"/>
  <c r="W58" i="1"/>
  <c r="W42" i="1"/>
  <c r="W24" i="1"/>
  <c r="W34" i="1"/>
  <c r="W26" i="1"/>
  <c r="W10" i="1"/>
  <c r="W13" i="1"/>
  <c r="W52" i="1"/>
  <c r="W36" i="1"/>
  <c r="W8" i="1"/>
  <c r="W30" i="1"/>
  <c r="W6" i="1"/>
  <c r="W65" i="1"/>
  <c r="W75" i="1"/>
  <c r="W61" i="1"/>
  <c r="W53" i="1"/>
  <c r="W45" i="1"/>
  <c r="W37" i="1"/>
  <c r="W68" i="1"/>
  <c r="W72" i="1"/>
  <c r="W54" i="1"/>
  <c r="W38" i="1"/>
  <c r="W23" i="1"/>
  <c r="W74" i="1"/>
  <c r="W25" i="1"/>
  <c r="W5" i="1"/>
  <c r="W64" i="1"/>
  <c r="W48" i="1"/>
  <c r="W28" i="1"/>
  <c r="W12" i="1"/>
  <c r="W21" i="1"/>
  <c r="W4" i="1"/>
</calcChain>
</file>

<file path=xl/sharedStrings.xml><?xml version="1.0" encoding="utf-8"?>
<sst xmlns="http://schemas.openxmlformats.org/spreadsheetml/2006/main" count="350" uniqueCount="112">
  <si>
    <t xml:space="preserve">Dog Info. </t>
  </si>
  <si>
    <t xml:space="preserve">Container </t>
  </si>
  <si>
    <t>Area Search</t>
  </si>
  <si>
    <t>Game</t>
  </si>
  <si>
    <t>HIT</t>
  </si>
  <si>
    <t>Dog #</t>
  </si>
  <si>
    <t>Dog's Name</t>
  </si>
  <si>
    <t>Convert deduct to time</t>
  </si>
  <si>
    <t>Rank</t>
  </si>
  <si>
    <t xml:space="preserve">Area Search Deduc. </t>
  </si>
  <si>
    <t>Area Search Time</t>
  </si>
  <si>
    <t xml:space="preserve">Game Deduc. </t>
  </si>
  <si>
    <t>Total Time</t>
  </si>
  <si>
    <t>NP</t>
  </si>
  <si>
    <t>EQUALS DEDUCTIONS</t>
  </si>
  <si>
    <t>RANK</t>
  </si>
  <si>
    <t>Pass / No Pass</t>
  </si>
  <si>
    <t xml:space="preserve">Cont. Deduc. </t>
  </si>
  <si>
    <t>Search Time</t>
  </si>
  <si>
    <t>SDS Trial Score Sheets</t>
  </si>
  <si>
    <t>Trail Host:</t>
  </si>
  <si>
    <t>Trial Judge:</t>
  </si>
  <si>
    <t>Trial Secretary:</t>
  </si>
  <si>
    <t>Trial Location:</t>
  </si>
  <si>
    <t># of Dogs Entered:</t>
  </si>
  <si>
    <t>Fee Per Dog:</t>
  </si>
  <si>
    <t>Fees to be Paid:</t>
  </si>
  <si>
    <t xml:space="preserve">Trial # </t>
  </si>
  <si>
    <t>Trial Date:</t>
  </si>
  <si>
    <t>Total Deduct and time</t>
  </si>
  <si>
    <t>Handler</t>
  </si>
  <si>
    <t>Name</t>
  </si>
  <si>
    <t>Kelly Boyer</t>
  </si>
  <si>
    <t>Sniffing Dog Sports</t>
  </si>
  <si>
    <t>PSI, Napa, CA</t>
  </si>
  <si>
    <t>#5</t>
  </si>
  <si>
    <t>D88</t>
  </si>
  <si>
    <t>Pickle</t>
  </si>
  <si>
    <t>D128</t>
  </si>
  <si>
    <t>Zim</t>
  </si>
  <si>
    <t>D7</t>
  </si>
  <si>
    <t>Zack</t>
  </si>
  <si>
    <t>D9</t>
  </si>
  <si>
    <t>Annie</t>
  </si>
  <si>
    <t>D111</t>
  </si>
  <si>
    <t>Ranger</t>
  </si>
  <si>
    <t>D14</t>
  </si>
  <si>
    <t>Zeus</t>
  </si>
  <si>
    <t>D132</t>
  </si>
  <si>
    <t>Ivy</t>
  </si>
  <si>
    <t>D81</t>
  </si>
  <si>
    <t>Kado</t>
  </si>
  <si>
    <t>D27</t>
  </si>
  <si>
    <t>Taya</t>
  </si>
  <si>
    <t>D98</t>
  </si>
  <si>
    <t>Kamdyn</t>
  </si>
  <si>
    <t>D37</t>
  </si>
  <si>
    <t>Honey</t>
  </si>
  <si>
    <t>D134</t>
  </si>
  <si>
    <t>Starbuck</t>
  </si>
  <si>
    <t>D175</t>
  </si>
  <si>
    <t>Tango</t>
  </si>
  <si>
    <t>D46</t>
  </si>
  <si>
    <t>Bode</t>
  </si>
  <si>
    <t>D48</t>
  </si>
  <si>
    <t>McKenzee</t>
  </si>
  <si>
    <t>D55</t>
  </si>
  <si>
    <t>Kiyoshi</t>
  </si>
  <si>
    <t>D64</t>
  </si>
  <si>
    <t>Cozy</t>
  </si>
  <si>
    <t>Ida Alamuddin</t>
  </si>
  <si>
    <t>Sharon Anderson</t>
  </si>
  <si>
    <t>Karin Parker</t>
  </si>
  <si>
    <t>Karen Vinciguerra</t>
  </si>
  <si>
    <t>Sue Cone</t>
  </si>
  <si>
    <t>Heather Ross</t>
  </si>
  <si>
    <t>Pamela Richards</t>
  </si>
  <si>
    <t>Jan Schlobohm</t>
  </si>
  <si>
    <t>Kathryn Horn</t>
  </si>
  <si>
    <t>Sharon Harper</t>
  </si>
  <si>
    <t>Frances Crosse</t>
  </si>
  <si>
    <t>Kelley McNair</t>
  </si>
  <si>
    <t>Shiffra Steele</t>
  </si>
  <si>
    <t>Constance DeCoud</t>
  </si>
  <si>
    <t>Chris Kittredge</t>
  </si>
  <si>
    <t>Andrea Bishop</t>
  </si>
  <si>
    <t>np</t>
  </si>
  <si>
    <t>NONE</t>
  </si>
  <si>
    <t>01:13:18</t>
  </si>
  <si>
    <t>00:47:33</t>
  </si>
  <si>
    <t>01:42:26</t>
  </si>
  <si>
    <t>01:18:50</t>
  </si>
  <si>
    <t>01:02:25</t>
  </si>
  <si>
    <t>01:01:44</t>
  </si>
  <si>
    <t>01:07:75</t>
  </si>
  <si>
    <t>01:20:23</t>
  </si>
  <si>
    <t>01:00:01</t>
  </si>
  <si>
    <t>01:37:69</t>
  </si>
  <si>
    <t>01:56:38</t>
  </si>
  <si>
    <t>01:18:91</t>
  </si>
  <si>
    <t>01:48:18</t>
  </si>
  <si>
    <t>01:29:85</t>
  </si>
  <si>
    <t>01:19:42</t>
  </si>
  <si>
    <t>02:17:07</t>
  </si>
  <si>
    <t>00:50:17</t>
  </si>
  <si>
    <t>00:49:60</t>
  </si>
  <si>
    <t>00:57:96</t>
  </si>
  <si>
    <t>00:26:22</t>
  </si>
  <si>
    <t>00:28:60</t>
  </si>
  <si>
    <t>01:04:12</t>
  </si>
  <si>
    <t>00:49:94</t>
  </si>
  <si>
    <t>Bill Cantrell and Jon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</si>
</sst>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0" fillId="3" borderId="0" xfId="0" applyFill="1" applyProtection="1">
      <protection locked="0"/>
    </xf>
    <xf numFmtId="0" fontId="0" fillId="6" borderId="0" xfId="0" applyFill="1" applyProtection="1"/>
    <xf numFmtId="0" fontId="0" fillId="2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3" borderId="3" xfId="0" applyFill="1" applyBorder="1" applyProtection="1"/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3" xfId="0" applyFill="1" applyBorder="1" applyProtection="1"/>
    <xf numFmtId="0" fontId="0" fillId="0" borderId="3" xfId="0" applyBorder="1" applyProtection="1"/>
    <xf numFmtId="0" fontId="0" fillId="3" borderId="4" xfId="0" applyFill="1" applyBorder="1" applyProtection="1"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" fillId="5" borderId="1" xfId="0" applyFont="1" applyFill="1" applyBorder="1" applyAlignment="1" applyProtection="1">
      <protection locked="0"/>
    </xf>
    <xf numFmtId="0" fontId="1" fillId="5" borderId="2" xfId="0" applyFont="1" applyFill="1" applyBorder="1" applyAlignment="1" applyProtection="1">
      <protection locked="0"/>
    </xf>
    <xf numFmtId="0" fontId="0" fillId="5" borderId="1" xfId="0" applyFill="1" applyBorder="1" applyProtection="1">
      <protection locked="0"/>
    </xf>
    <xf numFmtId="164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0" fillId="6" borderId="9" xfId="0" applyFill="1" applyBorder="1" applyProtection="1"/>
    <xf numFmtId="164" fontId="4" fillId="6" borderId="4" xfId="0" applyNumberFormat="1" applyFont="1" applyFill="1" applyBorder="1" applyAlignment="1" applyProtection="1">
      <alignment horizontal="center" vertical="center" wrapText="1"/>
    </xf>
    <xf numFmtId="164" fontId="4" fillId="6" borderId="9" xfId="0" applyNumberFormat="1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/>
      <protection locked="0"/>
    </xf>
    <xf numFmtId="49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3" xfId="0" applyNumberFormat="1" applyFill="1" applyBorder="1" applyProtection="1">
      <protection locked="0"/>
    </xf>
    <xf numFmtId="49" fontId="2" fillId="2" borderId="3" xfId="0" applyNumberFormat="1" applyFont="1" applyFill="1" applyBorder="1" applyAlignment="1" applyProtection="1">
      <alignment vertical="center"/>
    </xf>
    <xf numFmtId="49" fontId="0" fillId="2" borderId="3" xfId="0" applyNumberFormat="1" applyFill="1" applyBorder="1" applyProtection="1"/>
    <xf numFmtId="49" fontId="0" fillId="2" borderId="0" xfId="0" applyNumberFormat="1" applyFill="1" applyProtection="1">
      <protection locked="0"/>
    </xf>
    <xf numFmtId="49" fontId="2" fillId="2" borderId="0" xfId="0" applyNumberFormat="1" applyFont="1" applyFill="1" applyProtection="1"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49" fontId="0" fillId="0" borderId="3" xfId="0" applyNumberFormat="1" applyBorder="1" applyProtection="1">
      <protection locked="0"/>
    </xf>
    <xf numFmtId="49" fontId="2" fillId="0" borderId="3" xfId="0" applyNumberFormat="1" applyFont="1" applyBorder="1" applyAlignment="1" applyProtection="1">
      <alignment vertical="center"/>
    </xf>
    <xf numFmtId="49" fontId="0" fillId="0" borderId="3" xfId="0" applyNumberFormat="1" applyBorder="1" applyProtection="1"/>
    <xf numFmtId="49" fontId="0" fillId="0" borderId="0" xfId="0" applyNumberFormat="1" applyProtection="1">
      <protection locked="0"/>
    </xf>
    <xf numFmtId="49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3" xfId="0" applyNumberFormat="1" applyFill="1" applyBorder="1" applyProtection="1">
      <protection locked="0"/>
    </xf>
    <xf numFmtId="49" fontId="2" fillId="3" borderId="3" xfId="0" applyNumberFormat="1" applyFont="1" applyFill="1" applyBorder="1" applyAlignment="1" applyProtection="1">
      <alignment vertical="center"/>
    </xf>
    <xf numFmtId="49" fontId="0" fillId="3" borderId="3" xfId="0" applyNumberFormat="1" applyFill="1" applyBorder="1" applyProtection="1"/>
    <xf numFmtId="49" fontId="0" fillId="3" borderId="0" xfId="0" applyNumberFormat="1" applyFill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0" fillId="0" borderId="12" xfId="0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0" fillId="2" borderId="5" xfId="0" applyFill="1" applyBorder="1" applyProtection="1"/>
    <xf numFmtId="49" fontId="0" fillId="2" borderId="5" xfId="0" applyNumberFormat="1" applyFill="1" applyBorder="1" applyProtection="1">
      <protection locked="0"/>
    </xf>
    <xf numFmtId="49" fontId="2" fillId="2" borderId="5" xfId="0" applyNumberFormat="1" applyFont="1" applyFill="1" applyBorder="1" applyAlignment="1" applyProtection="1">
      <alignment vertical="center"/>
    </xf>
    <xf numFmtId="49" fontId="0" fillId="2" borderId="5" xfId="0" applyNumberFormat="1" applyFill="1" applyBorder="1" applyProtection="1"/>
    <xf numFmtId="0" fontId="0" fillId="0" borderId="5" xfId="0" applyBorder="1" applyProtection="1"/>
    <xf numFmtId="49" fontId="0" fillId="0" borderId="5" xfId="0" applyNumberFormat="1" applyBorder="1" applyProtection="1">
      <protection locked="0"/>
    </xf>
    <xf numFmtId="49" fontId="2" fillId="0" borderId="5" xfId="0" applyNumberFormat="1" applyFont="1" applyBorder="1" applyAlignment="1" applyProtection="1">
      <alignment vertical="center"/>
    </xf>
    <xf numFmtId="49" fontId="0" fillId="0" borderId="5" xfId="0" applyNumberFormat="1" applyBorder="1" applyProtection="1"/>
    <xf numFmtId="0" fontId="0" fillId="3" borderId="12" xfId="0" applyFill="1" applyBorder="1" applyProtection="1">
      <protection locked="0"/>
    </xf>
    <xf numFmtId="0" fontId="0" fillId="3" borderId="5" xfId="0" applyFill="1" applyBorder="1" applyProtection="1"/>
    <xf numFmtId="49" fontId="0" fillId="3" borderId="5" xfId="0" applyNumberFormat="1" applyFill="1" applyBorder="1" applyProtection="1">
      <protection locked="0"/>
    </xf>
    <xf numFmtId="49" fontId="2" fillId="3" borderId="5" xfId="0" applyNumberFormat="1" applyFont="1" applyFill="1" applyBorder="1" applyAlignment="1" applyProtection="1">
      <alignment vertical="center"/>
    </xf>
    <xf numFmtId="49" fontId="0" fillId="3" borderId="5" xfId="0" applyNumberFormat="1" applyFill="1" applyBorder="1" applyProtection="1"/>
    <xf numFmtId="0" fontId="0" fillId="6" borderId="13" xfId="0" applyFill="1" applyBorder="1" applyProtection="1"/>
    <xf numFmtId="0" fontId="0" fillId="2" borderId="1" xfId="0" applyFill="1" applyBorder="1" applyProtection="1">
      <protection locked="0"/>
    </xf>
    <xf numFmtId="49" fontId="0" fillId="2" borderId="1" xfId="0" applyNumberFormat="1" applyFill="1" applyBorder="1" applyProtection="1">
      <protection locked="0"/>
    </xf>
    <xf numFmtId="49" fontId="2" fillId="2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3" borderId="1" xfId="0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6" borderId="1" xfId="0" applyFill="1" applyBorder="1" applyProtection="1"/>
    <xf numFmtId="164" fontId="4" fillId="6" borderId="3" xfId="0" applyNumberFormat="1" applyFont="1" applyFill="1" applyBorder="1" applyAlignment="1" applyProtection="1">
      <alignment horizontal="center" vertical="center" wrapText="1"/>
    </xf>
    <xf numFmtId="0" fontId="0" fillId="6" borderId="3" xfId="0" applyFill="1" applyBorder="1" applyProtection="1"/>
    <xf numFmtId="0" fontId="0" fillId="3" borderId="3" xfId="0" applyFill="1" applyBorder="1" applyProtection="1">
      <protection locked="0"/>
    </xf>
    <xf numFmtId="0" fontId="5" fillId="0" borderId="1" xfId="0" applyFont="1" applyBorder="1" applyAlignment="1"/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>
      <alignment horizontal="left"/>
    </xf>
    <xf numFmtId="0" fontId="0" fillId="5" borderId="4" xfId="0" applyFill="1" applyBorder="1" applyProtection="1">
      <protection locked="0"/>
    </xf>
    <xf numFmtId="0" fontId="0" fillId="5" borderId="12" xfId="0" applyFill="1" applyBorder="1" applyProtection="1">
      <protection locked="0"/>
    </xf>
    <xf numFmtId="0" fontId="5" fillId="0" borderId="14" xfId="0" applyFont="1" applyBorder="1" applyAlignment="1"/>
    <xf numFmtId="0" fontId="5" fillId="5" borderId="14" xfId="0" applyFont="1" applyFill="1" applyBorder="1" applyAlignment="1">
      <alignment horizontal="left"/>
    </xf>
    <xf numFmtId="0" fontId="0" fillId="2" borderId="5" xfId="0" applyFill="1" applyBorder="1" applyProtection="1">
      <protection locked="0"/>
    </xf>
    <xf numFmtId="0" fontId="0" fillId="5" borderId="14" xfId="0" applyFill="1" applyBorder="1" applyProtection="1">
      <protection locked="0"/>
    </xf>
    <xf numFmtId="0" fontId="0" fillId="0" borderId="15" xfId="0" applyBorder="1" applyProtection="1">
      <protection locked="0"/>
    </xf>
    <xf numFmtId="0" fontId="0" fillId="5" borderId="16" xfId="0" applyFill="1" applyBorder="1" applyProtection="1">
      <protection locked="0"/>
    </xf>
    <xf numFmtId="0" fontId="0" fillId="0" borderId="17" xfId="0" applyBorder="1" applyProtection="1">
      <protection locked="0"/>
    </xf>
    <xf numFmtId="0" fontId="0" fillId="2" borderId="17" xfId="0" applyFill="1" applyBorder="1" applyProtection="1"/>
    <xf numFmtId="49" fontId="0" fillId="2" borderId="17" xfId="0" applyNumberFormat="1" applyFill="1" applyBorder="1" applyProtection="1">
      <protection locked="0"/>
    </xf>
    <xf numFmtId="49" fontId="2" fillId="2" borderId="17" xfId="0" applyNumberFormat="1" applyFont="1" applyFill="1" applyBorder="1" applyAlignment="1" applyProtection="1">
      <alignment vertical="center"/>
    </xf>
    <xf numFmtId="49" fontId="0" fillId="2" borderId="17" xfId="0" applyNumberFormat="1" applyFill="1" applyBorder="1" applyProtection="1"/>
    <xf numFmtId="0" fontId="0" fillId="0" borderId="17" xfId="0" applyBorder="1" applyProtection="1"/>
    <xf numFmtId="49" fontId="0" fillId="0" borderId="17" xfId="0" applyNumberFormat="1" applyBorder="1" applyProtection="1">
      <protection locked="0"/>
    </xf>
    <xf numFmtId="49" fontId="2" fillId="0" borderId="17" xfId="0" applyNumberFormat="1" applyFont="1" applyBorder="1" applyAlignment="1" applyProtection="1">
      <alignment vertical="center"/>
    </xf>
    <xf numFmtId="49" fontId="0" fillId="0" borderId="17" xfId="0" applyNumberFormat="1" applyBorder="1" applyProtection="1"/>
    <xf numFmtId="0" fontId="0" fillId="3" borderId="17" xfId="0" applyFill="1" applyBorder="1" applyProtection="1"/>
    <xf numFmtId="49" fontId="0" fillId="3" borderId="17" xfId="0" applyNumberFormat="1" applyFill="1" applyBorder="1" applyProtection="1">
      <protection locked="0"/>
    </xf>
    <xf numFmtId="49" fontId="2" fillId="3" borderId="17" xfId="0" applyNumberFormat="1" applyFont="1" applyFill="1" applyBorder="1" applyAlignment="1" applyProtection="1">
      <alignment vertical="center"/>
    </xf>
    <xf numFmtId="49" fontId="0" fillId="3" borderId="17" xfId="0" applyNumberFormat="1" applyFill="1" applyBorder="1" applyProtection="1"/>
    <xf numFmtId="0" fontId="0" fillId="6" borderId="18" xfId="0" applyFill="1" applyBorder="1" applyProtection="1"/>
    <xf numFmtId="0" fontId="0" fillId="5" borderId="15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5" borderId="3" xfId="0" applyFont="1" applyFill="1" applyBorder="1" applyProtection="1">
      <protection locked="0"/>
    </xf>
    <xf numFmtId="49" fontId="6" fillId="2" borderId="3" xfId="0" applyNumberFormat="1" applyFont="1" applyFill="1" applyBorder="1" applyProtection="1">
      <protection locked="0"/>
    </xf>
    <xf numFmtId="49" fontId="6" fillId="0" borderId="3" xfId="0" applyNumberFormat="1" applyFont="1" applyBorder="1" applyProtection="1">
      <protection locked="0"/>
    </xf>
    <xf numFmtId="49" fontId="6" fillId="3" borderId="3" xfId="0" applyNumberFormat="1" applyFont="1" applyFill="1" applyBorder="1" applyProtection="1">
      <protection locked="0"/>
    </xf>
    <xf numFmtId="164" fontId="0" fillId="6" borderId="4" xfId="0" applyNumberFormat="1" applyFill="1" applyBorder="1" applyProtection="1"/>
    <xf numFmtId="164" fontId="0" fillId="6" borderId="12" xfId="0" applyNumberFormat="1" applyFill="1" applyBorder="1" applyProtection="1"/>
    <xf numFmtId="164" fontId="0" fillId="6" borderId="3" xfId="0" applyNumberFormat="1" applyFill="1" applyBorder="1" applyProtection="1"/>
    <xf numFmtId="164" fontId="0" fillId="6" borderId="16" xfId="0" applyNumberFormat="1" applyFill="1" applyBorder="1" applyProtection="1"/>
    <xf numFmtId="164" fontId="0" fillId="6" borderId="1" xfId="0" applyNumberFormat="1" applyFill="1" applyBorder="1" applyProtection="1"/>
    <xf numFmtId="164" fontId="0" fillId="6" borderId="0" xfId="0" applyNumberFormat="1" applyFill="1" applyProtection="1"/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5" fontId="0" fillId="0" borderId="0" xfId="0" applyNumberFormat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/>
    </xf>
    <xf numFmtId="0" fontId="1" fillId="4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10573</xdr:colOff>
      <xdr:row>1</xdr:row>
      <xdr:rowOff>38322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06748" cy="1590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S%20Program/test/Scoresheet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heet2"/>
      <sheetName val="Sheet9"/>
      <sheetName val="Sheet3"/>
      <sheetName val="Sheet4"/>
      <sheetName val="Sheet5"/>
      <sheetName val="Sheet6"/>
      <sheetName val="Sheet7"/>
      <sheetName val="drop down list 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>
            <v>0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 t="str">
            <v>NP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6" sqref="B6:I6"/>
    </sheetView>
  </sheetViews>
  <sheetFormatPr defaultColWidth="9.140625" defaultRowHeight="15" x14ac:dyDescent="0.25"/>
  <cols>
    <col min="1" max="1" width="29.28515625" style="3" customWidth="1"/>
    <col min="2" max="8" width="9.140625" style="3"/>
    <col min="9" max="9" width="19.140625" style="3" customWidth="1"/>
    <col min="10" max="11" width="9.140625" style="3"/>
    <col min="12" max="12" width="12" style="3" customWidth="1"/>
    <col min="13" max="16384" width="9.140625" style="3"/>
  </cols>
  <sheetData>
    <row r="1" spans="1:12" ht="122.25" customHeight="1" x14ac:dyDescent="0.25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 ht="18.75" x14ac:dyDescent="0.3">
      <c r="A2" s="121" t="s">
        <v>19</v>
      </c>
      <c r="B2" s="122"/>
      <c r="C2" s="122"/>
      <c r="D2" s="122"/>
      <c r="E2" s="122"/>
      <c r="F2" s="122"/>
      <c r="G2" s="122"/>
      <c r="H2" s="122"/>
      <c r="I2" s="122"/>
    </row>
    <row r="3" spans="1:12" ht="15.75" x14ac:dyDescent="0.25">
      <c r="A3" s="5" t="s">
        <v>27</v>
      </c>
      <c r="B3" s="119" t="s">
        <v>35</v>
      </c>
      <c r="C3" s="119"/>
      <c r="D3" s="119"/>
      <c r="E3" s="119"/>
      <c r="F3" s="119"/>
      <c r="G3" s="119"/>
      <c r="H3" s="119"/>
      <c r="I3" s="119"/>
    </row>
    <row r="4" spans="1:12" ht="15.75" x14ac:dyDescent="0.25">
      <c r="A4" s="5" t="s">
        <v>28</v>
      </c>
      <c r="B4" s="123">
        <v>42496</v>
      </c>
      <c r="C4" s="119"/>
      <c r="D4" s="119"/>
      <c r="E4" s="119"/>
      <c r="F4" s="119"/>
      <c r="G4" s="119"/>
      <c r="H4" s="119"/>
      <c r="I4" s="119"/>
    </row>
    <row r="5" spans="1:12" ht="15.75" x14ac:dyDescent="0.25">
      <c r="A5" s="5" t="s">
        <v>20</v>
      </c>
      <c r="B5" s="119" t="s">
        <v>33</v>
      </c>
      <c r="C5" s="119"/>
      <c r="D5" s="119"/>
      <c r="E5" s="119"/>
      <c r="F5" s="119"/>
      <c r="G5" s="119"/>
      <c r="H5" s="119"/>
      <c r="I5" s="119"/>
    </row>
    <row r="6" spans="1:12" ht="15.75" x14ac:dyDescent="0.25">
      <c r="A6" s="5" t="s">
        <v>21</v>
      </c>
      <c r="B6" s="119" t="s">
        <v>111</v>
      </c>
      <c r="C6" s="119"/>
      <c r="D6" s="119"/>
      <c r="E6" s="119"/>
      <c r="F6" s="119"/>
      <c r="G6" s="119"/>
      <c r="H6" s="119"/>
      <c r="I6" s="119"/>
    </row>
    <row r="7" spans="1:12" ht="15.75" x14ac:dyDescent="0.25">
      <c r="A7" s="5" t="s">
        <v>22</v>
      </c>
      <c r="B7" s="119" t="s">
        <v>32</v>
      </c>
      <c r="C7" s="119"/>
      <c r="D7" s="119"/>
      <c r="E7" s="119"/>
      <c r="F7" s="119"/>
      <c r="G7" s="119"/>
      <c r="H7" s="119"/>
      <c r="I7" s="119"/>
    </row>
    <row r="8" spans="1:12" ht="15.75" x14ac:dyDescent="0.25">
      <c r="A8" s="5" t="s">
        <v>23</v>
      </c>
      <c r="B8" s="119" t="s">
        <v>34</v>
      </c>
      <c r="C8" s="119"/>
      <c r="D8" s="119"/>
      <c r="E8" s="119"/>
      <c r="F8" s="119"/>
      <c r="G8" s="119"/>
      <c r="H8" s="119"/>
      <c r="I8" s="119"/>
    </row>
    <row r="9" spans="1:12" ht="15.75" x14ac:dyDescent="0.25">
      <c r="A9" s="5" t="s">
        <v>24</v>
      </c>
      <c r="B9" s="119"/>
      <c r="C9" s="119"/>
      <c r="D9" s="119"/>
    </row>
    <row r="10" spans="1:12" ht="15.75" x14ac:dyDescent="0.25">
      <c r="A10" s="5" t="s">
        <v>25</v>
      </c>
      <c r="B10" s="120"/>
      <c r="C10" s="120"/>
      <c r="D10" s="120"/>
    </row>
    <row r="11" spans="1:12" ht="15.75" x14ac:dyDescent="0.25">
      <c r="A11" s="5" t="s">
        <v>26</v>
      </c>
      <c r="B11" s="120">
        <f>B9*B10</f>
        <v>0</v>
      </c>
      <c r="C11" s="120"/>
      <c r="D11" s="120"/>
    </row>
    <row r="13" spans="1:12" x14ac:dyDescent="0.25">
      <c r="C13" s="4"/>
    </row>
  </sheetData>
  <sheetProtection algorithmName="SHA-512" hashValue="aC80PuFVR5SqMQDtMcz90jZVlcvPMLmubFprZmVwlgjQ9IKPggh1h9+MHS/OcoQ3+rIx+4QiP2nKdgJSOndvXA==" saltValue="KcCyZW7WOwtnxYj+kzI1Zw==" spinCount="100000" sheet="1" objects="1" scenarios="1"/>
  <mergeCells count="11">
    <mergeCell ref="B6:I6"/>
    <mergeCell ref="A1:L1"/>
    <mergeCell ref="A2:I2"/>
    <mergeCell ref="B3:I3"/>
    <mergeCell ref="B4:I4"/>
    <mergeCell ref="B5:I5"/>
    <mergeCell ref="B7:I7"/>
    <mergeCell ref="B8:I8"/>
    <mergeCell ref="B9:D9"/>
    <mergeCell ref="B10:D10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zoomScaleNormal="10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P17" sqref="P17"/>
    </sheetView>
  </sheetViews>
  <sheetFormatPr defaultColWidth="9.140625" defaultRowHeight="15.75" x14ac:dyDescent="0.25"/>
  <cols>
    <col min="1" max="1" width="25.5703125" style="3" bestFit="1" customWidth="1"/>
    <col min="2" max="2" width="8" style="9" bestFit="1" customWidth="1"/>
    <col min="3" max="3" width="14.28515625" style="3" bestFit="1" customWidth="1"/>
    <col min="4" max="4" width="7.42578125" style="8" bestFit="1" customWidth="1"/>
    <col min="5" max="5" width="9.28515625" style="8" bestFit="1" customWidth="1"/>
    <col min="6" max="6" width="10.5703125" style="39" customWidth="1"/>
    <col min="7" max="7" width="8.85546875" style="40" hidden="1" customWidth="1"/>
    <col min="8" max="8" width="3.7109375" style="39" hidden="1" customWidth="1"/>
    <col min="9" max="9" width="7.5703125" style="8" customWidth="1"/>
    <col min="10" max="10" width="7.42578125" style="3" bestFit="1" customWidth="1"/>
    <col min="11" max="11" width="9.28515625" style="3" bestFit="1" customWidth="1"/>
    <col min="12" max="12" width="9.140625" style="45"/>
    <col min="13" max="13" width="9.5703125" style="45" hidden="1" customWidth="1"/>
    <col min="14" max="14" width="11.7109375" style="45" hidden="1" customWidth="1"/>
    <col min="15" max="15" width="7.28515625" style="3" customWidth="1"/>
    <col min="16" max="16" width="7.42578125" style="6" bestFit="1" customWidth="1"/>
    <col min="17" max="17" width="9.28515625" style="6" bestFit="1" customWidth="1"/>
    <col min="18" max="18" width="9.140625" style="50"/>
    <col min="19" max="19" width="9.5703125" style="50" hidden="1" customWidth="1"/>
    <col min="20" max="20" width="10.140625" style="50" hidden="1" customWidth="1"/>
    <col min="21" max="21" width="8.140625" style="6" customWidth="1"/>
    <col min="22" max="22" width="8.5703125" style="118" customWidth="1"/>
    <col min="23" max="23" width="8.140625" style="7" customWidth="1"/>
    <col min="24" max="24" width="36.85546875" style="20" customWidth="1"/>
    <col min="25" max="26" width="9.140625" style="9"/>
    <col min="27" max="16384" width="9.140625" style="3"/>
  </cols>
  <sheetData>
    <row r="1" spans="1:26" s="2" customFormat="1" ht="16.5" thickBot="1" x14ac:dyDescent="0.3">
      <c r="A1" s="54" t="s">
        <v>30</v>
      </c>
      <c r="B1" s="124" t="s">
        <v>0</v>
      </c>
      <c r="C1" s="125"/>
      <c r="D1" s="126" t="s">
        <v>1</v>
      </c>
      <c r="E1" s="126"/>
      <c r="F1" s="126"/>
      <c r="G1" s="126"/>
      <c r="H1" s="126"/>
      <c r="I1" s="16"/>
      <c r="J1" s="127" t="s">
        <v>2</v>
      </c>
      <c r="K1" s="127"/>
      <c r="L1" s="127"/>
      <c r="M1" s="127"/>
      <c r="N1" s="127"/>
      <c r="O1" s="127"/>
      <c r="P1" s="128" t="s">
        <v>3</v>
      </c>
      <c r="Q1" s="129"/>
      <c r="R1" s="129"/>
      <c r="S1" s="129"/>
      <c r="T1" s="129"/>
      <c r="U1" s="129"/>
      <c r="V1" s="130" t="s">
        <v>4</v>
      </c>
      <c r="W1" s="131"/>
      <c r="X1" s="18"/>
      <c r="Y1" s="19"/>
      <c r="Z1" s="18"/>
    </row>
    <row r="2" spans="1:26" s="30" customFormat="1" ht="55.5" customHeight="1" thickBot="1" x14ac:dyDescent="0.3">
      <c r="A2" s="55" t="s">
        <v>31</v>
      </c>
      <c r="B2" s="82" t="s">
        <v>5</v>
      </c>
      <c r="C2" s="25" t="s">
        <v>6</v>
      </c>
      <c r="D2" s="26" t="s">
        <v>17</v>
      </c>
      <c r="E2" s="26" t="s">
        <v>16</v>
      </c>
      <c r="F2" s="35" t="s">
        <v>18</v>
      </c>
      <c r="G2" s="35" t="s">
        <v>7</v>
      </c>
      <c r="H2" s="35" t="s">
        <v>29</v>
      </c>
      <c r="I2" s="21" t="s">
        <v>15</v>
      </c>
      <c r="J2" s="27" t="s">
        <v>9</v>
      </c>
      <c r="K2" s="25" t="s">
        <v>16</v>
      </c>
      <c r="L2" s="41" t="s">
        <v>10</v>
      </c>
      <c r="M2" s="41" t="s">
        <v>7</v>
      </c>
      <c r="N2" s="41" t="s">
        <v>29</v>
      </c>
      <c r="O2" s="25" t="s">
        <v>8</v>
      </c>
      <c r="P2" s="28" t="s">
        <v>11</v>
      </c>
      <c r="Q2" s="29" t="s">
        <v>16</v>
      </c>
      <c r="R2" s="46" t="s">
        <v>18</v>
      </c>
      <c r="S2" s="46" t="s">
        <v>7</v>
      </c>
      <c r="T2" s="46" t="s">
        <v>29</v>
      </c>
      <c r="U2" s="29" t="s">
        <v>8</v>
      </c>
      <c r="V2" s="32" t="s">
        <v>12</v>
      </c>
      <c r="W2" s="33" t="s">
        <v>4</v>
      </c>
      <c r="X2" s="22"/>
      <c r="Y2" s="23"/>
      <c r="Z2" s="24"/>
    </row>
    <row r="3" spans="1:26" ht="18.75" thickBot="1" x14ac:dyDescent="0.3">
      <c r="A3" s="81" t="s">
        <v>70</v>
      </c>
      <c r="B3" s="83" t="s">
        <v>36</v>
      </c>
      <c r="C3" s="81" t="s">
        <v>37</v>
      </c>
      <c r="D3" s="12">
        <v>0</v>
      </c>
      <c r="E3" s="13" t="str">
        <f>IF(D3="", "", IF(D3&lt;4,"PASS","NO PASS"))</f>
        <v>PASS</v>
      </c>
      <c r="F3" s="36" t="s">
        <v>92</v>
      </c>
      <c r="G3" s="37" t="str">
        <f>IF(D3=1,"1:00",IF(D3=2,"2:00",IF(D3=0,"0:00",IF(D3=3,"3:00","NP"))))</f>
        <v>0:00</v>
      </c>
      <c r="H3" s="38">
        <f>IF(D3="NP","NP",(F3+G3))</f>
        <v>4.3344907407407408E-2</v>
      </c>
      <c r="I3" s="13">
        <f>IF(E3="PASS",RANK(H3,$H$3:$H$76,1),"")</f>
        <v>2</v>
      </c>
      <c r="J3" s="11">
        <v>0</v>
      </c>
      <c r="K3" s="14" t="str">
        <f>IF(J3="", "", IF(J3&lt;4,"PASS","NO PASS"))</f>
        <v>PASS</v>
      </c>
      <c r="L3" s="42" t="s">
        <v>102</v>
      </c>
      <c r="M3" s="43" t="str">
        <f>IF(J3=1,"1:00",IF(J3=2,"2:00",IF(J3=0,"0:00",IF(J3=3,"3:00","NP"))))</f>
        <v>0:00</v>
      </c>
      <c r="N3" s="44">
        <f>IF(J3="NP","NP",(L3+M3))</f>
        <v>5.5347222222222221E-2</v>
      </c>
      <c r="O3" s="14">
        <f>IF(K3="PASS",RANK(N3,$N$3:$N$76,1),"")</f>
        <v>5</v>
      </c>
      <c r="P3" s="15" t="s">
        <v>86</v>
      </c>
      <c r="Q3" s="10" t="str">
        <f>IF(P3="", "", IF(P3&lt;4,"PASS","NO PASS"))</f>
        <v>NO PASS</v>
      </c>
      <c r="R3" s="47"/>
      <c r="S3" s="48" t="str">
        <f>IF(P3=1,"1:00",IF(P3=2,"2:00",IF(P3=0,"0:00",IF(P3=3,"3:00","NP"))))</f>
        <v>NP</v>
      </c>
      <c r="T3" s="49" t="str">
        <f>IF(P3="NP","NP",(R3+S3))</f>
        <v>NP</v>
      </c>
      <c r="U3" s="10" t="str">
        <f>IF(Q3="PASS",RANK(T3,$T$3:$T$76,1),"")</f>
        <v/>
      </c>
      <c r="V3" s="113" t="str">
        <f t="shared" ref="V3:V24" si="0">IF(H3="NP","NP",IF(N3="NP","NP",IF(T3="NP","NP",+H3+N3+T3)))</f>
        <v>NP</v>
      </c>
      <c r="W3" s="31" t="str">
        <f>IF(V3="NP","NP",_xlfn.RANK.EQ(V3,$V$3:$V$76,1))</f>
        <v>NP</v>
      </c>
    </row>
    <row r="4" spans="1:26" ht="18.75" thickBot="1" x14ac:dyDescent="0.3">
      <c r="A4" s="81" t="s">
        <v>71</v>
      </c>
      <c r="B4" s="83" t="s">
        <v>38</v>
      </c>
      <c r="C4" s="81" t="s">
        <v>39</v>
      </c>
      <c r="D4" s="12">
        <v>0</v>
      </c>
      <c r="E4" s="13" t="str">
        <f t="shared" ref="E4:E68" si="1">IF(D4="", "", IF(D4&lt;4,"PASS","NO PASS"))</f>
        <v>PASS</v>
      </c>
      <c r="F4" s="36" t="s">
        <v>93</v>
      </c>
      <c r="G4" s="37" t="str">
        <f>IF(D4=1,"1:00",IF(D4=2,"2:00",IF(D4=0,"0:00",IF(D4=3,"3:00","NP"))))</f>
        <v>0:00</v>
      </c>
      <c r="H4" s="38">
        <f>IF(D4="NP","NP",(F4+G4))</f>
        <v>4.2870370370370371E-2</v>
      </c>
      <c r="I4" s="13">
        <f t="shared" ref="I4:I68" si="2">IF(E4="PASS",RANK(H4,$H$3:$H$76,1),"")</f>
        <v>1</v>
      </c>
      <c r="J4" s="11">
        <v>0</v>
      </c>
      <c r="K4" s="14" t="str">
        <f t="shared" ref="K4:K68" si="3">IF(J4="", "", IF(J4&lt;4,"PASS","NO PASS"))</f>
        <v>PASS</v>
      </c>
      <c r="L4" s="42" t="s">
        <v>101</v>
      </c>
      <c r="M4" s="43" t="str">
        <f>IF(J4=1,"1:00",IF(J4=2,"2:00",IF(J4=0,"0:00",IF(J4=3,"3:00","NP"))))</f>
        <v>0:00</v>
      </c>
      <c r="N4" s="44">
        <f>IF(J4="NP","NP",(L4+M4))</f>
        <v>6.2789351851851846E-2</v>
      </c>
      <c r="O4" s="14">
        <f t="shared" ref="O4:O68" si="4">IF(K4="PASS",RANK(N4,$N$3:$N$76,1),"")</f>
        <v>7</v>
      </c>
      <c r="P4" s="15" t="s">
        <v>86</v>
      </c>
      <c r="Q4" s="10" t="str">
        <f t="shared" ref="Q4:Q68" si="5">IF(P4="", "", IF(P4&lt;4,"PASS","NO PASS"))</f>
        <v>NO PASS</v>
      </c>
      <c r="R4" s="47"/>
      <c r="S4" s="48" t="str">
        <f>IF(P4=1,"1:00",IF(P4=2,"2:00",IF(P4=0,"0:00",IF(P4=3,"3:00","NP"))))</f>
        <v>NP</v>
      </c>
      <c r="T4" s="49" t="str">
        <f>IF(P4="NP","NP",(R4+S4))</f>
        <v>NP</v>
      </c>
      <c r="U4" s="10" t="str">
        <f t="shared" ref="U4:U68" si="6">IF(Q4="PASS",RANK(T4,$T$3:$T$76,1),"")</f>
        <v/>
      </c>
      <c r="V4" s="113" t="str">
        <f t="shared" si="0"/>
        <v>NP</v>
      </c>
      <c r="W4" s="31" t="str">
        <f t="shared" ref="W4:W68" si="7">IF(V4="NP","NP",_xlfn.RANK.EQ(V4,$V$3:$V$76,1))</f>
        <v>NP</v>
      </c>
    </row>
    <row r="5" spans="1:26" ht="18.75" thickBot="1" x14ac:dyDescent="0.3">
      <c r="A5" s="81" t="s">
        <v>72</v>
      </c>
      <c r="B5" s="83" t="s">
        <v>56</v>
      </c>
      <c r="C5" s="81" t="s">
        <v>57</v>
      </c>
      <c r="D5" s="12" t="s">
        <v>86</v>
      </c>
      <c r="E5" s="13" t="str">
        <f t="shared" si="1"/>
        <v>NO PASS</v>
      </c>
      <c r="F5" s="36"/>
      <c r="G5" s="37" t="str">
        <f>IF(D5=1,"1:00",IF(D5=2,"2:00",IF(D5=0,"0:00",IF(D5=3,"3:00","NP"))))</f>
        <v>NP</v>
      </c>
      <c r="H5" s="38" t="str">
        <f t="shared" ref="H5:H69" si="8">IF(D5="NP","NP",(F5+G5))</f>
        <v>NP</v>
      </c>
      <c r="I5" s="13" t="str">
        <f t="shared" si="2"/>
        <v/>
      </c>
      <c r="J5" s="11" t="s">
        <v>86</v>
      </c>
      <c r="K5" s="14" t="str">
        <f t="shared" si="3"/>
        <v>NO PASS</v>
      </c>
      <c r="L5" s="42"/>
      <c r="M5" s="43" t="str">
        <f>IF(J5=1,"1:00",IF(J5=2,"2:00",IF(J5=0,"0:00",IF(J5=3,"3:00","NP"))))</f>
        <v>NP</v>
      </c>
      <c r="N5" s="44" t="str">
        <f t="shared" ref="N5:N69" si="9">IF(J5="NP","NP",(L5+M5))</f>
        <v>NP</v>
      </c>
      <c r="O5" s="14" t="str">
        <f t="shared" si="4"/>
        <v/>
      </c>
      <c r="P5" s="15" t="s">
        <v>86</v>
      </c>
      <c r="Q5" s="10" t="str">
        <f t="shared" si="5"/>
        <v>NO PASS</v>
      </c>
      <c r="R5" s="47"/>
      <c r="S5" s="48" t="str">
        <f>IF(P5=1,"1:00",IF(P5=2,"2:00",IF(P5=0,"0:00",IF(P5=3,"3:00","NP"))))</f>
        <v>NP</v>
      </c>
      <c r="T5" s="49" t="str">
        <f t="shared" ref="T5:T69" si="10">IF(P5="NP","NP",(R5+S5))</f>
        <v>NP</v>
      </c>
      <c r="U5" s="10" t="str">
        <f t="shared" si="6"/>
        <v/>
      </c>
      <c r="V5" s="113" t="str">
        <f t="shared" si="0"/>
        <v>NP</v>
      </c>
      <c r="W5" s="31" t="str">
        <f t="shared" si="7"/>
        <v>NP</v>
      </c>
    </row>
    <row r="6" spans="1:26" ht="18.75" thickBot="1" x14ac:dyDescent="0.3">
      <c r="A6" s="81" t="s">
        <v>73</v>
      </c>
      <c r="B6" s="83" t="s">
        <v>66</v>
      </c>
      <c r="C6" s="81" t="s">
        <v>67</v>
      </c>
      <c r="D6" s="12">
        <v>0</v>
      </c>
      <c r="E6" s="13" t="str">
        <f t="shared" si="1"/>
        <v>PASS</v>
      </c>
      <c r="F6" s="36" t="s">
        <v>94</v>
      </c>
      <c r="G6" s="37" t="str">
        <f t="shared" ref="G6:G70" si="11">IF(D6=1,"1:00",IF(D6=2,"2:00",IF(D6=0,"0:00",IF(D6=3,"3:00","NP"))))</f>
        <v>0:00</v>
      </c>
      <c r="H6" s="38">
        <f t="shared" si="8"/>
        <v>4.7395833333333331E-2</v>
      </c>
      <c r="I6" s="13">
        <f t="shared" si="2"/>
        <v>3</v>
      </c>
      <c r="J6" s="11" t="s">
        <v>86</v>
      </c>
      <c r="K6" s="14" t="str">
        <f t="shared" si="3"/>
        <v>NO PASS</v>
      </c>
      <c r="L6" s="42"/>
      <c r="M6" s="43" t="str">
        <f t="shared" ref="M6:M70" si="12">IF(J6=1,"1:00",IF(J6=2,"2:00",IF(J6=0,"0:00",IF(J6=3,"3:00","NP"))))</f>
        <v>NP</v>
      </c>
      <c r="N6" s="44" t="str">
        <f t="shared" si="9"/>
        <v>NP</v>
      </c>
      <c r="O6" s="14" t="str">
        <f t="shared" si="4"/>
        <v/>
      </c>
      <c r="P6" s="15" t="s">
        <v>86</v>
      </c>
      <c r="Q6" s="10" t="str">
        <f t="shared" si="5"/>
        <v>NO PASS</v>
      </c>
      <c r="R6" s="47"/>
      <c r="S6" s="48" t="str">
        <f t="shared" ref="S6:S70" si="13">IF(P6=1,"1:00",IF(P6=2,"2:00",IF(P6=0,"0:00",IF(P6=3,"3:00","NP"))))</f>
        <v>NP</v>
      </c>
      <c r="T6" s="49" t="str">
        <f t="shared" si="10"/>
        <v>NP</v>
      </c>
      <c r="U6" s="10" t="str">
        <f t="shared" si="6"/>
        <v/>
      </c>
      <c r="V6" s="113" t="str">
        <f t="shared" si="0"/>
        <v>NP</v>
      </c>
      <c r="W6" s="31" t="str">
        <f t="shared" si="7"/>
        <v>NP</v>
      </c>
    </row>
    <row r="7" spans="1:26" ht="18.75" thickBot="1" x14ac:dyDescent="0.3">
      <c r="A7" s="81" t="s">
        <v>74</v>
      </c>
      <c r="B7" s="83" t="s">
        <v>44</v>
      </c>
      <c r="C7" s="81" t="s">
        <v>45</v>
      </c>
      <c r="D7" s="12" t="s">
        <v>86</v>
      </c>
      <c r="E7" s="13" t="str">
        <f t="shared" si="1"/>
        <v>NO PASS</v>
      </c>
      <c r="F7" s="36"/>
      <c r="G7" s="37" t="str">
        <f t="shared" si="11"/>
        <v>NP</v>
      </c>
      <c r="H7" s="38" t="str">
        <f t="shared" si="8"/>
        <v>NP</v>
      </c>
      <c r="I7" s="13" t="str">
        <f t="shared" si="2"/>
        <v/>
      </c>
      <c r="J7" s="11">
        <v>0</v>
      </c>
      <c r="K7" s="14" t="str">
        <f t="shared" si="3"/>
        <v>PASS</v>
      </c>
      <c r="L7" s="42" t="s">
        <v>103</v>
      </c>
      <c r="M7" s="43" t="str">
        <f t="shared" si="12"/>
        <v>0:00</v>
      </c>
      <c r="N7" s="44">
        <f t="shared" si="9"/>
        <v>9.521990740740742E-2</v>
      </c>
      <c r="O7" s="14">
        <f t="shared" si="4"/>
        <v>9</v>
      </c>
      <c r="P7" s="15" t="s">
        <v>86</v>
      </c>
      <c r="Q7" s="10" t="str">
        <f t="shared" si="5"/>
        <v>NO PASS</v>
      </c>
      <c r="R7" s="47"/>
      <c r="S7" s="48" t="str">
        <f t="shared" si="13"/>
        <v>NP</v>
      </c>
      <c r="T7" s="49" t="str">
        <f t="shared" si="10"/>
        <v>NP</v>
      </c>
      <c r="U7" s="10" t="str">
        <f t="shared" si="6"/>
        <v/>
      </c>
      <c r="V7" s="113" t="str">
        <f t="shared" si="0"/>
        <v>NP</v>
      </c>
      <c r="W7" s="31" t="str">
        <f t="shared" si="7"/>
        <v>NP</v>
      </c>
    </row>
    <row r="8" spans="1:26" ht="18.75" thickBot="1" x14ac:dyDescent="0.3">
      <c r="A8" s="81" t="s">
        <v>84</v>
      </c>
      <c r="B8" s="83" t="s">
        <v>52</v>
      </c>
      <c r="C8" s="81" t="s">
        <v>53</v>
      </c>
      <c r="D8" s="12" t="s">
        <v>86</v>
      </c>
      <c r="E8" s="13" t="str">
        <f>IF(D8="", "", IF(D8&lt;4,"PASS","NO PASS"))</f>
        <v>NO PASS</v>
      </c>
      <c r="F8" s="36"/>
      <c r="G8" s="37" t="str">
        <f>IF(D8=1,"1:00",IF(D8=2,"2:00",IF(D8=0,"0:00",IF(D8=3,"3:00","NP"))))</f>
        <v>NP</v>
      </c>
      <c r="H8" s="38" t="str">
        <f>IF(D8="NP","NP",(F8+G8))</f>
        <v>NP</v>
      </c>
      <c r="I8" s="13" t="str">
        <f>IF(E8="PASS",RANK(H8,$H$3:$H$76,1),"")</f>
        <v/>
      </c>
      <c r="J8" s="11">
        <v>0</v>
      </c>
      <c r="K8" s="14" t="str">
        <f>IF(J8="", "", IF(J8&lt;4,"PASS","NO PASS"))</f>
        <v>PASS</v>
      </c>
      <c r="L8" s="42" t="s">
        <v>90</v>
      </c>
      <c r="M8" s="43" t="str">
        <f>IF(J8=1,"1:00",IF(J8=2,"2:00",IF(J8=0,"0:00",IF(J8=3,"3:00","NP"))))</f>
        <v>0:00</v>
      </c>
      <c r="N8" s="44">
        <f>IF(J8="NP","NP",(L8+M8))</f>
        <v>7.1134259259259258E-2</v>
      </c>
      <c r="O8" s="14">
        <f>IF(K8="PASS",RANK(N8,$N$3:$N$76,1),"")</f>
        <v>8</v>
      </c>
      <c r="P8" s="15" t="s">
        <v>86</v>
      </c>
      <c r="Q8" s="10" t="str">
        <f>IF(P8="", "", IF(P8&lt;4,"PASS","NO PASS"))</f>
        <v>NO PASS</v>
      </c>
      <c r="R8" s="47"/>
      <c r="S8" s="48" t="str">
        <f>IF(P8=1,"1:00",IF(P8=2,"2:00",IF(P8=0,"0:00",IF(P8=3,"3:00","NP"))))</f>
        <v>NP</v>
      </c>
      <c r="T8" s="49" t="str">
        <f>IF(P8="NP","NP",(R8+S8))</f>
        <v>NP</v>
      </c>
      <c r="U8" s="10" t="str">
        <f>IF(Q8="PASS",RANK(T8,$T$3:$T$76,1),"")</f>
        <v/>
      </c>
      <c r="V8" s="113" t="str">
        <f>IF(H8="NP","NP",IF(N8="NP","NP",IF(T8="NP","NP",+H8+N8+T8)))</f>
        <v>NP</v>
      </c>
      <c r="W8" s="31" t="str">
        <f>IF(V8="NP","NP",_xlfn.RANK.EQ(V8,$V$3:$V$76,1))</f>
        <v>NP</v>
      </c>
    </row>
    <row r="9" spans="1:26" ht="18.75" thickBot="1" x14ac:dyDescent="0.3">
      <c r="A9" s="81" t="s">
        <v>75</v>
      </c>
      <c r="B9" s="83" t="s">
        <v>60</v>
      </c>
      <c r="C9" s="81" t="s">
        <v>61</v>
      </c>
      <c r="D9" s="12" t="s">
        <v>86</v>
      </c>
      <c r="E9" s="13" t="str">
        <f t="shared" si="1"/>
        <v>NO PASS</v>
      </c>
      <c r="F9" s="36"/>
      <c r="G9" s="37" t="str">
        <f t="shared" si="11"/>
        <v>NP</v>
      </c>
      <c r="H9" s="38" t="str">
        <f t="shared" si="8"/>
        <v>NP</v>
      </c>
      <c r="I9" s="13" t="str">
        <f t="shared" si="2"/>
        <v/>
      </c>
      <c r="J9" s="11">
        <v>0</v>
      </c>
      <c r="K9" s="14" t="str">
        <f t="shared" si="3"/>
        <v>PASS</v>
      </c>
      <c r="L9" s="42" t="s">
        <v>104</v>
      </c>
      <c r="M9" s="43" t="str">
        <f t="shared" si="12"/>
        <v>0:00</v>
      </c>
      <c r="N9" s="44">
        <f t="shared" si="9"/>
        <v>3.4918981481481481E-2</v>
      </c>
      <c r="O9" s="14">
        <f t="shared" si="4"/>
        <v>2</v>
      </c>
      <c r="P9" s="15" t="s">
        <v>86</v>
      </c>
      <c r="Q9" s="10" t="str">
        <f t="shared" si="5"/>
        <v>NO PASS</v>
      </c>
      <c r="R9" s="47"/>
      <c r="S9" s="48" t="str">
        <f t="shared" si="13"/>
        <v>NP</v>
      </c>
      <c r="T9" s="49" t="str">
        <f t="shared" si="10"/>
        <v>NP</v>
      </c>
      <c r="U9" s="10" t="str">
        <f t="shared" si="6"/>
        <v/>
      </c>
      <c r="V9" s="113" t="str">
        <f t="shared" si="0"/>
        <v>NP</v>
      </c>
      <c r="W9" s="31" t="str">
        <f t="shared" si="7"/>
        <v>NP</v>
      </c>
    </row>
    <row r="10" spans="1:26" ht="18.75" thickBot="1" x14ac:dyDescent="0.3">
      <c r="A10" s="81" t="s">
        <v>76</v>
      </c>
      <c r="B10" s="83" t="s">
        <v>58</v>
      </c>
      <c r="C10" s="81" t="s">
        <v>59</v>
      </c>
      <c r="D10" s="12">
        <v>0</v>
      </c>
      <c r="E10" s="13" t="str">
        <f t="shared" si="1"/>
        <v>PASS</v>
      </c>
      <c r="F10" s="36" t="s">
        <v>91</v>
      </c>
      <c r="G10" s="37" t="str">
        <f t="shared" si="11"/>
        <v>0:00</v>
      </c>
      <c r="H10" s="38">
        <f t="shared" si="8"/>
        <v>5.4745370370370368E-2</v>
      </c>
      <c r="I10" s="13">
        <f t="shared" si="2"/>
        <v>4</v>
      </c>
      <c r="J10" s="11" t="s">
        <v>86</v>
      </c>
      <c r="K10" s="14" t="str">
        <f t="shared" si="3"/>
        <v>NO PASS</v>
      </c>
      <c r="L10" s="42"/>
      <c r="M10" s="43" t="str">
        <f t="shared" si="12"/>
        <v>NP</v>
      </c>
      <c r="N10" s="44" t="str">
        <f t="shared" si="9"/>
        <v>NP</v>
      </c>
      <c r="O10" s="14" t="str">
        <f t="shared" si="4"/>
        <v/>
      </c>
      <c r="P10" s="15">
        <v>0</v>
      </c>
      <c r="Q10" s="10" t="str">
        <f t="shared" si="5"/>
        <v>PASS</v>
      </c>
      <c r="R10" s="47" t="s">
        <v>108</v>
      </c>
      <c r="S10" s="48" t="str">
        <f t="shared" si="13"/>
        <v>0:00</v>
      </c>
      <c r="T10" s="49">
        <f t="shared" si="10"/>
        <v>2.013888888888889E-2</v>
      </c>
      <c r="U10" s="10">
        <f t="shared" si="6"/>
        <v>2</v>
      </c>
      <c r="V10" s="113" t="str">
        <f t="shared" si="0"/>
        <v>NP</v>
      </c>
      <c r="W10" s="31" t="str">
        <f t="shared" si="7"/>
        <v>NP</v>
      </c>
    </row>
    <row r="11" spans="1:26" ht="18.75" thickBot="1" x14ac:dyDescent="0.3">
      <c r="A11" s="81" t="s">
        <v>77</v>
      </c>
      <c r="B11" s="83" t="s">
        <v>62</v>
      </c>
      <c r="C11" s="81" t="s">
        <v>63</v>
      </c>
      <c r="D11" s="12">
        <v>0</v>
      </c>
      <c r="E11" s="13" t="str">
        <f t="shared" si="1"/>
        <v>PASS</v>
      </c>
      <c r="F11" s="36" t="s">
        <v>99</v>
      </c>
      <c r="G11" s="37" t="str">
        <f t="shared" si="11"/>
        <v>0:00</v>
      </c>
      <c r="H11" s="38">
        <f t="shared" si="8"/>
        <v>5.5219907407407405E-2</v>
      </c>
      <c r="I11" s="13">
        <f t="shared" si="2"/>
        <v>5</v>
      </c>
      <c r="J11" s="11">
        <v>0</v>
      </c>
      <c r="K11" s="14" t="str">
        <f>IF(J11="", "", IF(J11&lt;4,"PASS","NO PASS"))</f>
        <v>PASS</v>
      </c>
      <c r="L11" s="42" t="s">
        <v>89</v>
      </c>
      <c r="M11" s="43" t="str">
        <f t="shared" si="12"/>
        <v>0:00</v>
      </c>
      <c r="N11" s="44">
        <f t="shared" si="9"/>
        <v>3.3020833333333333E-2</v>
      </c>
      <c r="O11" s="14">
        <f t="shared" si="4"/>
        <v>1</v>
      </c>
      <c r="P11" s="15" t="s">
        <v>86</v>
      </c>
      <c r="Q11" s="10" t="str">
        <f t="shared" si="5"/>
        <v>NO PASS</v>
      </c>
      <c r="R11" s="47"/>
      <c r="S11" s="48" t="str">
        <f t="shared" si="13"/>
        <v>NP</v>
      </c>
      <c r="T11" s="49" t="str">
        <f t="shared" si="10"/>
        <v>NP</v>
      </c>
      <c r="U11" s="10" t="str">
        <f t="shared" si="6"/>
        <v/>
      </c>
      <c r="V11" s="113" t="str">
        <f t="shared" si="0"/>
        <v>NP</v>
      </c>
      <c r="W11" s="31" t="str">
        <f t="shared" si="7"/>
        <v>NP</v>
      </c>
    </row>
    <row r="12" spans="1:26" ht="18.75" thickBot="1" x14ac:dyDescent="0.3">
      <c r="A12" s="81" t="s">
        <v>78</v>
      </c>
      <c r="B12" s="83" t="s">
        <v>50</v>
      </c>
      <c r="C12" s="81" t="s">
        <v>51</v>
      </c>
      <c r="D12" s="12">
        <v>0</v>
      </c>
      <c r="E12" s="13" t="str">
        <f t="shared" si="1"/>
        <v>PASS</v>
      </c>
      <c r="F12" s="36" t="s">
        <v>100</v>
      </c>
      <c r="G12" s="37" t="str">
        <f t="shared" si="11"/>
        <v>0:00</v>
      </c>
      <c r="H12" s="38">
        <f t="shared" si="8"/>
        <v>7.5208333333333335E-2</v>
      </c>
      <c r="I12" s="13">
        <f t="shared" si="2"/>
        <v>7</v>
      </c>
      <c r="J12" s="11">
        <v>0</v>
      </c>
      <c r="K12" s="14" t="str">
        <f t="shared" si="3"/>
        <v>PASS</v>
      </c>
      <c r="L12" s="42" t="s">
        <v>88</v>
      </c>
      <c r="M12" s="43" t="str">
        <f t="shared" si="12"/>
        <v>0:00</v>
      </c>
      <c r="N12" s="44">
        <f t="shared" si="9"/>
        <v>5.0902777777777776E-2</v>
      </c>
      <c r="O12" s="14">
        <f t="shared" si="4"/>
        <v>4</v>
      </c>
      <c r="P12" s="15">
        <v>0</v>
      </c>
      <c r="Q12" s="10" t="str">
        <f t="shared" si="5"/>
        <v>PASS</v>
      </c>
      <c r="R12" s="47" t="s">
        <v>109</v>
      </c>
      <c r="S12" s="48" t="str">
        <f t="shared" si="13"/>
        <v>0:00</v>
      </c>
      <c r="T12" s="49">
        <f t="shared" si="10"/>
        <v>4.4583333333333336E-2</v>
      </c>
      <c r="U12" s="10">
        <f t="shared" si="6"/>
        <v>5</v>
      </c>
      <c r="V12" s="113">
        <f t="shared" si="0"/>
        <v>0.17069444444444445</v>
      </c>
      <c r="W12" s="31">
        <f t="shared" si="7"/>
        <v>2</v>
      </c>
    </row>
    <row r="13" spans="1:26" ht="18.75" thickBot="1" x14ac:dyDescent="0.3">
      <c r="A13" s="81" t="s">
        <v>79</v>
      </c>
      <c r="B13" s="83" t="s">
        <v>48</v>
      </c>
      <c r="C13" s="81" t="s">
        <v>49</v>
      </c>
      <c r="D13" s="12" t="s">
        <v>86</v>
      </c>
      <c r="E13" s="13" t="str">
        <f t="shared" si="1"/>
        <v>NO PASS</v>
      </c>
      <c r="F13" s="36"/>
      <c r="G13" s="37" t="str">
        <f t="shared" si="11"/>
        <v>NP</v>
      </c>
      <c r="H13" s="38" t="str">
        <f t="shared" si="8"/>
        <v>NP</v>
      </c>
      <c r="I13" s="13" t="str">
        <f t="shared" si="2"/>
        <v/>
      </c>
      <c r="J13" s="11" t="s">
        <v>86</v>
      </c>
      <c r="K13" s="14" t="str">
        <f t="shared" si="3"/>
        <v>NO PASS</v>
      </c>
      <c r="L13" s="42"/>
      <c r="M13" s="43" t="str">
        <f t="shared" si="12"/>
        <v>NP</v>
      </c>
      <c r="N13" s="44" t="str">
        <f t="shared" si="9"/>
        <v>NP</v>
      </c>
      <c r="O13" s="14" t="str">
        <f t="shared" si="4"/>
        <v/>
      </c>
      <c r="P13" s="15" t="s">
        <v>86</v>
      </c>
      <c r="Q13" s="10" t="str">
        <f t="shared" si="5"/>
        <v>NO PASS</v>
      </c>
      <c r="R13" s="47"/>
      <c r="S13" s="48" t="str">
        <f t="shared" si="13"/>
        <v>NP</v>
      </c>
      <c r="T13" s="49" t="str">
        <f t="shared" si="10"/>
        <v>NP</v>
      </c>
      <c r="U13" s="10" t="str">
        <f t="shared" si="6"/>
        <v/>
      </c>
      <c r="V13" s="113" t="str">
        <f t="shared" si="0"/>
        <v>NP</v>
      </c>
      <c r="W13" s="31" t="str">
        <f t="shared" si="7"/>
        <v>NP</v>
      </c>
    </row>
    <row r="14" spans="1:26" ht="18.75" thickBot="1" x14ac:dyDescent="0.3">
      <c r="A14" s="81" t="s">
        <v>80</v>
      </c>
      <c r="B14" s="83" t="s">
        <v>68</v>
      </c>
      <c r="C14" s="81" t="s">
        <v>69</v>
      </c>
      <c r="D14" s="12">
        <v>0</v>
      </c>
      <c r="E14" s="13" t="str">
        <f t="shared" si="1"/>
        <v>PASS</v>
      </c>
      <c r="F14" s="36" t="s">
        <v>98</v>
      </c>
      <c r="G14" s="37" t="str">
        <f t="shared" si="11"/>
        <v>0:00</v>
      </c>
      <c r="H14" s="38">
        <f t="shared" si="8"/>
        <v>8.099537037037037E-2</v>
      </c>
      <c r="I14" s="13">
        <f t="shared" si="2"/>
        <v>8</v>
      </c>
      <c r="J14" s="11">
        <v>0</v>
      </c>
      <c r="K14" s="14" t="str">
        <f t="shared" si="3"/>
        <v>PASS</v>
      </c>
      <c r="L14" s="42" t="s">
        <v>96</v>
      </c>
      <c r="M14" s="43" t="str">
        <f t="shared" si="12"/>
        <v>0:00</v>
      </c>
      <c r="N14" s="44">
        <f t="shared" si="9"/>
        <v>4.1678240740740745E-2</v>
      </c>
      <c r="O14" s="14">
        <f t="shared" si="4"/>
        <v>3</v>
      </c>
      <c r="P14" s="15" t="s">
        <v>86</v>
      </c>
      <c r="Q14" s="10" t="str">
        <f t="shared" si="5"/>
        <v>NO PASS</v>
      </c>
      <c r="R14" s="47"/>
      <c r="S14" s="48" t="str">
        <f t="shared" si="13"/>
        <v>NP</v>
      </c>
      <c r="T14" s="49" t="str">
        <f t="shared" si="10"/>
        <v>NP</v>
      </c>
      <c r="U14" s="10" t="str">
        <f t="shared" si="6"/>
        <v/>
      </c>
      <c r="V14" s="113" t="str">
        <f t="shared" si="0"/>
        <v>NP</v>
      </c>
      <c r="W14" s="31" t="str">
        <f t="shared" si="7"/>
        <v>NP</v>
      </c>
    </row>
    <row r="15" spans="1:26" ht="18.75" thickBot="1" x14ac:dyDescent="0.3">
      <c r="A15" s="81" t="s">
        <v>81</v>
      </c>
      <c r="B15" s="83" t="s">
        <v>54</v>
      </c>
      <c r="C15" s="81" t="s">
        <v>55</v>
      </c>
      <c r="D15" s="12" t="s">
        <v>86</v>
      </c>
      <c r="E15" s="13" t="str">
        <f t="shared" si="1"/>
        <v>NO PASS</v>
      </c>
      <c r="F15" s="36"/>
      <c r="G15" s="37" t="str">
        <f t="shared" si="11"/>
        <v>NP</v>
      </c>
      <c r="H15" s="38" t="str">
        <f t="shared" si="8"/>
        <v>NP</v>
      </c>
      <c r="I15" s="13" t="str">
        <f t="shared" si="2"/>
        <v/>
      </c>
      <c r="J15" s="11" t="s">
        <v>86</v>
      </c>
      <c r="K15" s="14" t="str">
        <f t="shared" si="3"/>
        <v>NO PASS</v>
      </c>
      <c r="L15" s="42"/>
      <c r="M15" s="43" t="str">
        <f t="shared" si="12"/>
        <v>NP</v>
      </c>
      <c r="N15" s="44" t="str">
        <f t="shared" si="9"/>
        <v>NP</v>
      </c>
      <c r="O15" s="14" t="str">
        <f t="shared" si="4"/>
        <v/>
      </c>
      <c r="P15" s="15">
        <v>0</v>
      </c>
      <c r="Q15" s="10" t="str">
        <f t="shared" si="5"/>
        <v>PASS</v>
      </c>
      <c r="R15" s="47" t="s">
        <v>105</v>
      </c>
      <c r="S15" s="48" t="str">
        <f t="shared" si="13"/>
        <v>0:00</v>
      </c>
      <c r="T15" s="49">
        <f t="shared" si="10"/>
        <v>3.4722222222222224E-2</v>
      </c>
      <c r="U15" s="10">
        <f t="shared" si="6"/>
        <v>3</v>
      </c>
      <c r="V15" s="113" t="str">
        <f t="shared" si="0"/>
        <v>NP</v>
      </c>
      <c r="W15" s="31" t="str">
        <f t="shared" si="7"/>
        <v>NP</v>
      </c>
    </row>
    <row r="16" spans="1:26" ht="18.75" thickBot="1" x14ac:dyDescent="0.3">
      <c r="A16" s="81" t="s">
        <v>32</v>
      </c>
      <c r="B16" s="83" t="s">
        <v>42</v>
      </c>
      <c r="C16" s="81" t="s">
        <v>43</v>
      </c>
      <c r="D16" s="12">
        <v>0</v>
      </c>
      <c r="E16" s="13" t="str">
        <f t="shared" si="1"/>
        <v>PASS</v>
      </c>
      <c r="F16" s="36" t="s">
        <v>97</v>
      </c>
      <c r="G16" s="37" t="str">
        <f t="shared" si="11"/>
        <v>0:00</v>
      </c>
      <c r="H16" s="38">
        <f t="shared" si="8"/>
        <v>6.8159722222222219E-2</v>
      </c>
      <c r="I16" s="13">
        <f t="shared" si="2"/>
        <v>6</v>
      </c>
      <c r="J16" s="11">
        <v>0</v>
      </c>
      <c r="K16" s="14" t="str">
        <f t="shared" si="3"/>
        <v>PASS</v>
      </c>
      <c r="L16" s="42" t="s">
        <v>95</v>
      </c>
      <c r="M16" s="43" t="str">
        <f t="shared" si="12"/>
        <v>0:00</v>
      </c>
      <c r="N16" s="44">
        <f t="shared" si="9"/>
        <v>5.5821759259259258E-2</v>
      </c>
      <c r="O16" s="14">
        <f t="shared" si="4"/>
        <v>6</v>
      </c>
      <c r="P16" s="15" t="s">
        <v>86</v>
      </c>
      <c r="Q16" s="10" t="str">
        <f t="shared" si="5"/>
        <v>NO PASS</v>
      </c>
      <c r="R16" s="47" t="s">
        <v>106</v>
      </c>
      <c r="S16" s="48" t="str">
        <f t="shared" si="13"/>
        <v>NP</v>
      </c>
      <c r="T16" s="49" t="str">
        <f t="shared" si="10"/>
        <v>NP</v>
      </c>
      <c r="U16" s="10" t="str">
        <f t="shared" si="6"/>
        <v/>
      </c>
      <c r="V16" s="113" t="str">
        <f t="shared" si="0"/>
        <v>NP</v>
      </c>
      <c r="W16" s="31" t="str">
        <f t="shared" si="7"/>
        <v>NP</v>
      </c>
    </row>
    <row r="17" spans="1:26" ht="18.75" thickBot="1" x14ac:dyDescent="0.3">
      <c r="A17" s="81" t="s">
        <v>82</v>
      </c>
      <c r="B17" s="83" t="s">
        <v>64</v>
      </c>
      <c r="C17" s="81" t="s">
        <v>65</v>
      </c>
      <c r="D17" s="12" t="s">
        <v>86</v>
      </c>
      <c r="E17" s="13" t="str">
        <f t="shared" si="1"/>
        <v>NO PASS</v>
      </c>
      <c r="F17" s="36"/>
      <c r="G17" s="37" t="str">
        <f t="shared" si="11"/>
        <v>NP</v>
      </c>
      <c r="H17" s="38" t="str">
        <f t="shared" si="8"/>
        <v>NP</v>
      </c>
      <c r="I17" s="13" t="str">
        <f t="shared" si="2"/>
        <v/>
      </c>
      <c r="J17" s="11" t="s">
        <v>86</v>
      </c>
      <c r="K17" s="14" t="str">
        <f t="shared" si="3"/>
        <v>NO PASS</v>
      </c>
      <c r="L17" s="42"/>
      <c r="M17" s="43" t="str">
        <f t="shared" si="12"/>
        <v>NP</v>
      </c>
      <c r="N17" s="44" t="str">
        <f t="shared" si="9"/>
        <v>NP</v>
      </c>
      <c r="O17" s="14" t="str">
        <f t="shared" si="4"/>
        <v/>
      </c>
      <c r="P17" s="15" t="s">
        <v>86</v>
      </c>
      <c r="Q17" s="10" t="str">
        <f t="shared" si="5"/>
        <v>NO PASS</v>
      </c>
      <c r="R17" s="47"/>
      <c r="S17" s="48" t="str">
        <f t="shared" si="13"/>
        <v>NP</v>
      </c>
      <c r="T17" s="49" t="str">
        <f t="shared" si="10"/>
        <v>NP</v>
      </c>
      <c r="U17" s="10" t="str">
        <f t="shared" si="6"/>
        <v/>
      </c>
      <c r="V17" s="113" t="str">
        <f t="shared" si="0"/>
        <v>NP</v>
      </c>
      <c r="W17" s="31" t="str">
        <f t="shared" si="7"/>
        <v>NP</v>
      </c>
    </row>
    <row r="18" spans="1:26" ht="18.75" thickBot="1" x14ac:dyDescent="0.3">
      <c r="A18" s="81" t="s">
        <v>83</v>
      </c>
      <c r="B18" s="83" t="s">
        <v>46</v>
      </c>
      <c r="C18" s="81" t="s">
        <v>47</v>
      </c>
      <c r="D18" s="12" t="s">
        <v>86</v>
      </c>
      <c r="E18" s="13" t="str">
        <f t="shared" si="1"/>
        <v>NO PASS</v>
      </c>
      <c r="F18" s="36"/>
      <c r="G18" s="37" t="str">
        <f t="shared" si="11"/>
        <v>NP</v>
      </c>
      <c r="H18" s="38" t="str">
        <f t="shared" si="8"/>
        <v>NP</v>
      </c>
      <c r="I18" s="13" t="str">
        <f t="shared" si="2"/>
        <v/>
      </c>
      <c r="J18" s="11" t="s">
        <v>86</v>
      </c>
      <c r="K18" s="14" t="str">
        <f t="shared" si="3"/>
        <v>NO PASS</v>
      </c>
      <c r="L18" s="42"/>
      <c r="M18" s="43" t="str">
        <f t="shared" si="12"/>
        <v>NP</v>
      </c>
      <c r="N18" s="44" t="str">
        <f t="shared" si="9"/>
        <v>NP</v>
      </c>
      <c r="O18" s="14" t="str">
        <f t="shared" si="4"/>
        <v/>
      </c>
      <c r="P18" s="15">
        <v>0</v>
      </c>
      <c r="Q18" s="10" t="str">
        <f t="shared" si="5"/>
        <v>PASS</v>
      </c>
      <c r="R18" s="47" t="s">
        <v>107</v>
      </c>
      <c r="S18" s="48" t="str">
        <f t="shared" si="13"/>
        <v>0:00</v>
      </c>
      <c r="T18" s="49">
        <f t="shared" si="10"/>
        <v>1.8310185185185186E-2</v>
      </c>
      <c r="U18" s="10">
        <f t="shared" si="6"/>
        <v>1</v>
      </c>
      <c r="V18" s="113" t="str">
        <f t="shared" si="0"/>
        <v>NP</v>
      </c>
      <c r="W18" s="31" t="str">
        <f t="shared" si="7"/>
        <v>NP</v>
      </c>
    </row>
    <row r="19" spans="1:26" ht="18.75" thickBot="1" x14ac:dyDescent="0.3">
      <c r="A19" s="86" t="s">
        <v>85</v>
      </c>
      <c r="B19" s="87" t="s">
        <v>40</v>
      </c>
      <c r="C19" s="86" t="s">
        <v>41</v>
      </c>
      <c r="D19" s="88" t="s">
        <v>86</v>
      </c>
      <c r="E19" s="57" t="str">
        <f>IF(D19="", "", IF(D19&lt;4,"PASS","NO PASS"))</f>
        <v>NO PASS</v>
      </c>
      <c r="F19" s="58"/>
      <c r="G19" s="59" t="str">
        <f>IF(D19=1,"1:00",IF(D19=2,"2:00",IF(D19=0,"0:00",IF(D19=3,"3:00","NP"))))</f>
        <v>NP</v>
      </c>
      <c r="H19" s="60" t="str">
        <f>IF(D19="NP","NP",(F19+G19))</f>
        <v>NP</v>
      </c>
      <c r="I19" s="57" t="str">
        <f>IF(E19="PASS",RANK(H19,$H$3:$H$76,1),"")</f>
        <v/>
      </c>
      <c r="J19" s="17" t="s">
        <v>86</v>
      </c>
      <c r="K19" s="61" t="str">
        <f>IF(J19="", "", IF(J19&lt;4,"PASS","NO PASS"))</f>
        <v>NO PASS</v>
      </c>
      <c r="L19" s="62"/>
      <c r="M19" s="63" t="str">
        <f>IF(J19=1,"1:00",IF(J19=2,"2:00",IF(J19=0,"0:00",IF(J19=3,"3:00","NP"))))</f>
        <v>NP</v>
      </c>
      <c r="N19" s="64" t="str">
        <f>IF(J19="NP","NP",(L19+M19))</f>
        <v>NP</v>
      </c>
      <c r="O19" s="61" t="str">
        <f>IF(K19="PASS",RANK(N19,$N$3:$N$76,1),"")</f>
        <v/>
      </c>
      <c r="P19" s="65">
        <v>0</v>
      </c>
      <c r="Q19" s="66" t="str">
        <f>IF(P19="", "", IF(P19&lt;4,"PASS","NO PASS"))</f>
        <v>PASS</v>
      </c>
      <c r="R19" s="67" t="s">
        <v>110</v>
      </c>
      <c r="S19" s="68" t="str">
        <f>IF(P19=1,"1:00",IF(P19=2,"2:00",IF(P19=0,"0:00",IF(P19=3,"3:00","NP"))))</f>
        <v>0:00</v>
      </c>
      <c r="T19" s="69">
        <f>IF(P19="NP","NP",(R19+S19))</f>
        <v>3.5115740740740746E-2</v>
      </c>
      <c r="U19" s="66">
        <f>IF(Q19="PASS",RANK(T19,$T$3:$T$76,1),"")</f>
        <v>4</v>
      </c>
      <c r="V19" s="114" t="str">
        <f>IF(H19="NP","NP",IF(N19="NP","NP",IF(T19="NP","NP",+H19+N19+T19)))</f>
        <v>NP</v>
      </c>
      <c r="W19" s="70" t="str">
        <f>IF(V19="NP","NP",_xlfn.RANK.EQ(V19,$V$3:$V$76,1))</f>
        <v>NP</v>
      </c>
      <c r="X19" s="89"/>
    </row>
    <row r="20" spans="1:26" s="108" customFormat="1" ht="18.75" thickBot="1" x14ac:dyDescent="0.3">
      <c r="B20" s="109"/>
      <c r="D20" s="12" t="s">
        <v>86</v>
      </c>
      <c r="E20" s="13" t="str">
        <f>IF(D20="", "", IF(D20&lt;4,"PASS","NO PASS"))</f>
        <v>NO PASS</v>
      </c>
      <c r="F20" s="110"/>
      <c r="G20" s="110"/>
      <c r="H20" s="110"/>
      <c r="I20" s="13" t="str">
        <f>IF(E20="PASS",RANK(H20,$H$3:$H$76,1),"")</f>
        <v/>
      </c>
      <c r="J20" s="11" t="s">
        <v>86</v>
      </c>
      <c r="K20" s="14" t="str">
        <f>IF(J20="", "", IF(J20&lt;4,"PASS","NO PASS"))</f>
        <v>NO PASS</v>
      </c>
      <c r="L20" s="111"/>
      <c r="M20" s="111"/>
      <c r="N20" s="111"/>
      <c r="O20" s="14" t="str">
        <f>IF(K20="PASS",RANK(N20,$N$3:$N$76,1),"")</f>
        <v/>
      </c>
      <c r="P20" s="80" t="s">
        <v>86</v>
      </c>
      <c r="Q20" s="10" t="str">
        <f>IF(P20="", "", IF(P20&lt;4,"PASS","NO PASS"))</f>
        <v>NO PASS</v>
      </c>
      <c r="R20" s="112"/>
      <c r="S20" s="112"/>
      <c r="T20" s="112"/>
      <c r="U20" s="10" t="str">
        <f>IF(Q20="PASS",RANK(T20,$T$3:$T$76,1),"")</f>
        <v/>
      </c>
      <c r="V20" s="115">
        <f>IF(H20="NP","NP",IF(N20="NP","NP",IF(T20="NP","NP",+H20+N20+T20)))</f>
        <v>0</v>
      </c>
      <c r="W20" s="79">
        <f>IF(V20="NP","NP",_xlfn.RANK.EQ(V20,$V$3:$V$76,1))</f>
        <v>1</v>
      </c>
      <c r="X20" s="109"/>
      <c r="Y20" s="109"/>
      <c r="Z20" s="109"/>
    </row>
    <row r="21" spans="1:26" ht="16.5" thickBot="1" x14ac:dyDescent="0.3">
      <c r="A21" s="90"/>
      <c r="B21" s="91"/>
      <c r="C21" s="92"/>
      <c r="D21" s="107" t="s">
        <v>86</v>
      </c>
      <c r="E21" s="93" t="str">
        <f t="shared" si="1"/>
        <v>NO PASS</v>
      </c>
      <c r="F21" s="94"/>
      <c r="G21" s="95" t="str">
        <f t="shared" si="11"/>
        <v>NP</v>
      </c>
      <c r="H21" s="96" t="str">
        <f t="shared" si="8"/>
        <v>NP</v>
      </c>
      <c r="I21" s="93" t="str">
        <f t="shared" si="2"/>
        <v/>
      </c>
      <c r="J21" s="92" t="s">
        <v>86</v>
      </c>
      <c r="K21" s="97" t="str">
        <f t="shared" si="3"/>
        <v>NO PASS</v>
      </c>
      <c r="L21" s="98"/>
      <c r="M21" s="99" t="str">
        <f t="shared" si="12"/>
        <v>NP</v>
      </c>
      <c r="N21" s="100" t="str">
        <f t="shared" si="9"/>
        <v>NP</v>
      </c>
      <c r="O21" s="97" t="str">
        <f t="shared" si="4"/>
        <v/>
      </c>
      <c r="P21" s="65" t="s">
        <v>13</v>
      </c>
      <c r="Q21" s="101" t="str">
        <f t="shared" si="5"/>
        <v>NO PASS</v>
      </c>
      <c r="R21" s="102"/>
      <c r="S21" s="103" t="str">
        <f t="shared" si="13"/>
        <v>NP</v>
      </c>
      <c r="T21" s="104" t="str">
        <f t="shared" si="10"/>
        <v>NP</v>
      </c>
      <c r="U21" s="101" t="str">
        <f t="shared" si="6"/>
        <v/>
      </c>
      <c r="V21" s="116" t="str">
        <f t="shared" si="0"/>
        <v>NP</v>
      </c>
      <c r="W21" s="105" t="str">
        <f t="shared" si="7"/>
        <v>NP</v>
      </c>
      <c r="X21" s="106"/>
    </row>
    <row r="22" spans="1:26" ht="16.5" thickBot="1" x14ac:dyDescent="0.3">
      <c r="A22" s="56"/>
      <c r="B22" s="84"/>
      <c r="C22" s="11"/>
      <c r="D22" s="71" t="s">
        <v>86</v>
      </c>
      <c r="E22" s="13" t="str">
        <f t="shared" si="1"/>
        <v>NO PASS</v>
      </c>
      <c r="F22" s="36"/>
      <c r="G22" s="37" t="str">
        <f t="shared" si="11"/>
        <v>NP</v>
      </c>
      <c r="H22" s="38" t="str">
        <f t="shared" si="8"/>
        <v>NP</v>
      </c>
      <c r="I22" s="13" t="str">
        <f t="shared" si="2"/>
        <v/>
      </c>
      <c r="J22" s="92" t="s">
        <v>86</v>
      </c>
      <c r="K22" s="14" t="str">
        <f t="shared" si="3"/>
        <v>NO PASS</v>
      </c>
      <c r="L22" s="42"/>
      <c r="M22" s="43" t="str">
        <f t="shared" si="12"/>
        <v>NP</v>
      </c>
      <c r="N22" s="44" t="str">
        <f t="shared" si="9"/>
        <v>NP</v>
      </c>
      <c r="O22" s="14" t="str">
        <f t="shared" si="4"/>
        <v/>
      </c>
      <c r="P22" s="65" t="s">
        <v>13</v>
      </c>
      <c r="Q22" s="10" t="str">
        <f t="shared" si="5"/>
        <v>NO PASS</v>
      </c>
      <c r="R22" s="47"/>
      <c r="S22" s="48" t="str">
        <f t="shared" si="13"/>
        <v>NP</v>
      </c>
      <c r="T22" s="49" t="str">
        <f t="shared" si="10"/>
        <v>NP</v>
      </c>
      <c r="U22" s="10" t="str">
        <f t="shared" si="6"/>
        <v/>
      </c>
      <c r="V22" s="113" t="str">
        <f t="shared" si="0"/>
        <v>NP</v>
      </c>
      <c r="W22" s="31" t="str">
        <f t="shared" si="7"/>
        <v>NP</v>
      </c>
    </row>
    <row r="23" spans="1:26" ht="16.5" thickBot="1" x14ac:dyDescent="0.3">
      <c r="A23" s="56"/>
      <c r="B23" s="84"/>
      <c r="C23" s="11"/>
      <c r="D23" s="71" t="s">
        <v>86</v>
      </c>
      <c r="E23" s="13" t="str">
        <f t="shared" si="1"/>
        <v>NO PASS</v>
      </c>
      <c r="F23" s="36"/>
      <c r="G23" s="37" t="str">
        <f t="shared" si="11"/>
        <v>NP</v>
      </c>
      <c r="H23" s="38" t="str">
        <f t="shared" si="8"/>
        <v>NP</v>
      </c>
      <c r="I23" s="13" t="str">
        <f t="shared" si="2"/>
        <v/>
      </c>
      <c r="J23" s="92" t="s">
        <v>86</v>
      </c>
      <c r="K23" s="14" t="str">
        <f t="shared" si="3"/>
        <v>NO PASS</v>
      </c>
      <c r="L23" s="42"/>
      <c r="M23" s="43" t="str">
        <f t="shared" si="12"/>
        <v>NP</v>
      </c>
      <c r="N23" s="44" t="str">
        <f t="shared" si="9"/>
        <v>NP</v>
      </c>
      <c r="O23" s="14" t="str">
        <f t="shared" si="4"/>
        <v/>
      </c>
      <c r="P23" s="65" t="s">
        <v>13</v>
      </c>
      <c r="Q23" s="10" t="str">
        <f t="shared" si="5"/>
        <v>NO PASS</v>
      </c>
      <c r="R23" s="47"/>
      <c r="S23" s="48" t="str">
        <f t="shared" si="13"/>
        <v>NP</v>
      </c>
      <c r="T23" s="49" t="str">
        <f t="shared" si="10"/>
        <v>NP</v>
      </c>
      <c r="U23" s="10" t="str">
        <f t="shared" si="6"/>
        <v/>
      </c>
      <c r="V23" s="113" t="str">
        <f t="shared" si="0"/>
        <v>NP</v>
      </c>
      <c r="W23" s="31" t="str">
        <f t="shared" si="7"/>
        <v>NP</v>
      </c>
    </row>
    <row r="24" spans="1:26" ht="16.5" thickBot="1" x14ac:dyDescent="0.3">
      <c r="A24" s="56"/>
      <c r="B24" s="84"/>
      <c r="C24" s="11"/>
      <c r="D24" s="71" t="s">
        <v>86</v>
      </c>
      <c r="E24" s="13" t="str">
        <f t="shared" si="1"/>
        <v>NO PASS</v>
      </c>
      <c r="F24" s="36"/>
      <c r="G24" s="37" t="str">
        <f t="shared" si="11"/>
        <v>NP</v>
      </c>
      <c r="H24" s="38" t="str">
        <f t="shared" si="8"/>
        <v>NP</v>
      </c>
      <c r="I24" s="13" t="str">
        <f t="shared" si="2"/>
        <v/>
      </c>
      <c r="J24" s="92" t="s">
        <v>86</v>
      </c>
      <c r="K24" s="14" t="str">
        <f t="shared" si="3"/>
        <v>NO PASS</v>
      </c>
      <c r="L24" s="42"/>
      <c r="M24" s="43" t="str">
        <f t="shared" si="12"/>
        <v>NP</v>
      </c>
      <c r="N24" s="44" t="str">
        <f t="shared" si="9"/>
        <v>NP</v>
      </c>
      <c r="O24" s="14" t="str">
        <f t="shared" si="4"/>
        <v/>
      </c>
      <c r="P24" s="65" t="s">
        <v>13</v>
      </c>
      <c r="Q24" s="10" t="str">
        <f t="shared" si="5"/>
        <v>NO PASS</v>
      </c>
      <c r="R24" s="47"/>
      <c r="S24" s="48" t="str">
        <f t="shared" si="13"/>
        <v>NP</v>
      </c>
      <c r="T24" s="49" t="str">
        <f t="shared" si="10"/>
        <v>NP</v>
      </c>
      <c r="U24" s="10" t="str">
        <f t="shared" si="6"/>
        <v/>
      </c>
      <c r="V24" s="113" t="str">
        <f t="shared" si="0"/>
        <v>NP</v>
      </c>
      <c r="W24" s="31" t="str">
        <f t="shared" si="7"/>
        <v>NP</v>
      </c>
    </row>
    <row r="25" spans="1:26" ht="16.5" thickBot="1" x14ac:dyDescent="0.3">
      <c r="A25" s="56"/>
      <c r="B25" s="84"/>
      <c r="C25" s="11"/>
      <c r="D25" s="71" t="s">
        <v>86</v>
      </c>
      <c r="E25" s="13" t="str">
        <f t="shared" si="1"/>
        <v>NO PASS</v>
      </c>
      <c r="F25" s="36"/>
      <c r="G25" s="37" t="str">
        <f t="shared" si="11"/>
        <v>NP</v>
      </c>
      <c r="H25" s="38" t="str">
        <f t="shared" si="8"/>
        <v>NP</v>
      </c>
      <c r="I25" s="13" t="str">
        <f t="shared" si="2"/>
        <v/>
      </c>
      <c r="J25" s="92" t="s">
        <v>86</v>
      </c>
      <c r="K25" s="14" t="str">
        <f t="shared" si="3"/>
        <v>NO PASS</v>
      </c>
      <c r="L25" s="42"/>
      <c r="M25" s="43" t="str">
        <f t="shared" si="12"/>
        <v>NP</v>
      </c>
      <c r="N25" s="44" t="str">
        <f t="shared" si="9"/>
        <v>NP</v>
      </c>
      <c r="O25" s="14" t="str">
        <f t="shared" si="4"/>
        <v/>
      </c>
      <c r="P25" s="65" t="s">
        <v>13</v>
      </c>
      <c r="Q25" s="10" t="str">
        <f t="shared" si="5"/>
        <v>NO PASS</v>
      </c>
      <c r="R25" s="47"/>
      <c r="S25" s="48" t="str">
        <f t="shared" si="13"/>
        <v>NP</v>
      </c>
      <c r="T25" s="49" t="str">
        <f t="shared" si="10"/>
        <v>NP</v>
      </c>
      <c r="U25" s="10" t="str">
        <f t="shared" si="6"/>
        <v/>
      </c>
      <c r="V25" s="113" t="str">
        <f t="shared" ref="V25:V76" si="14">IF(H25="NP","NP",IF(N25="NP","NP",IF(T25="NP","NP",+H25+N25+T25)))</f>
        <v>NP</v>
      </c>
      <c r="W25" s="31" t="str">
        <f t="shared" si="7"/>
        <v>NP</v>
      </c>
    </row>
    <row r="26" spans="1:26" ht="16.5" thickBot="1" x14ac:dyDescent="0.3">
      <c r="A26" s="56"/>
      <c r="B26" s="84"/>
      <c r="C26" s="11"/>
      <c r="D26" s="71" t="s">
        <v>86</v>
      </c>
      <c r="E26" s="13" t="str">
        <f t="shared" si="1"/>
        <v>NO PASS</v>
      </c>
      <c r="F26" s="36"/>
      <c r="G26" s="37" t="str">
        <f t="shared" si="11"/>
        <v>NP</v>
      </c>
      <c r="H26" s="38" t="str">
        <f t="shared" si="8"/>
        <v>NP</v>
      </c>
      <c r="I26" s="13" t="str">
        <f t="shared" si="2"/>
        <v/>
      </c>
      <c r="J26" s="92" t="s">
        <v>86</v>
      </c>
      <c r="K26" s="14" t="str">
        <f t="shared" si="3"/>
        <v>NO PASS</v>
      </c>
      <c r="L26" s="42"/>
      <c r="M26" s="43" t="str">
        <f t="shared" si="12"/>
        <v>NP</v>
      </c>
      <c r="N26" s="44" t="str">
        <f t="shared" si="9"/>
        <v>NP</v>
      </c>
      <c r="O26" s="14" t="str">
        <f t="shared" si="4"/>
        <v/>
      </c>
      <c r="P26" s="65" t="s">
        <v>13</v>
      </c>
      <c r="Q26" s="10" t="str">
        <f t="shared" si="5"/>
        <v>NO PASS</v>
      </c>
      <c r="R26" s="47"/>
      <c r="S26" s="48" t="str">
        <f t="shared" si="13"/>
        <v>NP</v>
      </c>
      <c r="T26" s="49" t="str">
        <f t="shared" si="10"/>
        <v>NP</v>
      </c>
      <c r="U26" s="10" t="str">
        <f t="shared" si="6"/>
        <v/>
      </c>
      <c r="V26" s="113" t="str">
        <f t="shared" si="14"/>
        <v>NP</v>
      </c>
      <c r="W26" s="31" t="str">
        <f t="shared" si="7"/>
        <v>NP</v>
      </c>
    </row>
    <row r="27" spans="1:26" ht="16.5" thickBot="1" x14ac:dyDescent="0.3">
      <c r="A27" s="56"/>
      <c r="B27" s="84"/>
      <c r="C27" s="11"/>
      <c r="D27" s="71" t="s">
        <v>86</v>
      </c>
      <c r="E27" s="13" t="str">
        <f t="shared" si="1"/>
        <v>NO PASS</v>
      </c>
      <c r="F27" s="36"/>
      <c r="G27" s="37" t="str">
        <f t="shared" si="11"/>
        <v>NP</v>
      </c>
      <c r="H27" s="38" t="str">
        <f t="shared" si="8"/>
        <v>NP</v>
      </c>
      <c r="I27" s="13" t="str">
        <f t="shared" si="2"/>
        <v/>
      </c>
      <c r="J27" s="92" t="s">
        <v>86</v>
      </c>
      <c r="K27" s="14" t="str">
        <f t="shared" si="3"/>
        <v>NO PASS</v>
      </c>
      <c r="L27" s="42"/>
      <c r="M27" s="43" t="str">
        <f t="shared" si="12"/>
        <v>NP</v>
      </c>
      <c r="N27" s="44" t="str">
        <f t="shared" si="9"/>
        <v>NP</v>
      </c>
      <c r="O27" s="14" t="str">
        <f t="shared" si="4"/>
        <v/>
      </c>
      <c r="P27" s="65" t="s">
        <v>13</v>
      </c>
      <c r="Q27" s="10" t="str">
        <f t="shared" si="5"/>
        <v>NO PASS</v>
      </c>
      <c r="R27" s="47"/>
      <c r="S27" s="48" t="str">
        <f t="shared" si="13"/>
        <v>NP</v>
      </c>
      <c r="T27" s="49" t="str">
        <f t="shared" si="10"/>
        <v>NP</v>
      </c>
      <c r="U27" s="10" t="str">
        <f t="shared" si="6"/>
        <v/>
      </c>
      <c r="V27" s="113" t="str">
        <f t="shared" si="14"/>
        <v>NP</v>
      </c>
      <c r="W27" s="31" t="str">
        <f t="shared" si="7"/>
        <v>NP</v>
      </c>
    </row>
    <row r="28" spans="1:26" ht="16.5" thickBot="1" x14ac:dyDescent="0.3">
      <c r="A28" s="56"/>
      <c r="B28" s="84"/>
      <c r="C28" s="11"/>
      <c r="D28" s="71" t="s">
        <v>86</v>
      </c>
      <c r="E28" s="13" t="str">
        <f t="shared" si="1"/>
        <v>NO PASS</v>
      </c>
      <c r="F28" s="36"/>
      <c r="G28" s="37" t="str">
        <f t="shared" si="11"/>
        <v>NP</v>
      </c>
      <c r="H28" s="38" t="str">
        <f t="shared" si="8"/>
        <v>NP</v>
      </c>
      <c r="I28" s="13" t="str">
        <f t="shared" si="2"/>
        <v/>
      </c>
      <c r="J28" s="92" t="s">
        <v>86</v>
      </c>
      <c r="K28" s="14" t="str">
        <f t="shared" si="3"/>
        <v>NO PASS</v>
      </c>
      <c r="L28" s="42"/>
      <c r="M28" s="43" t="str">
        <f t="shared" si="12"/>
        <v>NP</v>
      </c>
      <c r="N28" s="44" t="str">
        <f t="shared" si="9"/>
        <v>NP</v>
      </c>
      <c r="O28" s="14" t="str">
        <f t="shared" si="4"/>
        <v/>
      </c>
      <c r="P28" s="65" t="s">
        <v>13</v>
      </c>
      <c r="Q28" s="10" t="str">
        <f t="shared" si="5"/>
        <v>NO PASS</v>
      </c>
      <c r="R28" s="47"/>
      <c r="S28" s="48" t="str">
        <f t="shared" si="13"/>
        <v>NP</v>
      </c>
      <c r="T28" s="49" t="str">
        <f t="shared" si="10"/>
        <v>NP</v>
      </c>
      <c r="U28" s="10" t="str">
        <f t="shared" si="6"/>
        <v/>
      </c>
      <c r="V28" s="113" t="str">
        <f t="shared" si="14"/>
        <v>NP</v>
      </c>
      <c r="W28" s="31" t="str">
        <f t="shared" si="7"/>
        <v>NP</v>
      </c>
    </row>
    <row r="29" spans="1:26" ht="16.5" thickBot="1" x14ac:dyDescent="0.3">
      <c r="A29" s="56"/>
      <c r="B29" s="84"/>
      <c r="C29" s="11"/>
      <c r="D29" s="71" t="s">
        <v>86</v>
      </c>
      <c r="E29" s="13" t="str">
        <f t="shared" si="1"/>
        <v>NO PASS</v>
      </c>
      <c r="F29" s="36"/>
      <c r="G29" s="37" t="str">
        <f t="shared" si="11"/>
        <v>NP</v>
      </c>
      <c r="H29" s="38" t="str">
        <f t="shared" si="8"/>
        <v>NP</v>
      </c>
      <c r="I29" s="13" t="str">
        <f t="shared" si="2"/>
        <v/>
      </c>
      <c r="J29" s="92" t="s">
        <v>86</v>
      </c>
      <c r="K29" s="14" t="str">
        <f t="shared" si="3"/>
        <v>NO PASS</v>
      </c>
      <c r="L29" s="42"/>
      <c r="M29" s="43" t="str">
        <f t="shared" si="12"/>
        <v>NP</v>
      </c>
      <c r="N29" s="44" t="str">
        <f t="shared" si="9"/>
        <v>NP</v>
      </c>
      <c r="O29" s="14" t="str">
        <f t="shared" si="4"/>
        <v/>
      </c>
      <c r="P29" s="65" t="s">
        <v>13</v>
      </c>
      <c r="Q29" s="10" t="str">
        <f t="shared" si="5"/>
        <v>NO PASS</v>
      </c>
      <c r="R29" s="47"/>
      <c r="S29" s="48" t="str">
        <f t="shared" si="13"/>
        <v>NP</v>
      </c>
      <c r="T29" s="49" t="str">
        <f t="shared" si="10"/>
        <v>NP</v>
      </c>
      <c r="U29" s="10" t="str">
        <f t="shared" si="6"/>
        <v/>
      </c>
      <c r="V29" s="113" t="str">
        <f t="shared" si="14"/>
        <v>NP</v>
      </c>
      <c r="W29" s="31" t="str">
        <f t="shared" si="7"/>
        <v>NP</v>
      </c>
    </row>
    <row r="30" spans="1:26" ht="16.5" thickBot="1" x14ac:dyDescent="0.3">
      <c r="A30" s="56"/>
      <c r="B30" s="84"/>
      <c r="C30" s="11"/>
      <c r="D30" s="71" t="s">
        <v>86</v>
      </c>
      <c r="E30" s="13" t="str">
        <f t="shared" si="1"/>
        <v>NO PASS</v>
      </c>
      <c r="F30" s="36"/>
      <c r="G30" s="37" t="str">
        <f t="shared" si="11"/>
        <v>NP</v>
      </c>
      <c r="H30" s="38" t="str">
        <f t="shared" si="8"/>
        <v>NP</v>
      </c>
      <c r="I30" s="13" t="str">
        <f t="shared" si="2"/>
        <v/>
      </c>
      <c r="J30" s="92" t="s">
        <v>86</v>
      </c>
      <c r="K30" s="14" t="str">
        <f t="shared" si="3"/>
        <v>NO PASS</v>
      </c>
      <c r="L30" s="42"/>
      <c r="M30" s="43" t="str">
        <f t="shared" si="12"/>
        <v>NP</v>
      </c>
      <c r="N30" s="44" t="str">
        <f t="shared" si="9"/>
        <v>NP</v>
      </c>
      <c r="O30" s="14" t="str">
        <f t="shared" si="4"/>
        <v/>
      </c>
      <c r="P30" s="65" t="s">
        <v>13</v>
      </c>
      <c r="Q30" s="10" t="str">
        <f t="shared" si="5"/>
        <v>NO PASS</v>
      </c>
      <c r="R30" s="47"/>
      <c r="S30" s="48" t="str">
        <f t="shared" si="13"/>
        <v>NP</v>
      </c>
      <c r="T30" s="49" t="str">
        <f t="shared" si="10"/>
        <v>NP</v>
      </c>
      <c r="U30" s="10" t="str">
        <f t="shared" si="6"/>
        <v/>
      </c>
      <c r="V30" s="113" t="str">
        <f t="shared" si="14"/>
        <v>NP</v>
      </c>
      <c r="W30" s="31" t="str">
        <f t="shared" si="7"/>
        <v>NP</v>
      </c>
    </row>
    <row r="31" spans="1:26" ht="16.5" thickBot="1" x14ac:dyDescent="0.3">
      <c r="A31" s="56"/>
      <c r="B31" s="84"/>
      <c r="C31" s="11"/>
      <c r="D31" s="71" t="s">
        <v>86</v>
      </c>
      <c r="E31" s="13" t="str">
        <f t="shared" si="1"/>
        <v>NO PASS</v>
      </c>
      <c r="F31" s="36"/>
      <c r="G31" s="37" t="str">
        <f t="shared" si="11"/>
        <v>NP</v>
      </c>
      <c r="H31" s="38" t="str">
        <f t="shared" si="8"/>
        <v>NP</v>
      </c>
      <c r="I31" s="13" t="str">
        <f t="shared" si="2"/>
        <v/>
      </c>
      <c r="J31" s="92" t="s">
        <v>86</v>
      </c>
      <c r="K31" s="14" t="str">
        <f t="shared" si="3"/>
        <v>NO PASS</v>
      </c>
      <c r="L31" s="42"/>
      <c r="M31" s="43" t="str">
        <f t="shared" si="12"/>
        <v>NP</v>
      </c>
      <c r="N31" s="44" t="str">
        <f t="shared" si="9"/>
        <v>NP</v>
      </c>
      <c r="O31" s="14" t="str">
        <f t="shared" si="4"/>
        <v/>
      </c>
      <c r="P31" s="65" t="s">
        <v>13</v>
      </c>
      <c r="Q31" s="10" t="str">
        <f t="shared" si="5"/>
        <v>NO PASS</v>
      </c>
      <c r="R31" s="47"/>
      <c r="S31" s="48" t="str">
        <f t="shared" si="13"/>
        <v>NP</v>
      </c>
      <c r="T31" s="49" t="str">
        <f t="shared" si="10"/>
        <v>NP</v>
      </c>
      <c r="U31" s="10" t="str">
        <f t="shared" si="6"/>
        <v/>
      </c>
      <c r="V31" s="113" t="str">
        <f t="shared" si="14"/>
        <v>NP</v>
      </c>
      <c r="W31" s="31" t="str">
        <f t="shared" si="7"/>
        <v>NP</v>
      </c>
    </row>
    <row r="32" spans="1:26" ht="16.5" thickBot="1" x14ac:dyDescent="0.3">
      <c r="A32" s="56"/>
      <c r="B32" s="84"/>
      <c r="C32" s="11"/>
      <c r="D32" s="71" t="s">
        <v>86</v>
      </c>
      <c r="E32" s="13" t="str">
        <f t="shared" si="1"/>
        <v>NO PASS</v>
      </c>
      <c r="F32" s="36"/>
      <c r="G32" s="37" t="str">
        <f t="shared" si="11"/>
        <v>NP</v>
      </c>
      <c r="H32" s="38" t="str">
        <f t="shared" si="8"/>
        <v>NP</v>
      </c>
      <c r="I32" s="13" t="str">
        <f t="shared" si="2"/>
        <v/>
      </c>
      <c r="J32" s="92" t="s">
        <v>86</v>
      </c>
      <c r="K32" s="14" t="str">
        <f t="shared" si="3"/>
        <v>NO PASS</v>
      </c>
      <c r="L32" s="42"/>
      <c r="M32" s="43" t="str">
        <f t="shared" si="12"/>
        <v>NP</v>
      </c>
      <c r="N32" s="44" t="str">
        <f t="shared" si="9"/>
        <v>NP</v>
      </c>
      <c r="O32" s="14" t="str">
        <f t="shared" si="4"/>
        <v/>
      </c>
      <c r="P32" s="65" t="s">
        <v>13</v>
      </c>
      <c r="Q32" s="10" t="str">
        <f t="shared" si="5"/>
        <v>NO PASS</v>
      </c>
      <c r="R32" s="47"/>
      <c r="S32" s="48" t="str">
        <f t="shared" si="13"/>
        <v>NP</v>
      </c>
      <c r="T32" s="49" t="str">
        <f t="shared" si="10"/>
        <v>NP</v>
      </c>
      <c r="U32" s="10" t="str">
        <f t="shared" si="6"/>
        <v/>
      </c>
      <c r="V32" s="113" t="str">
        <f t="shared" si="14"/>
        <v>NP</v>
      </c>
      <c r="W32" s="31" t="str">
        <f t="shared" si="7"/>
        <v>NP</v>
      </c>
    </row>
    <row r="33" spans="1:23" ht="16.5" thickBot="1" x14ac:dyDescent="0.3">
      <c r="A33" s="56"/>
      <c r="B33" s="84"/>
      <c r="C33" s="11"/>
      <c r="D33" s="71" t="s">
        <v>86</v>
      </c>
      <c r="E33" s="13" t="str">
        <f t="shared" si="1"/>
        <v>NO PASS</v>
      </c>
      <c r="F33" s="36"/>
      <c r="G33" s="37" t="str">
        <f t="shared" si="11"/>
        <v>NP</v>
      </c>
      <c r="H33" s="38" t="str">
        <f t="shared" si="8"/>
        <v>NP</v>
      </c>
      <c r="I33" s="13" t="str">
        <f t="shared" si="2"/>
        <v/>
      </c>
      <c r="J33" s="92" t="s">
        <v>86</v>
      </c>
      <c r="K33" s="14" t="str">
        <f t="shared" si="3"/>
        <v>NO PASS</v>
      </c>
      <c r="L33" s="42"/>
      <c r="M33" s="43" t="str">
        <f t="shared" si="12"/>
        <v>NP</v>
      </c>
      <c r="N33" s="44" t="str">
        <f t="shared" si="9"/>
        <v>NP</v>
      </c>
      <c r="O33" s="14" t="str">
        <f t="shared" si="4"/>
        <v/>
      </c>
      <c r="P33" s="65" t="s">
        <v>13</v>
      </c>
      <c r="Q33" s="10" t="str">
        <f t="shared" si="5"/>
        <v>NO PASS</v>
      </c>
      <c r="R33" s="47"/>
      <c r="S33" s="48" t="str">
        <f t="shared" si="13"/>
        <v>NP</v>
      </c>
      <c r="T33" s="49" t="str">
        <f t="shared" si="10"/>
        <v>NP</v>
      </c>
      <c r="U33" s="10" t="str">
        <f t="shared" si="6"/>
        <v/>
      </c>
      <c r="V33" s="113" t="str">
        <f t="shared" si="14"/>
        <v>NP</v>
      </c>
      <c r="W33" s="31" t="str">
        <f t="shared" si="7"/>
        <v>NP</v>
      </c>
    </row>
    <row r="34" spans="1:23" ht="16.5" thickBot="1" x14ac:dyDescent="0.3">
      <c r="A34" s="56"/>
      <c r="B34" s="84"/>
      <c r="C34" s="11"/>
      <c r="D34" s="71" t="s">
        <v>86</v>
      </c>
      <c r="E34" s="13" t="str">
        <f t="shared" si="1"/>
        <v>NO PASS</v>
      </c>
      <c r="F34" s="36"/>
      <c r="G34" s="37" t="str">
        <f t="shared" si="11"/>
        <v>NP</v>
      </c>
      <c r="H34" s="38" t="str">
        <f t="shared" si="8"/>
        <v>NP</v>
      </c>
      <c r="I34" s="13" t="str">
        <f t="shared" si="2"/>
        <v/>
      </c>
      <c r="J34" s="92" t="s">
        <v>86</v>
      </c>
      <c r="K34" s="14" t="str">
        <f t="shared" si="3"/>
        <v>NO PASS</v>
      </c>
      <c r="L34" s="42"/>
      <c r="M34" s="43" t="str">
        <f t="shared" si="12"/>
        <v>NP</v>
      </c>
      <c r="N34" s="44" t="str">
        <f t="shared" si="9"/>
        <v>NP</v>
      </c>
      <c r="O34" s="14" t="str">
        <f t="shared" si="4"/>
        <v/>
      </c>
      <c r="P34" s="65" t="s">
        <v>13</v>
      </c>
      <c r="Q34" s="10" t="str">
        <f t="shared" si="5"/>
        <v>NO PASS</v>
      </c>
      <c r="R34" s="47"/>
      <c r="S34" s="48" t="str">
        <f t="shared" si="13"/>
        <v>NP</v>
      </c>
      <c r="T34" s="49" t="str">
        <f t="shared" si="10"/>
        <v>NP</v>
      </c>
      <c r="U34" s="10" t="str">
        <f t="shared" si="6"/>
        <v/>
      </c>
      <c r="V34" s="113" t="str">
        <f t="shared" si="14"/>
        <v>NP</v>
      </c>
      <c r="W34" s="31" t="str">
        <f t="shared" si="7"/>
        <v>NP</v>
      </c>
    </row>
    <row r="35" spans="1:23" ht="16.5" thickBot="1" x14ac:dyDescent="0.3">
      <c r="A35" s="56"/>
      <c r="B35" s="84"/>
      <c r="C35" s="11"/>
      <c r="D35" s="71" t="s">
        <v>86</v>
      </c>
      <c r="E35" s="13" t="str">
        <f t="shared" si="1"/>
        <v>NO PASS</v>
      </c>
      <c r="F35" s="36"/>
      <c r="G35" s="37" t="str">
        <f t="shared" si="11"/>
        <v>NP</v>
      </c>
      <c r="H35" s="38" t="str">
        <f t="shared" si="8"/>
        <v>NP</v>
      </c>
      <c r="I35" s="13" t="str">
        <f t="shared" si="2"/>
        <v/>
      </c>
      <c r="J35" s="92" t="s">
        <v>86</v>
      </c>
      <c r="K35" s="14" t="str">
        <f t="shared" si="3"/>
        <v>NO PASS</v>
      </c>
      <c r="L35" s="42"/>
      <c r="M35" s="43" t="str">
        <f t="shared" si="12"/>
        <v>NP</v>
      </c>
      <c r="N35" s="44" t="str">
        <f t="shared" si="9"/>
        <v>NP</v>
      </c>
      <c r="O35" s="14" t="str">
        <f t="shared" si="4"/>
        <v/>
      </c>
      <c r="P35" s="65" t="s">
        <v>13</v>
      </c>
      <c r="Q35" s="10" t="str">
        <f t="shared" si="5"/>
        <v>NO PASS</v>
      </c>
      <c r="R35" s="47"/>
      <c r="S35" s="48" t="str">
        <f t="shared" si="13"/>
        <v>NP</v>
      </c>
      <c r="T35" s="49" t="str">
        <f t="shared" si="10"/>
        <v>NP</v>
      </c>
      <c r="U35" s="10" t="str">
        <f t="shared" si="6"/>
        <v/>
      </c>
      <c r="V35" s="113" t="str">
        <f t="shared" si="14"/>
        <v>NP</v>
      </c>
      <c r="W35" s="31" t="str">
        <f t="shared" si="7"/>
        <v>NP</v>
      </c>
    </row>
    <row r="36" spans="1:23" ht="16.5" thickBot="1" x14ac:dyDescent="0.3">
      <c r="A36" s="56"/>
      <c r="B36" s="84"/>
      <c r="C36" s="11"/>
      <c r="D36" s="71" t="s">
        <v>86</v>
      </c>
      <c r="E36" s="13" t="str">
        <f t="shared" si="1"/>
        <v>NO PASS</v>
      </c>
      <c r="F36" s="36"/>
      <c r="G36" s="37" t="str">
        <f t="shared" si="11"/>
        <v>NP</v>
      </c>
      <c r="H36" s="38" t="str">
        <f t="shared" si="8"/>
        <v>NP</v>
      </c>
      <c r="I36" s="13" t="str">
        <f t="shared" si="2"/>
        <v/>
      </c>
      <c r="J36" s="92" t="s">
        <v>86</v>
      </c>
      <c r="K36" s="14" t="str">
        <f t="shared" si="3"/>
        <v>NO PASS</v>
      </c>
      <c r="L36" s="42"/>
      <c r="M36" s="43" t="str">
        <f t="shared" si="12"/>
        <v>NP</v>
      </c>
      <c r="N36" s="44" t="str">
        <f t="shared" si="9"/>
        <v>NP</v>
      </c>
      <c r="O36" s="14" t="str">
        <f t="shared" si="4"/>
        <v/>
      </c>
      <c r="P36" s="65" t="s">
        <v>13</v>
      </c>
      <c r="Q36" s="10" t="str">
        <f t="shared" si="5"/>
        <v>NO PASS</v>
      </c>
      <c r="R36" s="47"/>
      <c r="S36" s="48" t="str">
        <f t="shared" si="13"/>
        <v>NP</v>
      </c>
      <c r="T36" s="49" t="str">
        <f t="shared" si="10"/>
        <v>NP</v>
      </c>
      <c r="U36" s="10" t="str">
        <f t="shared" si="6"/>
        <v/>
      </c>
      <c r="V36" s="113" t="str">
        <f t="shared" si="14"/>
        <v>NP</v>
      </c>
      <c r="W36" s="31" t="str">
        <f t="shared" si="7"/>
        <v>NP</v>
      </c>
    </row>
    <row r="37" spans="1:23" ht="16.5" thickBot="1" x14ac:dyDescent="0.3">
      <c r="A37" s="56"/>
      <c r="B37" s="84"/>
      <c r="C37" s="11"/>
      <c r="D37" s="71" t="s">
        <v>86</v>
      </c>
      <c r="E37" s="13" t="str">
        <f t="shared" si="1"/>
        <v>NO PASS</v>
      </c>
      <c r="F37" s="36"/>
      <c r="G37" s="37" t="str">
        <f t="shared" si="11"/>
        <v>NP</v>
      </c>
      <c r="H37" s="38" t="str">
        <f t="shared" si="8"/>
        <v>NP</v>
      </c>
      <c r="I37" s="13" t="str">
        <f t="shared" si="2"/>
        <v/>
      </c>
      <c r="J37" s="92" t="s">
        <v>86</v>
      </c>
      <c r="K37" s="14" t="str">
        <f t="shared" si="3"/>
        <v>NO PASS</v>
      </c>
      <c r="L37" s="42"/>
      <c r="M37" s="43" t="str">
        <f t="shared" si="12"/>
        <v>NP</v>
      </c>
      <c r="N37" s="44" t="str">
        <f t="shared" si="9"/>
        <v>NP</v>
      </c>
      <c r="O37" s="14" t="str">
        <f t="shared" si="4"/>
        <v/>
      </c>
      <c r="P37" s="65" t="s">
        <v>13</v>
      </c>
      <c r="Q37" s="10" t="str">
        <f t="shared" si="5"/>
        <v>NO PASS</v>
      </c>
      <c r="R37" s="47"/>
      <c r="S37" s="48" t="str">
        <f t="shared" si="13"/>
        <v>NP</v>
      </c>
      <c r="T37" s="49" t="str">
        <f t="shared" si="10"/>
        <v>NP</v>
      </c>
      <c r="U37" s="10" t="str">
        <f t="shared" si="6"/>
        <v/>
      </c>
      <c r="V37" s="113" t="str">
        <f t="shared" si="14"/>
        <v>NP</v>
      </c>
      <c r="W37" s="31" t="str">
        <f t="shared" si="7"/>
        <v>NP</v>
      </c>
    </row>
    <row r="38" spans="1:23" ht="16.5" thickBot="1" x14ac:dyDescent="0.3">
      <c r="A38" s="56"/>
      <c r="B38" s="84"/>
      <c r="C38" s="11"/>
      <c r="D38" s="71" t="s">
        <v>86</v>
      </c>
      <c r="E38" s="13" t="str">
        <f t="shared" si="1"/>
        <v>NO PASS</v>
      </c>
      <c r="F38" s="36"/>
      <c r="G38" s="37" t="str">
        <f t="shared" si="11"/>
        <v>NP</v>
      </c>
      <c r="H38" s="38" t="str">
        <f t="shared" si="8"/>
        <v>NP</v>
      </c>
      <c r="I38" s="13" t="str">
        <f t="shared" si="2"/>
        <v/>
      </c>
      <c r="J38" s="92" t="s">
        <v>86</v>
      </c>
      <c r="K38" s="14" t="str">
        <f t="shared" si="3"/>
        <v>NO PASS</v>
      </c>
      <c r="L38" s="42"/>
      <c r="M38" s="43" t="str">
        <f t="shared" si="12"/>
        <v>NP</v>
      </c>
      <c r="N38" s="44" t="str">
        <f t="shared" si="9"/>
        <v>NP</v>
      </c>
      <c r="O38" s="14" t="str">
        <f t="shared" si="4"/>
        <v/>
      </c>
      <c r="P38" s="65" t="s">
        <v>13</v>
      </c>
      <c r="Q38" s="10" t="str">
        <f t="shared" si="5"/>
        <v>NO PASS</v>
      </c>
      <c r="R38" s="47"/>
      <c r="S38" s="48" t="str">
        <f t="shared" si="13"/>
        <v>NP</v>
      </c>
      <c r="T38" s="49" t="str">
        <f t="shared" si="10"/>
        <v>NP</v>
      </c>
      <c r="U38" s="10" t="str">
        <f t="shared" si="6"/>
        <v/>
      </c>
      <c r="V38" s="113" t="str">
        <f t="shared" si="14"/>
        <v>NP</v>
      </c>
      <c r="W38" s="31" t="str">
        <f t="shared" si="7"/>
        <v>NP</v>
      </c>
    </row>
    <row r="39" spans="1:23" ht="16.5" thickBot="1" x14ac:dyDescent="0.3">
      <c r="A39" s="56"/>
      <c r="B39" s="84"/>
      <c r="C39" s="11"/>
      <c r="D39" s="71" t="s">
        <v>86</v>
      </c>
      <c r="E39" s="13" t="str">
        <f t="shared" si="1"/>
        <v>NO PASS</v>
      </c>
      <c r="F39" s="36"/>
      <c r="G39" s="37" t="str">
        <f t="shared" si="11"/>
        <v>NP</v>
      </c>
      <c r="H39" s="38" t="str">
        <f t="shared" si="8"/>
        <v>NP</v>
      </c>
      <c r="I39" s="13" t="str">
        <f t="shared" si="2"/>
        <v/>
      </c>
      <c r="J39" s="92" t="s">
        <v>86</v>
      </c>
      <c r="K39" s="14" t="str">
        <f t="shared" si="3"/>
        <v>NO PASS</v>
      </c>
      <c r="L39" s="42"/>
      <c r="M39" s="43" t="str">
        <f t="shared" si="12"/>
        <v>NP</v>
      </c>
      <c r="N39" s="44" t="str">
        <f t="shared" si="9"/>
        <v>NP</v>
      </c>
      <c r="O39" s="14" t="str">
        <f t="shared" si="4"/>
        <v/>
      </c>
      <c r="P39" s="65" t="s">
        <v>13</v>
      </c>
      <c r="Q39" s="10" t="str">
        <f t="shared" si="5"/>
        <v>NO PASS</v>
      </c>
      <c r="R39" s="47"/>
      <c r="S39" s="48" t="str">
        <f t="shared" si="13"/>
        <v>NP</v>
      </c>
      <c r="T39" s="49" t="str">
        <f t="shared" si="10"/>
        <v>NP</v>
      </c>
      <c r="U39" s="10" t="str">
        <f t="shared" si="6"/>
        <v/>
      </c>
      <c r="V39" s="113" t="str">
        <f t="shared" si="14"/>
        <v>NP</v>
      </c>
      <c r="W39" s="31" t="str">
        <f t="shared" si="7"/>
        <v>NP</v>
      </c>
    </row>
    <row r="40" spans="1:23" ht="16.5" thickBot="1" x14ac:dyDescent="0.3">
      <c r="A40" s="56"/>
      <c r="B40" s="84"/>
      <c r="C40" s="11"/>
      <c r="D40" s="71" t="s">
        <v>86</v>
      </c>
      <c r="E40" s="13" t="str">
        <f t="shared" si="1"/>
        <v>NO PASS</v>
      </c>
      <c r="F40" s="36"/>
      <c r="G40" s="37" t="str">
        <f t="shared" si="11"/>
        <v>NP</v>
      </c>
      <c r="H40" s="38" t="str">
        <f t="shared" si="8"/>
        <v>NP</v>
      </c>
      <c r="I40" s="13" t="str">
        <f t="shared" si="2"/>
        <v/>
      </c>
      <c r="J40" s="92" t="s">
        <v>86</v>
      </c>
      <c r="K40" s="14" t="str">
        <f t="shared" si="3"/>
        <v>NO PASS</v>
      </c>
      <c r="L40" s="42"/>
      <c r="M40" s="43" t="str">
        <f t="shared" si="12"/>
        <v>NP</v>
      </c>
      <c r="N40" s="44" t="str">
        <f t="shared" si="9"/>
        <v>NP</v>
      </c>
      <c r="O40" s="14" t="str">
        <f t="shared" si="4"/>
        <v/>
      </c>
      <c r="P40" s="65" t="s">
        <v>13</v>
      </c>
      <c r="Q40" s="10" t="str">
        <f t="shared" si="5"/>
        <v>NO PASS</v>
      </c>
      <c r="R40" s="47"/>
      <c r="S40" s="48" t="str">
        <f t="shared" si="13"/>
        <v>NP</v>
      </c>
      <c r="T40" s="49" t="str">
        <f t="shared" si="10"/>
        <v>NP</v>
      </c>
      <c r="U40" s="10" t="str">
        <f t="shared" si="6"/>
        <v/>
      </c>
      <c r="V40" s="113" t="str">
        <f t="shared" si="14"/>
        <v>NP</v>
      </c>
      <c r="W40" s="31" t="str">
        <f t="shared" si="7"/>
        <v>NP</v>
      </c>
    </row>
    <row r="41" spans="1:23" ht="16.5" thickBot="1" x14ac:dyDescent="0.3">
      <c r="A41" s="56"/>
      <c r="B41" s="84"/>
      <c r="C41" s="11"/>
      <c r="D41" s="71" t="s">
        <v>86</v>
      </c>
      <c r="E41" s="13" t="str">
        <f t="shared" si="1"/>
        <v>NO PASS</v>
      </c>
      <c r="F41" s="36"/>
      <c r="G41" s="37" t="str">
        <f t="shared" si="11"/>
        <v>NP</v>
      </c>
      <c r="H41" s="38" t="str">
        <f t="shared" si="8"/>
        <v>NP</v>
      </c>
      <c r="I41" s="13" t="str">
        <f t="shared" si="2"/>
        <v/>
      </c>
      <c r="J41" s="92" t="s">
        <v>86</v>
      </c>
      <c r="K41" s="14" t="str">
        <f t="shared" si="3"/>
        <v>NO PASS</v>
      </c>
      <c r="L41" s="42"/>
      <c r="M41" s="43" t="str">
        <f t="shared" si="12"/>
        <v>NP</v>
      </c>
      <c r="N41" s="44" t="str">
        <f t="shared" si="9"/>
        <v>NP</v>
      </c>
      <c r="O41" s="14" t="str">
        <f t="shared" si="4"/>
        <v/>
      </c>
      <c r="P41" s="65" t="s">
        <v>13</v>
      </c>
      <c r="Q41" s="10" t="str">
        <f t="shared" si="5"/>
        <v>NO PASS</v>
      </c>
      <c r="R41" s="47"/>
      <c r="S41" s="48" t="str">
        <f t="shared" si="13"/>
        <v>NP</v>
      </c>
      <c r="T41" s="49" t="str">
        <f t="shared" si="10"/>
        <v>NP</v>
      </c>
      <c r="U41" s="10" t="str">
        <f t="shared" si="6"/>
        <v/>
      </c>
      <c r="V41" s="113" t="str">
        <f t="shared" si="14"/>
        <v>NP</v>
      </c>
      <c r="W41" s="31" t="str">
        <f t="shared" si="7"/>
        <v>NP</v>
      </c>
    </row>
    <row r="42" spans="1:23" ht="16.5" thickBot="1" x14ac:dyDescent="0.3">
      <c r="A42" s="56"/>
      <c r="B42" s="84"/>
      <c r="C42" s="11"/>
      <c r="D42" s="71" t="s">
        <v>86</v>
      </c>
      <c r="E42" s="13" t="str">
        <f t="shared" si="1"/>
        <v>NO PASS</v>
      </c>
      <c r="F42" s="36"/>
      <c r="G42" s="37" t="str">
        <f t="shared" si="11"/>
        <v>NP</v>
      </c>
      <c r="H42" s="38" t="str">
        <f t="shared" si="8"/>
        <v>NP</v>
      </c>
      <c r="I42" s="13" t="str">
        <f t="shared" si="2"/>
        <v/>
      </c>
      <c r="J42" s="92" t="s">
        <v>86</v>
      </c>
      <c r="K42" s="14" t="str">
        <f t="shared" si="3"/>
        <v>NO PASS</v>
      </c>
      <c r="L42" s="42"/>
      <c r="M42" s="43" t="str">
        <f t="shared" si="12"/>
        <v>NP</v>
      </c>
      <c r="N42" s="44" t="str">
        <f t="shared" si="9"/>
        <v>NP</v>
      </c>
      <c r="O42" s="14" t="str">
        <f t="shared" si="4"/>
        <v/>
      </c>
      <c r="P42" s="65" t="s">
        <v>13</v>
      </c>
      <c r="Q42" s="10" t="str">
        <f t="shared" si="5"/>
        <v>NO PASS</v>
      </c>
      <c r="R42" s="47"/>
      <c r="S42" s="48" t="str">
        <f t="shared" si="13"/>
        <v>NP</v>
      </c>
      <c r="T42" s="49" t="str">
        <f t="shared" si="10"/>
        <v>NP</v>
      </c>
      <c r="U42" s="10" t="str">
        <f t="shared" si="6"/>
        <v/>
      </c>
      <c r="V42" s="113" t="str">
        <f t="shared" si="14"/>
        <v>NP</v>
      </c>
      <c r="W42" s="31" t="str">
        <f t="shared" si="7"/>
        <v>NP</v>
      </c>
    </row>
    <row r="43" spans="1:23" ht="16.5" thickBot="1" x14ac:dyDescent="0.3">
      <c r="A43" s="56"/>
      <c r="B43" s="84"/>
      <c r="C43" s="11"/>
      <c r="D43" s="71" t="s">
        <v>86</v>
      </c>
      <c r="E43" s="13" t="str">
        <f t="shared" si="1"/>
        <v>NO PASS</v>
      </c>
      <c r="F43" s="36"/>
      <c r="G43" s="37" t="str">
        <f t="shared" si="11"/>
        <v>NP</v>
      </c>
      <c r="H43" s="38" t="str">
        <f t="shared" si="8"/>
        <v>NP</v>
      </c>
      <c r="I43" s="13" t="str">
        <f t="shared" si="2"/>
        <v/>
      </c>
      <c r="J43" s="92" t="s">
        <v>86</v>
      </c>
      <c r="K43" s="14" t="str">
        <f t="shared" si="3"/>
        <v>NO PASS</v>
      </c>
      <c r="L43" s="42"/>
      <c r="M43" s="43" t="str">
        <f t="shared" si="12"/>
        <v>NP</v>
      </c>
      <c r="N43" s="44" t="str">
        <f t="shared" si="9"/>
        <v>NP</v>
      </c>
      <c r="O43" s="14" t="str">
        <f t="shared" si="4"/>
        <v/>
      </c>
      <c r="P43" s="65" t="s">
        <v>13</v>
      </c>
      <c r="Q43" s="10" t="str">
        <f t="shared" si="5"/>
        <v>NO PASS</v>
      </c>
      <c r="R43" s="47"/>
      <c r="S43" s="48" t="str">
        <f t="shared" si="13"/>
        <v>NP</v>
      </c>
      <c r="T43" s="49" t="str">
        <f t="shared" si="10"/>
        <v>NP</v>
      </c>
      <c r="U43" s="10" t="str">
        <f t="shared" si="6"/>
        <v/>
      </c>
      <c r="V43" s="113" t="str">
        <f t="shared" si="14"/>
        <v>NP</v>
      </c>
      <c r="W43" s="31" t="str">
        <f t="shared" si="7"/>
        <v>NP</v>
      </c>
    </row>
    <row r="44" spans="1:23" ht="16.5" thickBot="1" x14ac:dyDescent="0.3">
      <c r="A44" s="56"/>
      <c r="B44" s="84"/>
      <c r="C44" s="11"/>
      <c r="D44" s="71" t="s">
        <v>86</v>
      </c>
      <c r="E44" s="13" t="str">
        <f t="shared" si="1"/>
        <v>NO PASS</v>
      </c>
      <c r="F44" s="36"/>
      <c r="G44" s="37" t="str">
        <f t="shared" si="11"/>
        <v>NP</v>
      </c>
      <c r="H44" s="38" t="str">
        <f t="shared" si="8"/>
        <v>NP</v>
      </c>
      <c r="I44" s="13" t="str">
        <f t="shared" si="2"/>
        <v/>
      </c>
      <c r="J44" s="92" t="s">
        <v>86</v>
      </c>
      <c r="K44" s="14" t="str">
        <f t="shared" si="3"/>
        <v>NO PASS</v>
      </c>
      <c r="L44" s="42"/>
      <c r="M44" s="43" t="str">
        <f t="shared" si="12"/>
        <v>NP</v>
      </c>
      <c r="N44" s="44" t="str">
        <f t="shared" si="9"/>
        <v>NP</v>
      </c>
      <c r="O44" s="14" t="str">
        <f t="shared" si="4"/>
        <v/>
      </c>
      <c r="P44" s="65" t="s">
        <v>13</v>
      </c>
      <c r="Q44" s="10" t="str">
        <f t="shared" si="5"/>
        <v>NO PASS</v>
      </c>
      <c r="R44" s="47"/>
      <c r="S44" s="48" t="str">
        <f t="shared" si="13"/>
        <v>NP</v>
      </c>
      <c r="T44" s="49" t="str">
        <f t="shared" si="10"/>
        <v>NP</v>
      </c>
      <c r="U44" s="10" t="str">
        <f t="shared" si="6"/>
        <v/>
      </c>
      <c r="V44" s="113" t="str">
        <f t="shared" si="14"/>
        <v>NP</v>
      </c>
      <c r="W44" s="31" t="str">
        <f t="shared" si="7"/>
        <v>NP</v>
      </c>
    </row>
    <row r="45" spans="1:23" ht="16.5" thickBot="1" x14ac:dyDescent="0.3">
      <c r="A45" s="56"/>
      <c r="B45" s="84"/>
      <c r="C45" s="11"/>
      <c r="D45" s="71" t="s">
        <v>86</v>
      </c>
      <c r="E45" s="13" t="str">
        <f t="shared" si="1"/>
        <v>NO PASS</v>
      </c>
      <c r="F45" s="36"/>
      <c r="G45" s="37" t="str">
        <f t="shared" si="11"/>
        <v>NP</v>
      </c>
      <c r="H45" s="38" t="str">
        <f t="shared" si="8"/>
        <v>NP</v>
      </c>
      <c r="I45" s="13" t="str">
        <f t="shared" si="2"/>
        <v/>
      </c>
      <c r="J45" s="92" t="s">
        <v>86</v>
      </c>
      <c r="K45" s="14" t="str">
        <f t="shared" si="3"/>
        <v>NO PASS</v>
      </c>
      <c r="L45" s="42"/>
      <c r="M45" s="43" t="str">
        <f t="shared" si="12"/>
        <v>NP</v>
      </c>
      <c r="N45" s="44" t="str">
        <f t="shared" si="9"/>
        <v>NP</v>
      </c>
      <c r="O45" s="14" t="str">
        <f t="shared" si="4"/>
        <v/>
      </c>
      <c r="P45" s="65" t="s">
        <v>13</v>
      </c>
      <c r="Q45" s="10" t="str">
        <f t="shared" si="5"/>
        <v>NO PASS</v>
      </c>
      <c r="R45" s="47"/>
      <c r="S45" s="48" t="str">
        <f t="shared" si="13"/>
        <v>NP</v>
      </c>
      <c r="T45" s="49" t="str">
        <f t="shared" si="10"/>
        <v>NP</v>
      </c>
      <c r="U45" s="10" t="str">
        <f t="shared" si="6"/>
        <v/>
      </c>
      <c r="V45" s="113" t="str">
        <f t="shared" si="14"/>
        <v>NP</v>
      </c>
      <c r="W45" s="31" t="str">
        <f t="shared" si="7"/>
        <v>NP</v>
      </c>
    </row>
    <row r="46" spans="1:23" ht="16.5" thickBot="1" x14ac:dyDescent="0.3">
      <c r="A46" s="56"/>
      <c r="B46" s="84"/>
      <c r="C46" s="11"/>
      <c r="D46" s="71" t="s">
        <v>86</v>
      </c>
      <c r="E46" s="13" t="str">
        <f t="shared" si="1"/>
        <v>NO PASS</v>
      </c>
      <c r="F46" s="36"/>
      <c r="G46" s="37" t="str">
        <f t="shared" si="11"/>
        <v>NP</v>
      </c>
      <c r="H46" s="38" t="str">
        <f t="shared" si="8"/>
        <v>NP</v>
      </c>
      <c r="I46" s="13" t="str">
        <f t="shared" si="2"/>
        <v/>
      </c>
      <c r="J46" s="92" t="s">
        <v>86</v>
      </c>
      <c r="K46" s="14" t="str">
        <f t="shared" si="3"/>
        <v>NO PASS</v>
      </c>
      <c r="L46" s="42"/>
      <c r="M46" s="43" t="str">
        <f t="shared" si="12"/>
        <v>NP</v>
      </c>
      <c r="N46" s="44" t="str">
        <f t="shared" si="9"/>
        <v>NP</v>
      </c>
      <c r="O46" s="14" t="str">
        <f t="shared" si="4"/>
        <v/>
      </c>
      <c r="P46" s="65" t="s">
        <v>13</v>
      </c>
      <c r="Q46" s="10" t="str">
        <f t="shared" si="5"/>
        <v>NO PASS</v>
      </c>
      <c r="R46" s="47"/>
      <c r="S46" s="48" t="str">
        <f t="shared" si="13"/>
        <v>NP</v>
      </c>
      <c r="T46" s="49" t="str">
        <f t="shared" si="10"/>
        <v>NP</v>
      </c>
      <c r="U46" s="10" t="str">
        <f t="shared" si="6"/>
        <v/>
      </c>
      <c r="V46" s="113" t="str">
        <f t="shared" si="14"/>
        <v>NP</v>
      </c>
      <c r="W46" s="31" t="str">
        <f t="shared" si="7"/>
        <v>NP</v>
      </c>
    </row>
    <row r="47" spans="1:23" ht="16.5" thickBot="1" x14ac:dyDescent="0.3">
      <c r="A47" s="56"/>
      <c r="B47" s="84"/>
      <c r="C47" s="11"/>
      <c r="D47" s="71" t="s">
        <v>86</v>
      </c>
      <c r="E47" s="13" t="str">
        <f t="shared" si="1"/>
        <v>NO PASS</v>
      </c>
      <c r="F47" s="36"/>
      <c r="G47" s="37" t="str">
        <f t="shared" si="11"/>
        <v>NP</v>
      </c>
      <c r="H47" s="38" t="str">
        <f t="shared" si="8"/>
        <v>NP</v>
      </c>
      <c r="I47" s="13" t="str">
        <f t="shared" si="2"/>
        <v/>
      </c>
      <c r="J47" s="92" t="s">
        <v>86</v>
      </c>
      <c r="K47" s="14" t="str">
        <f t="shared" si="3"/>
        <v>NO PASS</v>
      </c>
      <c r="L47" s="42"/>
      <c r="M47" s="43" t="str">
        <f t="shared" si="12"/>
        <v>NP</v>
      </c>
      <c r="N47" s="44" t="str">
        <f t="shared" si="9"/>
        <v>NP</v>
      </c>
      <c r="O47" s="14" t="str">
        <f t="shared" si="4"/>
        <v/>
      </c>
      <c r="P47" s="65" t="s">
        <v>13</v>
      </c>
      <c r="Q47" s="10" t="str">
        <f t="shared" si="5"/>
        <v>NO PASS</v>
      </c>
      <c r="R47" s="47"/>
      <c r="S47" s="48" t="str">
        <f t="shared" si="13"/>
        <v>NP</v>
      </c>
      <c r="T47" s="49" t="str">
        <f t="shared" si="10"/>
        <v>NP</v>
      </c>
      <c r="U47" s="10" t="str">
        <f t="shared" si="6"/>
        <v/>
      </c>
      <c r="V47" s="113" t="str">
        <f t="shared" si="14"/>
        <v>NP</v>
      </c>
      <c r="W47" s="31" t="str">
        <f t="shared" si="7"/>
        <v>NP</v>
      </c>
    </row>
    <row r="48" spans="1:23" ht="16.5" thickBot="1" x14ac:dyDescent="0.3">
      <c r="A48" s="56"/>
      <c r="B48" s="84"/>
      <c r="C48" s="11"/>
      <c r="D48" s="71" t="s">
        <v>86</v>
      </c>
      <c r="E48" s="13" t="str">
        <f t="shared" si="1"/>
        <v>NO PASS</v>
      </c>
      <c r="F48" s="36"/>
      <c r="G48" s="37" t="str">
        <f t="shared" si="11"/>
        <v>NP</v>
      </c>
      <c r="H48" s="38" t="str">
        <f t="shared" si="8"/>
        <v>NP</v>
      </c>
      <c r="I48" s="13" t="str">
        <f t="shared" si="2"/>
        <v/>
      </c>
      <c r="J48" s="92" t="s">
        <v>86</v>
      </c>
      <c r="K48" s="14" t="str">
        <f t="shared" si="3"/>
        <v>NO PASS</v>
      </c>
      <c r="L48" s="42"/>
      <c r="M48" s="43" t="str">
        <f t="shared" si="12"/>
        <v>NP</v>
      </c>
      <c r="N48" s="44" t="str">
        <f t="shared" si="9"/>
        <v>NP</v>
      </c>
      <c r="O48" s="14" t="str">
        <f t="shared" si="4"/>
        <v/>
      </c>
      <c r="P48" s="65" t="s">
        <v>13</v>
      </c>
      <c r="Q48" s="10" t="str">
        <f t="shared" si="5"/>
        <v>NO PASS</v>
      </c>
      <c r="R48" s="47"/>
      <c r="S48" s="48" t="str">
        <f t="shared" si="13"/>
        <v>NP</v>
      </c>
      <c r="T48" s="49" t="str">
        <f t="shared" si="10"/>
        <v>NP</v>
      </c>
      <c r="U48" s="10" t="str">
        <f t="shared" si="6"/>
        <v/>
      </c>
      <c r="V48" s="113" t="str">
        <f t="shared" si="14"/>
        <v>NP</v>
      </c>
      <c r="W48" s="31" t="str">
        <f t="shared" si="7"/>
        <v>NP</v>
      </c>
    </row>
    <row r="49" spans="1:23" ht="16.5" thickBot="1" x14ac:dyDescent="0.3">
      <c r="A49" s="56"/>
      <c r="B49" s="84"/>
      <c r="C49" s="11"/>
      <c r="D49" s="71" t="s">
        <v>86</v>
      </c>
      <c r="E49" s="13" t="str">
        <f t="shared" si="1"/>
        <v>NO PASS</v>
      </c>
      <c r="F49" s="36"/>
      <c r="G49" s="37" t="str">
        <f t="shared" si="11"/>
        <v>NP</v>
      </c>
      <c r="H49" s="38" t="str">
        <f t="shared" si="8"/>
        <v>NP</v>
      </c>
      <c r="I49" s="13" t="str">
        <f t="shared" si="2"/>
        <v/>
      </c>
      <c r="J49" s="92" t="s">
        <v>86</v>
      </c>
      <c r="K49" s="14" t="str">
        <f t="shared" si="3"/>
        <v>NO PASS</v>
      </c>
      <c r="L49" s="42"/>
      <c r="M49" s="43" t="str">
        <f t="shared" si="12"/>
        <v>NP</v>
      </c>
      <c r="N49" s="44" t="str">
        <f t="shared" si="9"/>
        <v>NP</v>
      </c>
      <c r="O49" s="14" t="str">
        <f t="shared" si="4"/>
        <v/>
      </c>
      <c r="P49" s="65" t="s">
        <v>13</v>
      </c>
      <c r="Q49" s="10" t="str">
        <f t="shared" si="5"/>
        <v>NO PASS</v>
      </c>
      <c r="R49" s="47"/>
      <c r="S49" s="48" t="str">
        <f t="shared" si="13"/>
        <v>NP</v>
      </c>
      <c r="T49" s="49" t="str">
        <f t="shared" si="10"/>
        <v>NP</v>
      </c>
      <c r="U49" s="10" t="str">
        <f t="shared" si="6"/>
        <v/>
      </c>
      <c r="V49" s="113" t="str">
        <f t="shared" si="14"/>
        <v>NP</v>
      </c>
      <c r="W49" s="31" t="str">
        <f t="shared" si="7"/>
        <v>NP</v>
      </c>
    </row>
    <row r="50" spans="1:23" ht="16.5" thickBot="1" x14ac:dyDescent="0.3">
      <c r="A50" s="56"/>
      <c r="B50" s="84"/>
      <c r="C50" s="11"/>
      <c r="D50" s="71" t="s">
        <v>86</v>
      </c>
      <c r="E50" s="13" t="str">
        <f t="shared" si="1"/>
        <v>NO PASS</v>
      </c>
      <c r="F50" s="36"/>
      <c r="G50" s="37" t="str">
        <f t="shared" si="11"/>
        <v>NP</v>
      </c>
      <c r="H50" s="38" t="str">
        <f t="shared" si="8"/>
        <v>NP</v>
      </c>
      <c r="I50" s="13" t="str">
        <f t="shared" si="2"/>
        <v/>
      </c>
      <c r="J50" s="92" t="s">
        <v>86</v>
      </c>
      <c r="K50" s="14" t="str">
        <f t="shared" si="3"/>
        <v>NO PASS</v>
      </c>
      <c r="L50" s="42"/>
      <c r="M50" s="43" t="str">
        <f t="shared" si="12"/>
        <v>NP</v>
      </c>
      <c r="N50" s="44" t="str">
        <f t="shared" si="9"/>
        <v>NP</v>
      </c>
      <c r="O50" s="14" t="str">
        <f t="shared" si="4"/>
        <v/>
      </c>
      <c r="P50" s="65" t="s">
        <v>13</v>
      </c>
      <c r="Q50" s="10" t="str">
        <f t="shared" si="5"/>
        <v>NO PASS</v>
      </c>
      <c r="R50" s="47"/>
      <c r="S50" s="48" t="str">
        <f t="shared" si="13"/>
        <v>NP</v>
      </c>
      <c r="T50" s="49" t="str">
        <f t="shared" si="10"/>
        <v>NP</v>
      </c>
      <c r="U50" s="10" t="str">
        <f t="shared" si="6"/>
        <v/>
      </c>
      <c r="V50" s="113" t="str">
        <f t="shared" si="14"/>
        <v>NP</v>
      </c>
      <c r="W50" s="31" t="str">
        <f t="shared" si="7"/>
        <v>NP</v>
      </c>
    </row>
    <row r="51" spans="1:23" ht="16.5" thickBot="1" x14ac:dyDescent="0.3">
      <c r="A51" s="56"/>
      <c r="B51" s="84"/>
      <c r="C51" s="11"/>
      <c r="D51" s="71" t="s">
        <v>86</v>
      </c>
      <c r="E51" s="13" t="str">
        <f t="shared" si="1"/>
        <v>NO PASS</v>
      </c>
      <c r="F51" s="36"/>
      <c r="G51" s="37" t="str">
        <f t="shared" si="11"/>
        <v>NP</v>
      </c>
      <c r="H51" s="38" t="str">
        <f t="shared" si="8"/>
        <v>NP</v>
      </c>
      <c r="I51" s="13" t="str">
        <f t="shared" si="2"/>
        <v/>
      </c>
      <c r="J51" s="92" t="s">
        <v>86</v>
      </c>
      <c r="K51" s="14" t="str">
        <f t="shared" si="3"/>
        <v>NO PASS</v>
      </c>
      <c r="L51" s="42"/>
      <c r="M51" s="43" t="str">
        <f t="shared" si="12"/>
        <v>NP</v>
      </c>
      <c r="N51" s="44" t="str">
        <f t="shared" si="9"/>
        <v>NP</v>
      </c>
      <c r="O51" s="14" t="str">
        <f t="shared" si="4"/>
        <v/>
      </c>
      <c r="P51" s="65" t="s">
        <v>13</v>
      </c>
      <c r="Q51" s="10" t="str">
        <f t="shared" si="5"/>
        <v>NO PASS</v>
      </c>
      <c r="R51" s="47"/>
      <c r="S51" s="48" t="str">
        <f t="shared" si="13"/>
        <v>NP</v>
      </c>
      <c r="T51" s="49" t="str">
        <f t="shared" si="10"/>
        <v>NP</v>
      </c>
      <c r="U51" s="10" t="str">
        <f t="shared" si="6"/>
        <v/>
      </c>
      <c r="V51" s="113" t="str">
        <f t="shared" si="14"/>
        <v>NP</v>
      </c>
      <c r="W51" s="31" t="str">
        <f t="shared" si="7"/>
        <v>NP</v>
      </c>
    </row>
    <row r="52" spans="1:23" ht="16.5" thickBot="1" x14ac:dyDescent="0.3">
      <c r="A52" s="56"/>
      <c r="B52" s="84"/>
      <c r="C52" s="11"/>
      <c r="D52" s="71" t="s">
        <v>86</v>
      </c>
      <c r="E52" s="13" t="str">
        <f t="shared" si="1"/>
        <v>NO PASS</v>
      </c>
      <c r="F52" s="36"/>
      <c r="G52" s="37" t="str">
        <f t="shared" si="11"/>
        <v>NP</v>
      </c>
      <c r="H52" s="38" t="str">
        <f t="shared" si="8"/>
        <v>NP</v>
      </c>
      <c r="I52" s="13" t="str">
        <f t="shared" si="2"/>
        <v/>
      </c>
      <c r="J52" s="92" t="s">
        <v>86</v>
      </c>
      <c r="K52" s="14" t="str">
        <f t="shared" si="3"/>
        <v>NO PASS</v>
      </c>
      <c r="L52" s="42"/>
      <c r="M52" s="43" t="str">
        <f t="shared" si="12"/>
        <v>NP</v>
      </c>
      <c r="N52" s="44" t="str">
        <f t="shared" si="9"/>
        <v>NP</v>
      </c>
      <c r="O52" s="14" t="str">
        <f t="shared" si="4"/>
        <v/>
      </c>
      <c r="P52" s="65" t="s">
        <v>13</v>
      </c>
      <c r="Q52" s="10" t="str">
        <f t="shared" si="5"/>
        <v>NO PASS</v>
      </c>
      <c r="R52" s="47"/>
      <c r="S52" s="48" t="str">
        <f t="shared" si="13"/>
        <v>NP</v>
      </c>
      <c r="T52" s="49" t="str">
        <f t="shared" si="10"/>
        <v>NP</v>
      </c>
      <c r="U52" s="10" t="str">
        <f t="shared" si="6"/>
        <v/>
      </c>
      <c r="V52" s="113" t="str">
        <f t="shared" si="14"/>
        <v>NP</v>
      </c>
      <c r="W52" s="31" t="str">
        <f t="shared" si="7"/>
        <v>NP</v>
      </c>
    </row>
    <row r="53" spans="1:23" ht="16.5" thickBot="1" x14ac:dyDescent="0.3">
      <c r="A53" s="56"/>
      <c r="B53" s="84"/>
      <c r="C53" s="11"/>
      <c r="D53" s="71" t="s">
        <v>86</v>
      </c>
      <c r="E53" s="13" t="str">
        <f t="shared" si="1"/>
        <v>NO PASS</v>
      </c>
      <c r="F53" s="36"/>
      <c r="G53" s="37" t="str">
        <f t="shared" si="11"/>
        <v>NP</v>
      </c>
      <c r="H53" s="38" t="str">
        <f t="shared" si="8"/>
        <v>NP</v>
      </c>
      <c r="I53" s="13" t="str">
        <f t="shared" si="2"/>
        <v/>
      </c>
      <c r="J53" s="92" t="s">
        <v>86</v>
      </c>
      <c r="K53" s="14" t="str">
        <f t="shared" si="3"/>
        <v>NO PASS</v>
      </c>
      <c r="L53" s="42"/>
      <c r="M53" s="43" t="str">
        <f t="shared" si="12"/>
        <v>NP</v>
      </c>
      <c r="N53" s="44" t="str">
        <f t="shared" si="9"/>
        <v>NP</v>
      </c>
      <c r="O53" s="14" t="str">
        <f t="shared" si="4"/>
        <v/>
      </c>
      <c r="P53" s="65" t="s">
        <v>13</v>
      </c>
      <c r="Q53" s="10" t="str">
        <f t="shared" si="5"/>
        <v>NO PASS</v>
      </c>
      <c r="R53" s="47"/>
      <c r="S53" s="48" t="str">
        <f t="shared" si="13"/>
        <v>NP</v>
      </c>
      <c r="T53" s="49" t="str">
        <f t="shared" si="10"/>
        <v>NP</v>
      </c>
      <c r="U53" s="10" t="str">
        <f t="shared" si="6"/>
        <v/>
      </c>
      <c r="V53" s="113" t="str">
        <f t="shared" si="14"/>
        <v>NP</v>
      </c>
      <c r="W53" s="31" t="str">
        <f t="shared" si="7"/>
        <v>NP</v>
      </c>
    </row>
    <row r="54" spans="1:23" ht="16.5" thickBot="1" x14ac:dyDescent="0.3">
      <c r="A54" s="56"/>
      <c r="B54" s="84"/>
      <c r="C54" s="11"/>
      <c r="D54" s="71" t="s">
        <v>86</v>
      </c>
      <c r="E54" s="13" t="str">
        <f t="shared" si="1"/>
        <v>NO PASS</v>
      </c>
      <c r="F54" s="36"/>
      <c r="G54" s="37" t="str">
        <f t="shared" si="11"/>
        <v>NP</v>
      </c>
      <c r="H54" s="38" t="str">
        <f t="shared" si="8"/>
        <v>NP</v>
      </c>
      <c r="I54" s="13" t="str">
        <f t="shared" si="2"/>
        <v/>
      </c>
      <c r="J54" s="92" t="s">
        <v>86</v>
      </c>
      <c r="K54" s="14" t="str">
        <f t="shared" si="3"/>
        <v>NO PASS</v>
      </c>
      <c r="L54" s="42"/>
      <c r="M54" s="43" t="str">
        <f t="shared" si="12"/>
        <v>NP</v>
      </c>
      <c r="N54" s="44" t="str">
        <f t="shared" si="9"/>
        <v>NP</v>
      </c>
      <c r="O54" s="14" t="str">
        <f t="shared" si="4"/>
        <v/>
      </c>
      <c r="P54" s="65" t="s">
        <v>13</v>
      </c>
      <c r="Q54" s="10" t="str">
        <f t="shared" si="5"/>
        <v>NO PASS</v>
      </c>
      <c r="R54" s="47"/>
      <c r="S54" s="48" t="str">
        <f t="shared" si="13"/>
        <v>NP</v>
      </c>
      <c r="T54" s="49" t="str">
        <f t="shared" si="10"/>
        <v>NP</v>
      </c>
      <c r="U54" s="10" t="str">
        <f t="shared" si="6"/>
        <v/>
      </c>
      <c r="V54" s="113" t="str">
        <f t="shared" si="14"/>
        <v>NP</v>
      </c>
      <c r="W54" s="31" t="str">
        <f t="shared" si="7"/>
        <v>NP</v>
      </c>
    </row>
    <row r="55" spans="1:23" ht="16.5" thickBot="1" x14ac:dyDescent="0.3">
      <c r="A55" s="56"/>
      <c r="B55" s="84"/>
      <c r="C55" s="11"/>
      <c r="D55" s="71" t="s">
        <v>86</v>
      </c>
      <c r="E55" s="13" t="str">
        <f t="shared" si="1"/>
        <v>NO PASS</v>
      </c>
      <c r="F55" s="36"/>
      <c r="G55" s="37" t="str">
        <f t="shared" si="11"/>
        <v>NP</v>
      </c>
      <c r="H55" s="38" t="str">
        <f t="shared" si="8"/>
        <v>NP</v>
      </c>
      <c r="I55" s="13" t="str">
        <f t="shared" si="2"/>
        <v/>
      </c>
      <c r="J55" s="92" t="s">
        <v>86</v>
      </c>
      <c r="K55" s="14" t="str">
        <f t="shared" si="3"/>
        <v>NO PASS</v>
      </c>
      <c r="L55" s="42"/>
      <c r="M55" s="43" t="str">
        <f t="shared" si="12"/>
        <v>NP</v>
      </c>
      <c r="N55" s="44" t="str">
        <f t="shared" si="9"/>
        <v>NP</v>
      </c>
      <c r="O55" s="14" t="str">
        <f t="shared" si="4"/>
        <v/>
      </c>
      <c r="P55" s="65" t="s">
        <v>13</v>
      </c>
      <c r="Q55" s="10" t="str">
        <f t="shared" si="5"/>
        <v>NO PASS</v>
      </c>
      <c r="R55" s="47"/>
      <c r="S55" s="48" t="str">
        <f t="shared" si="13"/>
        <v>NP</v>
      </c>
      <c r="T55" s="49" t="str">
        <f t="shared" si="10"/>
        <v>NP</v>
      </c>
      <c r="U55" s="10" t="str">
        <f t="shared" si="6"/>
        <v/>
      </c>
      <c r="V55" s="113" t="str">
        <f t="shared" si="14"/>
        <v>NP</v>
      </c>
      <c r="W55" s="31" t="str">
        <f t="shared" si="7"/>
        <v>NP</v>
      </c>
    </row>
    <row r="56" spans="1:23" ht="16.5" thickBot="1" x14ac:dyDescent="0.3">
      <c r="A56" s="56"/>
      <c r="B56" s="84"/>
      <c r="C56" s="11"/>
      <c r="D56" s="71" t="s">
        <v>86</v>
      </c>
      <c r="E56" s="13" t="str">
        <f t="shared" si="1"/>
        <v>NO PASS</v>
      </c>
      <c r="F56" s="36"/>
      <c r="G56" s="37" t="str">
        <f t="shared" si="11"/>
        <v>NP</v>
      </c>
      <c r="H56" s="38" t="str">
        <f t="shared" si="8"/>
        <v>NP</v>
      </c>
      <c r="I56" s="13" t="str">
        <f t="shared" si="2"/>
        <v/>
      </c>
      <c r="J56" s="92" t="s">
        <v>86</v>
      </c>
      <c r="K56" s="14" t="str">
        <f t="shared" si="3"/>
        <v>NO PASS</v>
      </c>
      <c r="L56" s="42"/>
      <c r="M56" s="43" t="str">
        <f t="shared" si="12"/>
        <v>NP</v>
      </c>
      <c r="N56" s="44" t="str">
        <f t="shared" si="9"/>
        <v>NP</v>
      </c>
      <c r="O56" s="14" t="str">
        <f t="shared" si="4"/>
        <v/>
      </c>
      <c r="P56" s="65" t="s">
        <v>13</v>
      </c>
      <c r="Q56" s="10" t="str">
        <f t="shared" si="5"/>
        <v>NO PASS</v>
      </c>
      <c r="R56" s="47"/>
      <c r="S56" s="48" t="str">
        <f t="shared" si="13"/>
        <v>NP</v>
      </c>
      <c r="T56" s="49" t="str">
        <f t="shared" si="10"/>
        <v>NP</v>
      </c>
      <c r="U56" s="10" t="str">
        <f t="shared" si="6"/>
        <v/>
      </c>
      <c r="V56" s="113" t="str">
        <f t="shared" si="14"/>
        <v>NP</v>
      </c>
      <c r="W56" s="31" t="str">
        <f t="shared" si="7"/>
        <v>NP</v>
      </c>
    </row>
    <row r="57" spans="1:23" ht="16.5" thickBot="1" x14ac:dyDescent="0.3">
      <c r="A57" s="56"/>
      <c r="B57" s="84"/>
      <c r="C57" s="11"/>
      <c r="D57" s="71" t="s">
        <v>86</v>
      </c>
      <c r="E57" s="13" t="str">
        <f t="shared" si="1"/>
        <v>NO PASS</v>
      </c>
      <c r="F57" s="36"/>
      <c r="G57" s="37" t="str">
        <f t="shared" si="11"/>
        <v>NP</v>
      </c>
      <c r="H57" s="38" t="str">
        <f t="shared" si="8"/>
        <v>NP</v>
      </c>
      <c r="I57" s="13" t="str">
        <f t="shared" si="2"/>
        <v/>
      </c>
      <c r="J57" s="92" t="s">
        <v>86</v>
      </c>
      <c r="K57" s="14" t="str">
        <f t="shared" si="3"/>
        <v>NO PASS</v>
      </c>
      <c r="L57" s="42"/>
      <c r="M57" s="43" t="str">
        <f t="shared" si="12"/>
        <v>NP</v>
      </c>
      <c r="N57" s="44" t="str">
        <f t="shared" si="9"/>
        <v>NP</v>
      </c>
      <c r="O57" s="14" t="str">
        <f t="shared" si="4"/>
        <v/>
      </c>
      <c r="P57" s="65" t="s">
        <v>13</v>
      </c>
      <c r="Q57" s="10" t="str">
        <f t="shared" si="5"/>
        <v>NO PASS</v>
      </c>
      <c r="R57" s="47"/>
      <c r="S57" s="48" t="str">
        <f t="shared" si="13"/>
        <v>NP</v>
      </c>
      <c r="T57" s="49" t="str">
        <f t="shared" si="10"/>
        <v>NP</v>
      </c>
      <c r="U57" s="10" t="str">
        <f t="shared" si="6"/>
        <v/>
      </c>
      <c r="V57" s="113" t="str">
        <f t="shared" si="14"/>
        <v>NP</v>
      </c>
      <c r="W57" s="31" t="str">
        <f t="shared" si="7"/>
        <v>NP</v>
      </c>
    </row>
    <row r="58" spans="1:23" ht="16.5" thickBot="1" x14ac:dyDescent="0.3">
      <c r="A58" s="56"/>
      <c r="B58" s="84"/>
      <c r="C58" s="11"/>
      <c r="D58" s="71" t="s">
        <v>86</v>
      </c>
      <c r="E58" s="13" t="str">
        <f t="shared" si="1"/>
        <v>NO PASS</v>
      </c>
      <c r="F58" s="36"/>
      <c r="G58" s="37" t="str">
        <f t="shared" si="11"/>
        <v>NP</v>
      </c>
      <c r="H58" s="38" t="str">
        <f t="shared" si="8"/>
        <v>NP</v>
      </c>
      <c r="I58" s="13" t="str">
        <f t="shared" si="2"/>
        <v/>
      </c>
      <c r="J58" s="92" t="s">
        <v>86</v>
      </c>
      <c r="K58" s="14" t="str">
        <f t="shared" si="3"/>
        <v>NO PASS</v>
      </c>
      <c r="L58" s="42"/>
      <c r="M58" s="43" t="str">
        <f t="shared" si="12"/>
        <v>NP</v>
      </c>
      <c r="N58" s="44" t="str">
        <f t="shared" si="9"/>
        <v>NP</v>
      </c>
      <c r="O58" s="14" t="str">
        <f t="shared" si="4"/>
        <v/>
      </c>
      <c r="P58" s="65" t="s">
        <v>13</v>
      </c>
      <c r="Q58" s="10" t="str">
        <f t="shared" si="5"/>
        <v>NO PASS</v>
      </c>
      <c r="R58" s="47"/>
      <c r="S58" s="48" t="str">
        <f t="shared" si="13"/>
        <v>NP</v>
      </c>
      <c r="T58" s="49" t="str">
        <f t="shared" si="10"/>
        <v>NP</v>
      </c>
      <c r="U58" s="10" t="str">
        <f t="shared" si="6"/>
        <v/>
      </c>
      <c r="V58" s="113" t="str">
        <f t="shared" si="14"/>
        <v>NP</v>
      </c>
      <c r="W58" s="31" t="str">
        <f t="shared" si="7"/>
        <v>NP</v>
      </c>
    </row>
    <row r="59" spans="1:23" ht="16.5" thickBot="1" x14ac:dyDescent="0.3">
      <c r="A59" s="56"/>
      <c r="B59" s="84"/>
      <c r="C59" s="11"/>
      <c r="D59" s="71" t="s">
        <v>86</v>
      </c>
      <c r="E59" s="13" t="str">
        <f t="shared" si="1"/>
        <v>NO PASS</v>
      </c>
      <c r="F59" s="36"/>
      <c r="G59" s="37" t="str">
        <f t="shared" si="11"/>
        <v>NP</v>
      </c>
      <c r="H59" s="38" t="str">
        <f t="shared" si="8"/>
        <v>NP</v>
      </c>
      <c r="I59" s="13" t="str">
        <f t="shared" si="2"/>
        <v/>
      </c>
      <c r="J59" s="92" t="s">
        <v>86</v>
      </c>
      <c r="K59" s="14" t="str">
        <f t="shared" si="3"/>
        <v>NO PASS</v>
      </c>
      <c r="L59" s="42"/>
      <c r="M59" s="43" t="str">
        <f t="shared" si="12"/>
        <v>NP</v>
      </c>
      <c r="N59" s="44" t="str">
        <f t="shared" si="9"/>
        <v>NP</v>
      </c>
      <c r="O59" s="14" t="str">
        <f t="shared" si="4"/>
        <v/>
      </c>
      <c r="P59" s="65" t="s">
        <v>13</v>
      </c>
      <c r="Q59" s="10" t="str">
        <f t="shared" si="5"/>
        <v>NO PASS</v>
      </c>
      <c r="R59" s="47"/>
      <c r="S59" s="48" t="str">
        <f t="shared" si="13"/>
        <v>NP</v>
      </c>
      <c r="T59" s="49" t="str">
        <f t="shared" si="10"/>
        <v>NP</v>
      </c>
      <c r="U59" s="10" t="str">
        <f t="shared" si="6"/>
        <v/>
      </c>
      <c r="V59" s="113" t="str">
        <f t="shared" si="14"/>
        <v>NP</v>
      </c>
      <c r="W59" s="31" t="str">
        <f t="shared" si="7"/>
        <v>NP</v>
      </c>
    </row>
    <row r="60" spans="1:23" ht="16.5" thickBot="1" x14ac:dyDescent="0.3">
      <c r="A60" s="56"/>
      <c r="B60" s="84"/>
      <c r="C60" s="11"/>
      <c r="D60" s="71" t="s">
        <v>86</v>
      </c>
      <c r="E60" s="13" t="str">
        <f t="shared" si="1"/>
        <v>NO PASS</v>
      </c>
      <c r="F60" s="36"/>
      <c r="G60" s="37" t="str">
        <f t="shared" si="11"/>
        <v>NP</v>
      </c>
      <c r="H60" s="38" t="str">
        <f t="shared" si="8"/>
        <v>NP</v>
      </c>
      <c r="I60" s="13" t="str">
        <f t="shared" si="2"/>
        <v/>
      </c>
      <c r="J60" s="92" t="s">
        <v>86</v>
      </c>
      <c r="K60" s="14" t="str">
        <f t="shared" si="3"/>
        <v>NO PASS</v>
      </c>
      <c r="L60" s="42"/>
      <c r="M60" s="43" t="str">
        <f t="shared" si="12"/>
        <v>NP</v>
      </c>
      <c r="N60" s="44" t="str">
        <f t="shared" si="9"/>
        <v>NP</v>
      </c>
      <c r="O60" s="14" t="str">
        <f t="shared" si="4"/>
        <v/>
      </c>
      <c r="P60" s="65" t="s">
        <v>13</v>
      </c>
      <c r="Q60" s="10" t="str">
        <f t="shared" si="5"/>
        <v>NO PASS</v>
      </c>
      <c r="R60" s="47"/>
      <c r="S60" s="48" t="str">
        <f t="shared" si="13"/>
        <v>NP</v>
      </c>
      <c r="T60" s="49" t="str">
        <f t="shared" si="10"/>
        <v>NP</v>
      </c>
      <c r="U60" s="10" t="str">
        <f t="shared" si="6"/>
        <v/>
      </c>
      <c r="V60" s="113" t="str">
        <f t="shared" si="14"/>
        <v>NP</v>
      </c>
      <c r="W60" s="31" t="str">
        <f t="shared" si="7"/>
        <v>NP</v>
      </c>
    </row>
    <row r="61" spans="1:23" ht="16.5" thickBot="1" x14ac:dyDescent="0.3">
      <c r="A61" s="56"/>
      <c r="B61" s="84"/>
      <c r="C61" s="11"/>
      <c r="D61" s="71" t="s">
        <v>86</v>
      </c>
      <c r="E61" s="13" t="str">
        <f t="shared" si="1"/>
        <v>NO PASS</v>
      </c>
      <c r="F61" s="36"/>
      <c r="G61" s="37" t="str">
        <f t="shared" si="11"/>
        <v>NP</v>
      </c>
      <c r="H61" s="38" t="str">
        <f t="shared" si="8"/>
        <v>NP</v>
      </c>
      <c r="I61" s="13" t="str">
        <f t="shared" si="2"/>
        <v/>
      </c>
      <c r="J61" s="92" t="s">
        <v>86</v>
      </c>
      <c r="K61" s="14" t="str">
        <f t="shared" si="3"/>
        <v>NO PASS</v>
      </c>
      <c r="L61" s="42"/>
      <c r="M61" s="43" t="str">
        <f t="shared" si="12"/>
        <v>NP</v>
      </c>
      <c r="N61" s="44" t="str">
        <f t="shared" si="9"/>
        <v>NP</v>
      </c>
      <c r="O61" s="14" t="str">
        <f t="shared" si="4"/>
        <v/>
      </c>
      <c r="P61" s="65" t="s">
        <v>13</v>
      </c>
      <c r="Q61" s="10" t="str">
        <f t="shared" si="5"/>
        <v>NO PASS</v>
      </c>
      <c r="R61" s="47"/>
      <c r="S61" s="48" t="str">
        <f t="shared" si="13"/>
        <v>NP</v>
      </c>
      <c r="T61" s="49" t="str">
        <f t="shared" si="10"/>
        <v>NP</v>
      </c>
      <c r="U61" s="10" t="str">
        <f t="shared" si="6"/>
        <v/>
      </c>
      <c r="V61" s="113" t="str">
        <f t="shared" si="14"/>
        <v>NP</v>
      </c>
      <c r="W61" s="31" t="str">
        <f t="shared" si="7"/>
        <v>NP</v>
      </c>
    </row>
    <row r="62" spans="1:23" ht="16.5" thickBot="1" x14ac:dyDescent="0.3">
      <c r="A62" s="56"/>
      <c r="B62" s="84"/>
      <c r="C62" s="11"/>
      <c r="D62" s="71" t="s">
        <v>86</v>
      </c>
      <c r="E62" s="13" t="str">
        <f t="shared" si="1"/>
        <v>NO PASS</v>
      </c>
      <c r="F62" s="36"/>
      <c r="G62" s="37" t="str">
        <f t="shared" si="11"/>
        <v>NP</v>
      </c>
      <c r="H62" s="38" t="str">
        <f t="shared" si="8"/>
        <v>NP</v>
      </c>
      <c r="I62" s="13" t="str">
        <f t="shared" si="2"/>
        <v/>
      </c>
      <c r="J62" s="92" t="s">
        <v>86</v>
      </c>
      <c r="K62" s="14" t="str">
        <f t="shared" si="3"/>
        <v>NO PASS</v>
      </c>
      <c r="L62" s="42"/>
      <c r="M62" s="43" t="str">
        <f t="shared" si="12"/>
        <v>NP</v>
      </c>
      <c r="N62" s="44" t="str">
        <f t="shared" si="9"/>
        <v>NP</v>
      </c>
      <c r="O62" s="14" t="str">
        <f t="shared" si="4"/>
        <v/>
      </c>
      <c r="P62" s="65" t="s">
        <v>13</v>
      </c>
      <c r="Q62" s="10" t="str">
        <f t="shared" si="5"/>
        <v>NO PASS</v>
      </c>
      <c r="R62" s="47"/>
      <c r="S62" s="48" t="str">
        <f t="shared" si="13"/>
        <v>NP</v>
      </c>
      <c r="T62" s="49" t="str">
        <f t="shared" si="10"/>
        <v>NP</v>
      </c>
      <c r="U62" s="10" t="str">
        <f t="shared" si="6"/>
        <v/>
      </c>
      <c r="V62" s="113" t="str">
        <f t="shared" si="14"/>
        <v>NP</v>
      </c>
      <c r="W62" s="31" t="str">
        <f t="shared" si="7"/>
        <v>NP</v>
      </c>
    </row>
    <row r="63" spans="1:23" ht="16.5" thickBot="1" x14ac:dyDescent="0.3">
      <c r="A63" s="56"/>
      <c r="B63" s="84"/>
      <c r="C63" s="11"/>
      <c r="D63" s="71" t="s">
        <v>86</v>
      </c>
      <c r="E63" s="13" t="str">
        <f t="shared" si="1"/>
        <v>NO PASS</v>
      </c>
      <c r="F63" s="36"/>
      <c r="G63" s="37" t="str">
        <f t="shared" si="11"/>
        <v>NP</v>
      </c>
      <c r="H63" s="38" t="str">
        <f t="shared" si="8"/>
        <v>NP</v>
      </c>
      <c r="I63" s="13" t="str">
        <f t="shared" si="2"/>
        <v/>
      </c>
      <c r="J63" s="92" t="s">
        <v>86</v>
      </c>
      <c r="K63" s="14" t="str">
        <f t="shared" si="3"/>
        <v>NO PASS</v>
      </c>
      <c r="L63" s="42"/>
      <c r="M63" s="43" t="str">
        <f t="shared" si="12"/>
        <v>NP</v>
      </c>
      <c r="N63" s="44" t="str">
        <f t="shared" si="9"/>
        <v>NP</v>
      </c>
      <c r="O63" s="14" t="str">
        <f t="shared" si="4"/>
        <v/>
      </c>
      <c r="P63" s="65" t="s">
        <v>13</v>
      </c>
      <c r="Q63" s="10" t="str">
        <f t="shared" si="5"/>
        <v>NO PASS</v>
      </c>
      <c r="R63" s="47"/>
      <c r="S63" s="48" t="str">
        <f t="shared" si="13"/>
        <v>NP</v>
      </c>
      <c r="T63" s="49" t="str">
        <f t="shared" si="10"/>
        <v>NP</v>
      </c>
      <c r="U63" s="10" t="str">
        <f t="shared" si="6"/>
        <v/>
      </c>
      <c r="V63" s="113" t="str">
        <f t="shared" si="14"/>
        <v>NP</v>
      </c>
      <c r="W63" s="31" t="str">
        <f t="shared" si="7"/>
        <v>NP</v>
      </c>
    </row>
    <row r="64" spans="1:23" ht="16.5" thickBot="1" x14ac:dyDescent="0.3">
      <c r="A64" s="56"/>
      <c r="B64" s="84"/>
      <c r="C64" s="11"/>
      <c r="D64" s="71" t="s">
        <v>86</v>
      </c>
      <c r="E64" s="13" t="str">
        <f t="shared" si="1"/>
        <v>NO PASS</v>
      </c>
      <c r="F64" s="36"/>
      <c r="G64" s="37" t="str">
        <f t="shared" si="11"/>
        <v>NP</v>
      </c>
      <c r="H64" s="38" t="str">
        <f t="shared" si="8"/>
        <v>NP</v>
      </c>
      <c r="I64" s="13" t="str">
        <f t="shared" si="2"/>
        <v/>
      </c>
      <c r="J64" s="92" t="s">
        <v>86</v>
      </c>
      <c r="K64" s="14" t="str">
        <f t="shared" si="3"/>
        <v>NO PASS</v>
      </c>
      <c r="L64" s="42"/>
      <c r="M64" s="43" t="str">
        <f t="shared" si="12"/>
        <v>NP</v>
      </c>
      <c r="N64" s="44" t="str">
        <f t="shared" si="9"/>
        <v>NP</v>
      </c>
      <c r="O64" s="14" t="str">
        <f t="shared" si="4"/>
        <v/>
      </c>
      <c r="P64" s="65" t="s">
        <v>13</v>
      </c>
      <c r="Q64" s="10" t="str">
        <f t="shared" si="5"/>
        <v>NO PASS</v>
      </c>
      <c r="R64" s="47"/>
      <c r="S64" s="48" t="str">
        <f t="shared" si="13"/>
        <v>NP</v>
      </c>
      <c r="T64" s="49" t="str">
        <f t="shared" si="10"/>
        <v>NP</v>
      </c>
      <c r="U64" s="10" t="str">
        <f t="shared" si="6"/>
        <v/>
      </c>
      <c r="V64" s="113" t="str">
        <f t="shared" si="14"/>
        <v>NP</v>
      </c>
      <c r="W64" s="31" t="str">
        <f t="shared" si="7"/>
        <v>NP</v>
      </c>
    </row>
    <row r="65" spans="1:23" ht="16.5" thickBot="1" x14ac:dyDescent="0.3">
      <c r="A65" s="56"/>
      <c r="B65" s="84"/>
      <c r="C65" s="11"/>
      <c r="D65" s="71" t="s">
        <v>86</v>
      </c>
      <c r="E65" s="13" t="str">
        <f t="shared" si="1"/>
        <v>NO PASS</v>
      </c>
      <c r="F65" s="36"/>
      <c r="G65" s="37" t="str">
        <f t="shared" si="11"/>
        <v>NP</v>
      </c>
      <c r="H65" s="38" t="str">
        <f t="shared" si="8"/>
        <v>NP</v>
      </c>
      <c r="I65" s="13" t="str">
        <f t="shared" si="2"/>
        <v/>
      </c>
      <c r="J65" s="92" t="s">
        <v>86</v>
      </c>
      <c r="K65" s="14" t="str">
        <f t="shared" si="3"/>
        <v>NO PASS</v>
      </c>
      <c r="L65" s="42"/>
      <c r="M65" s="43" t="str">
        <f t="shared" si="12"/>
        <v>NP</v>
      </c>
      <c r="N65" s="44" t="str">
        <f t="shared" si="9"/>
        <v>NP</v>
      </c>
      <c r="O65" s="14" t="str">
        <f t="shared" si="4"/>
        <v/>
      </c>
      <c r="P65" s="65" t="s">
        <v>13</v>
      </c>
      <c r="Q65" s="10" t="str">
        <f t="shared" si="5"/>
        <v>NO PASS</v>
      </c>
      <c r="R65" s="47"/>
      <c r="S65" s="48" t="str">
        <f t="shared" si="13"/>
        <v>NP</v>
      </c>
      <c r="T65" s="49" t="str">
        <f t="shared" si="10"/>
        <v>NP</v>
      </c>
      <c r="U65" s="10" t="str">
        <f t="shared" si="6"/>
        <v/>
      </c>
      <c r="V65" s="113" t="str">
        <f t="shared" si="14"/>
        <v>NP</v>
      </c>
      <c r="W65" s="31" t="str">
        <f t="shared" si="7"/>
        <v>NP</v>
      </c>
    </row>
    <row r="66" spans="1:23" ht="16.5" thickBot="1" x14ac:dyDescent="0.3">
      <c r="A66" s="56"/>
      <c r="B66" s="84"/>
      <c r="C66" s="11"/>
      <c r="D66" s="71" t="s">
        <v>86</v>
      </c>
      <c r="E66" s="13" t="str">
        <f t="shared" si="1"/>
        <v>NO PASS</v>
      </c>
      <c r="F66" s="36"/>
      <c r="G66" s="37" t="str">
        <f t="shared" si="11"/>
        <v>NP</v>
      </c>
      <c r="H66" s="38" t="str">
        <f t="shared" si="8"/>
        <v>NP</v>
      </c>
      <c r="I66" s="13" t="str">
        <f t="shared" si="2"/>
        <v/>
      </c>
      <c r="J66" s="92" t="s">
        <v>86</v>
      </c>
      <c r="K66" s="14" t="str">
        <f t="shared" si="3"/>
        <v>NO PASS</v>
      </c>
      <c r="L66" s="42"/>
      <c r="M66" s="43" t="str">
        <f t="shared" si="12"/>
        <v>NP</v>
      </c>
      <c r="N66" s="44" t="str">
        <f t="shared" si="9"/>
        <v>NP</v>
      </c>
      <c r="O66" s="14" t="str">
        <f t="shared" si="4"/>
        <v/>
      </c>
      <c r="P66" s="65" t="s">
        <v>13</v>
      </c>
      <c r="Q66" s="10" t="str">
        <f t="shared" si="5"/>
        <v>NO PASS</v>
      </c>
      <c r="R66" s="47"/>
      <c r="S66" s="48" t="str">
        <f t="shared" si="13"/>
        <v>NP</v>
      </c>
      <c r="T66" s="49" t="str">
        <f t="shared" si="10"/>
        <v>NP</v>
      </c>
      <c r="U66" s="10" t="str">
        <f t="shared" si="6"/>
        <v/>
      </c>
      <c r="V66" s="113" t="str">
        <f t="shared" si="14"/>
        <v>NP</v>
      </c>
      <c r="W66" s="31" t="str">
        <f t="shared" si="7"/>
        <v>NP</v>
      </c>
    </row>
    <row r="67" spans="1:23" ht="16.5" thickBot="1" x14ac:dyDescent="0.3">
      <c r="A67" s="56"/>
      <c r="B67" s="84"/>
      <c r="C67" s="11"/>
      <c r="D67" s="71" t="s">
        <v>86</v>
      </c>
      <c r="E67" s="13" t="str">
        <f t="shared" si="1"/>
        <v>NO PASS</v>
      </c>
      <c r="F67" s="36"/>
      <c r="G67" s="37" t="str">
        <f t="shared" si="11"/>
        <v>NP</v>
      </c>
      <c r="H67" s="38" t="str">
        <f t="shared" si="8"/>
        <v>NP</v>
      </c>
      <c r="I67" s="13" t="str">
        <f t="shared" si="2"/>
        <v/>
      </c>
      <c r="J67" s="92" t="s">
        <v>86</v>
      </c>
      <c r="K67" s="14" t="str">
        <f t="shared" si="3"/>
        <v>NO PASS</v>
      </c>
      <c r="L67" s="42"/>
      <c r="M67" s="43" t="str">
        <f t="shared" si="12"/>
        <v>NP</v>
      </c>
      <c r="N67" s="44" t="str">
        <f t="shared" si="9"/>
        <v>NP</v>
      </c>
      <c r="O67" s="14" t="str">
        <f t="shared" si="4"/>
        <v/>
      </c>
      <c r="P67" s="65" t="s">
        <v>13</v>
      </c>
      <c r="Q67" s="10" t="str">
        <f t="shared" si="5"/>
        <v>NO PASS</v>
      </c>
      <c r="R67" s="47"/>
      <c r="S67" s="48" t="str">
        <f t="shared" si="13"/>
        <v>NP</v>
      </c>
      <c r="T67" s="49" t="str">
        <f t="shared" si="10"/>
        <v>NP</v>
      </c>
      <c r="U67" s="10" t="str">
        <f t="shared" si="6"/>
        <v/>
      </c>
      <c r="V67" s="113" t="str">
        <f t="shared" si="14"/>
        <v>NP</v>
      </c>
      <c r="W67" s="31" t="str">
        <f t="shared" si="7"/>
        <v>NP</v>
      </c>
    </row>
    <row r="68" spans="1:23" ht="16.5" thickBot="1" x14ac:dyDescent="0.3">
      <c r="A68" s="56"/>
      <c r="B68" s="84"/>
      <c r="C68" s="11"/>
      <c r="D68" s="71" t="s">
        <v>86</v>
      </c>
      <c r="E68" s="13" t="str">
        <f t="shared" si="1"/>
        <v>NO PASS</v>
      </c>
      <c r="F68" s="36"/>
      <c r="G68" s="37" t="str">
        <f t="shared" si="11"/>
        <v>NP</v>
      </c>
      <c r="H68" s="38" t="str">
        <f t="shared" si="8"/>
        <v>NP</v>
      </c>
      <c r="I68" s="13" t="str">
        <f t="shared" si="2"/>
        <v/>
      </c>
      <c r="J68" s="92" t="s">
        <v>86</v>
      </c>
      <c r="K68" s="14" t="str">
        <f t="shared" si="3"/>
        <v>NO PASS</v>
      </c>
      <c r="L68" s="42"/>
      <c r="M68" s="43" t="str">
        <f t="shared" si="12"/>
        <v>NP</v>
      </c>
      <c r="N68" s="44" t="str">
        <f t="shared" si="9"/>
        <v>NP</v>
      </c>
      <c r="O68" s="14" t="str">
        <f t="shared" si="4"/>
        <v/>
      </c>
      <c r="P68" s="65" t="s">
        <v>13</v>
      </c>
      <c r="Q68" s="10" t="str">
        <f t="shared" si="5"/>
        <v>NO PASS</v>
      </c>
      <c r="R68" s="47"/>
      <c r="S68" s="48" t="str">
        <f t="shared" si="13"/>
        <v>NP</v>
      </c>
      <c r="T68" s="49" t="str">
        <f t="shared" si="10"/>
        <v>NP</v>
      </c>
      <c r="U68" s="10" t="str">
        <f t="shared" si="6"/>
        <v/>
      </c>
      <c r="V68" s="113" t="str">
        <f t="shared" si="14"/>
        <v>NP</v>
      </c>
      <c r="W68" s="31" t="str">
        <f t="shared" si="7"/>
        <v>NP</v>
      </c>
    </row>
    <row r="69" spans="1:23" ht="16.5" thickBot="1" x14ac:dyDescent="0.3">
      <c r="A69" s="56"/>
      <c r="B69" s="84"/>
      <c r="C69" s="11"/>
      <c r="D69" s="71" t="s">
        <v>86</v>
      </c>
      <c r="E69" s="13" t="str">
        <f t="shared" ref="E69:E80" si="15">IF(D69="", "", IF(D69&lt;4,"PASS","NO PASS"))</f>
        <v>NO PASS</v>
      </c>
      <c r="F69" s="36"/>
      <c r="G69" s="37" t="str">
        <f t="shared" si="11"/>
        <v>NP</v>
      </c>
      <c r="H69" s="38" t="str">
        <f t="shared" si="8"/>
        <v>NP</v>
      </c>
      <c r="I69" s="13" t="str">
        <f t="shared" ref="I69:I80" si="16">IF(E69="PASS",RANK(H69,$H$3:$H$76,1),"")</f>
        <v/>
      </c>
      <c r="J69" s="92" t="s">
        <v>86</v>
      </c>
      <c r="K69" s="14" t="str">
        <f t="shared" ref="K69:K76" si="17">IF(J69="", "", IF(J69&lt;4,"PASS","NO PASS"))</f>
        <v>NO PASS</v>
      </c>
      <c r="L69" s="42"/>
      <c r="M69" s="43" t="str">
        <f t="shared" si="12"/>
        <v>NP</v>
      </c>
      <c r="N69" s="44" t="str">
        <f t="shared" si="9"/>
        <v>NP</v>
      </c>
      <c r="O69" s="14" t="str">
        <f t="shared" ref="O69:O76" si="18">IF(K69="PASS",RANK(N69,$N$3:$N$76,1),"")</f>
        <v/>
      </c>
      <c r="P69" s="65" t="s">
        <v>13</v>
      </c>
      <c r="Q69" s="10" t="str">
        <f t="shared" ref="Q69:Q76" si="19">IF(P69="", "", IF(P69&lt;4,"PASS","NO PASS"))</f>
        <v>NO PASS</v>
      </c>
      <c r="R69" s="47"/>
      <c r="S69" s="48" t="str">
        <f t="shared" si="13"/>
        <v>NP</v>
      </c>
      <c r="T69" s="49" t="str">
        <f t="shared" si="10"/>
        <v>NP</v>
      </c>
      <c r="U69" s="10" t="str">
        <f t="shared" ref="U69:U76" si="20">IF(Q69="PASS",RANK(T69,$T$3:$T$76,1),"")</f>
        <v/>
      </c>
      <c r="V69" s="113" t="str">
        <f t="shared" si="14"/>
        <v>NP</v>
      </c>
      <c r="W69" s="31" t="str">
        <f t="shared" ref="W69:W76" si="21">IF(V69="NP","NP",_xlfn.RANK.EQ(V69,$V$3:$V$76,1))</f>
        <v>NP</v>
      </c>
    </row>
    <row r="70" spans="1:23" ht="16.5" thickBot="1" x14ac:dyDescent="0.3">
      <c r="A70" s="56"/>
      <c r="B70" s="84"/>
      <c r="C70" s="11"/>
      <c r="D70" s="71" t="s">
        <v>86</v>
      </c>
      <c r="E70" s="13" t="str">
        <f t="shared" si="15"/>
        <v>NO PASS</v>
      </c>
      <c r="F70" s="36"/>
      <c r="G70" s="37" t="str">
        <f t="shared" si="11"/>
        <v>NP</v>
      </c>
      <c r="H70" s="38" t="str">
        <f t="shared" ref="H70:H80" si="22">IF(D70="NP","NP",(F70+G70))</f>
        <v>NP</v>
      </c>
      <c r="I70" s="13" t="str">
        <f t="shared" si="16"/>
        <v/>
      </c>
      <c r="J70" s="92" t="s">
        <v>86</v>
      </c>
      <c r="K70" s="14" t="str">
        <f t="shared" si="17"/>
        <v>NO PASS</v>
      </c>
      <c r="L70" s="42"/>
      <c r="M70" s="43" t="str">
        <f t="shared" si="12"/>
        <v>NP</v>
      </c>
      <c r="N70" s="44" t="str">
        <f t="shared" ref="N70:N76" si="23">IF(J70="NP","NP",(L70+M70))</f>
        <v>NP</v>
      </c>
      <c r="O70" s="14" t="str">
        <f t="shared" si="18"/>
        <v/>
      </c>
      <c r="P70" s="65" t="s">
        <v>13</v>
      </c>
      <c r="Q70" s="10" t="str">
        <f t="shared" si="19"/>
        <v>NO PASS</v>
      </c>
      <c r="R70" s="47"/>
      <c r="S70" s="48" t="str">
        <f t="shared" si="13"/>
        <v>NP</v>
      </c>
      <c r="T70" s="49" t="str">
        <f t="shared" ref="T70:T76" si="24">IF(P70="NP","NP",(R70+S70))</f>
        <v>NP</v>
      </c>
      <c r="U70" s="10" t="str">
        <f t="shared" si="20"/>
        <v/>
      </c>
      <c r="V70" s="113" t="str">
        <f t="shared" si="14"/>
        <v>NP</v>
      </c>
      <c r="W70" s="31" t="str">
        <f t="shared" si="21"/>
        <v>NP</v>
      </c>
    </row>
    <row r="71" spans="1:23" ht="16.5" thickBot="1" x14ac:dyDescent="0.3">
      <c r="A71" s="56"/>
      <c r="B71" s="84"/>
      <c r="C71" s="11"/>
      <c r="D71" s="71" t="s">
        <v>86</v>
      </c>
      <c r="E71" s="13" t="str">
        <f t="shared" si="15"/>
        <v>NO PASS</v>
      </c>
      <c r="F71" s="36"/>
      <c r="G71" s="37" t="str">
        <f t="shared" ref="G71:G80" si="25">IF(D71=1,"1:00",IF(D71=2,"2:00",IF(D71=0,"0:00",IF(D71=3,"3:00","NP"))))</f>
        <v>NP</v>
      </c>
      <c r="H71" s="38" t="str">
        <f t="shared" si="22"/>
        <v>NP</v>
      </c>
      <c r="I71" s="13" t="str">
        <f t="shared" si="16"/>
        <v/>
      </c>
      <c r="J71" s="92" t="s">
        <v>86</v>
      </c>
      <c r="K71" s="14" t="str">
        <f t="shared" si="17"/>
        <v>NO PASS</v>
      </c>
      <c r="L71" s="42"/>
      <c r="M71" s="43" t="str">
        <f t="shared" ref="M71:M76" si="26">IF(J71=1,"1:00",IF(J71=2,"2:00",IF(J71=0,"0:00",IF(J71=3,"3:00","NP"))))</f>
        <v>NP</v>
      </c>
      <c r="N71" s="44" t="str">
        <f t="shared" si="23"/>
        <v>NP</v>
      </c>
      <c r="O71" s="14" t="str">
        <f t="shared" si="18"/>
        <v/>
      </c>
      <c r="P71" s="65" t="s">
        <v>13</v>
      </c>
      <c r="Q71" s="10" t="str">
        <f t="shared" si="19"/>
        <v>NO PASS</v>
      </c>
      <c r="R71" s="47"/>
      <c r="S71" s="48" t="str">
        <f t="shared" ref="S71:S76" si="27">IF(P71=1,"1:00",IF(P71=2,"2:00",IF(P71=0,"0:00",IF(P71=3,"3:00","NP"))))</f>
        <v>NP</v>
      </c>
      <c r="T71" s="49" t="str">
        <f t="shared" si="24"/>
        <v>NP</v>
      </c>
      <c r="U71" s="10" t="str">
        <f t="shared" si="20"/>
        <v/>
      </c>
      <c r="V71" s="113" t="str">
        <f t="shared" si="14"/>
        <v>NP</v>
      </c>
      <c r="W71" s="31" t="str">
        <f t="shared" si="21"/>
        <v>NP</v>
      </c>
    </row>
    <row r="72" spans="1:23" ht="16.5" thickBot="1" x14ac:dyDescent="0.3">
      <c r="A72" s="56"/>
      <c r="B72" s="84"/>
      <c r="C72" s="11"/>
      <c r="D72" s="71" t="s">
        <v>86</v>
      </c>
      <c r="E72" s="13" t="str">
        <f t="shared" si="15"/>
        <v>NO PASS</v>
      </c>
      <c r="F72" s="36"/>
      <c r="G72" s="37" t="str">
        <f t="shared" si="25"/>
        <v>NP</v>
      </c>
      <c r="H72" s="38" t="str">
        <f t="shared" si="22"/>
        <v>NP</v>
      </c>
      <c r="I72" s="13" t="str">
        <f t="shared" si="16"/>
        <v/>
      </c>
      <c r="J72" s="92" t="s">
        <v>86</v>
      </c>
      <c r="K72" s="14" t="str">
        <f t="shared" si="17"/>
        <v>NO PASS</v>
      </c>
      <c r="L72" s="42"/>
      <c r="M72" s="43" t="str">
        <f t="shared" si="26"/>
        <v>NP</v>
      </c>
      <c r="N72" s="44" t="str">
        <f t="shared" si="23"/>
        <v>NP</v>
      </c>
      <c r="O72" s="14" t="str">
        <f t="shared" si="18"/>
        <v/>
      </c>
      <c r="P72" s="65" t="s">
        <v>13</v>
      </c>
      <c r="Q72" s="10" t="str">
        <f t="shared" si="19"/>
        <v>NO PASS</v>
      </c>
      <c r="R72" s="47"/>
      <c r="S72" s="48" t="str">
        <f t="shared" si="27"/>
        <v>NP</v>
      </c>
      <c r="T72" s="49" t="str">
        <f t="shared" si="24"/>
        <v>NP</v>
      </c>
      <c r="U72" s="10" t="str">
        <f t="shared" si="20"/>
        <v/>
      </c>
      <c r="V72" s="113" t="str">
        <f t="shared" si="14"/>
        <v>NP</v>
      </c>
      <c r="W72" s="31" t="str">
        <f t="shared" si="21"/>
        <v>NP</v>
      </c>
    </row>
    <row r="73" spans="1:23" ht="16.5" thickBot="1" x14ac:dyDescent="0.3">
      <c r="A73" s="56"/>
      <c r="B73" s="84"/>
      <c r="C73" s="11"/>
      <c r="D73" s="71" t="s">
        <v>86</v>
      </c>
      <c r="E73" s="13" t="str">
        <f t="shared" si="15"/>
        <v>NO PASS</v>
      </c>
      <c r="F73" s="36"/>
      <c r="G73" s="37" t="str">
        <f t="shared" si="25"/>
        <v>NP</v>
      </c>
      <c r="H73" s="38" t="str">
        <f t="shared" si="22"/>
        <v>NP</v>
      </c>
      <c r="I73" s="13" t="str">
        <f t="shared" si="16"/>
        <v/>
      </c>
      <c r="J73" s="92" t="s">
        <v>86</v>
      </c>
      <c r="K73" s="14" t="str">
        <f t="shared" si="17"/>
        <v>NO PASS</v>
      </c>
      <c r="L73" s="42"/>
      <c r="M73" s="43" t="str">
        <f t="shared" si="26"/>
        <v>NP</v>
      </c>
      <c r="N73" s="44" t="str">
        <f t="shared" si="23"/>
        <v>NP</v>
      </c>
      <c r="O73" s="14" t="str">
        <f t="shared" si="18"/>
        <v/>
      </c>
      <c r="P73" s="65" t="s">
        <v>13</v>
      </c>
      <c r="Q73" s="10" t="str">
        <f t="shared" si="19"/>
        <v>NO PASS</v>
      </c>
      <c r="R73" s="47"/>
      <c r="S73" s="48" t="str">
        <f t="shared" si="27"/>
        <v>NP</v>
      </c>
      <c r="T73" s="49" t="str">
        <f t="shared" si="24"/>
        <v>NP</v>
      </c>
      <c r="U73" s="10" t="str">
        <f t="shared" si="20"/>
        <v/>
      </c>
      <c r="V73" s="113" t="str">
        <f t="shared" si="14"/>
        <v>NP</v>
      </c>
      <c r="W73" s="31" t="str">
        <f t="shared" si="21"/>
        <v>NP</v>
      </c>
    </row>
    <row r="74" spans="1:23" ht="16.5" thickBot="1" x14ac:dyDescent="0.3">
      <c r="A74" s="56"/>
      <c r="B74" s="84"/>
      <c r="C74" s="11"/>
      <c r="D74" s="71" t="s">
        <v>86</v>
      </c>
      <c r="E74" s="13" t="str">
        <f t="shared" si="15"/>
        <v>NO PASS</v>
      </c>
      <c r="F74" s="36"/>
      <c r="G74" s="37" t="str">
        <f t="shared" si="25"/>
        <v>NP</v>
      </c>
      <c r="H74" s="38" t="str">
        <f t="shared" si="22"/>
        <v>NP</v>
      </c>
      <c r="I74" s="13" t="str">
        <f t="shared" si="16"/>
        <v/>
      </c>
      <c r="J74" s="92" t="s">
        <v>86</v>
      </c>
      <c r="K74" s="14" t="str">
        <f t="shared" si="17"/>
        <v>NO PASS</v>
      </c>
      <c r="L74" s="42"/>
      <c r="M74" s="43" t="str">
        <f t="shared" si="26"/>
        <v>NP</v>
      </c>
      <c r="N74" s="44" t="str">
        <f t="shared" si="23"/>
        <v>NP</v>
      </c>
      <c r="O74" s="14" t="str">
        <f t="shared" si="18"/>
        <v/>
      </c>
      <c r="P74" s="65" t="s">
        <v>13</v>
      </c>
      <c r="Q74" s="10" t="str">
        <f t="shared" si="19"/>
        <v>NO PASS</v>
      </c>
      <c r="R74" s="47"/>
      <c r="S74" s="48" t="str">
        <f t="shared" si="27"/>
        <v>NP</v>
      </c>
      <c r="T74" s="49" t="str">
        <f t="shared" si="24"/>
        <v>NP</v>
      </c>
      <c r="U74" s="10" t="str">
        <f t="shared" si="20"/>
        <v/>
      </c>
      <c r="V74" s="113" t="str">
        <f t="shared" si="14"/>
        <v>NP</v>
      </c>
      <c r="W74" s="31" t="str">
        <f t="shared" si="21"/>
        <v>NP</v>
      </c>
    </row>
    <row r="75" spans="1:23" ht="16.5" thickBot="1" x14ac:dyDescent="0.3">
      <c r="A75" s="56"/>
      <c r="B75" s="85"/>
      <c r="C75" s="17"/>
      <c r="D75" s="71" t="s">
        <v>86</v>
      </c>
      <c r="E75" s="13" t="str">
        <f t="shared" si="15"/>
        <v>NO PASS</v>
      </c>
      <c r="F75" s="36"/>
      <c r="G75" s="37" t="str">
        <f t="shared" si="25"/>
        <v>NP</v>
      </c>
      <c r="H75" s="38" t="str">
        <f t="shared" si="22"/>
        <v>NP</v>
      </c>
      <c r="I75" s="13" t="str">
        <f t="shared" si="16"/>
        <v/>
      </c>
      <c r="J75" s="92" t="s">
        <v>86</v>
      </c>
      <c r="K75" s="14" t="str">
        <f t="shared" si="17"/>
        <v>NO PASS</v>
      </c>
      <c r="L75" s="42"/>
      <c r="M75" s="43" t="str">
        <f t="shared" si="26"/>
        <v>NP</v>
      </c>
      <c r="N75" s="44" t="str">
        <f t="shared" si="23"/>
        <v>NP</v>
      </c>
      <c r="O75" s="14" t="str">
        <f t="shared" si="18"/>
        <v/>
      </c>
      <c r="P75" s="65" t="s">
        <v>13</v>
      </c>
      <c r="Q75" s="10" t="str">
        <f t="shared" si="19"/>
        <v>NO PASS</v>
      </c>
      <c r="R75" s="47"/>
      <c r="S75" s="48" t="str">
        <f t="shared" si="27"/>
        <v>NP</v>
      </c>
      <c r="T75" s="49" t="str">
        <f t="shared" si="24"/>
        <v>NP</v>
      </c>
      <c r="U75" s="10" t="str">
        <f t="shared" si="20"/>
        <v/>
      </c>
      <c r="V75" s="113" t="str">
        <f t="shared" si="14"/>
        <v>NP</v>
      </c>
      <c r="W75" s="31" t="str">
        <f t="shared" si="21"/>
        <v>NP</v>
      </c>
    </row>
    <row r="76" spans="1:23" ht="16.5" thickBot="1" x14ac:dyDescent="0.3">
      <c r="A76" s="56"/>
      <c r="B76" s="20"/>
      <c r="C76" s="56"/>
      <c r="D76" s="71" t="s">
        <v>86</v>
      </c>
      <c r="E76" s="57" t="str">
        <f t="shared" si="15"/>
        <v>NO PASS</v>
      </c>
      <c r="F76" s="58"/>
      <c r="G76" s="59" t="str">
        <f t="shared" si="25"/>
        <v>NP</v>
      </c>
      <c r="H76" s="60" t="str">
        <f t="shared" si="22"/>
        <v>NP</v>
      </c>
      <c r="I76" s="57" t="str">
        <f t="shared" si="16"/>
        <v/>
      </c>
      <c r="J76" s="92" t="s">
        <v>86</v>
      </c>
      <c r="K76" s="61" t="str">
        <f t="shared" si="17"/>
        <v>NO PASS</v>
      </c>
      <c r="L76" s="62"/>
      <c r="M76" s="63" t="str">
        <f t="shared" si="26"/>
        <v>NP</v>
      </c>
      <c r="N76" s="64" t="str">
        <f t="shared" si="23"/>
        <v>NP</v>
      </c>
      <c r="O76" s="61" t="str">
        <f t="shared" si="18"/>
        <v/>
      </c>
      <c r="P76" s="65" t="s">
        <v>13</v>
      </c>
      <c r="Q76" s="66" t="str">
        <f t="shared" si="19"/>
        <v>NO PASS</v>
      </c>
      <c r="R76" s="67"/>
      <c r="S76" s="68" t="str">
        <f t="shared" si="27"/>
        <v>NP</v>
      </c>
      <c r="T76" s="69" t="str">
        <f t="shared" si="24"/>
        <v>NP</v>
      </c>
      <c r="U76" s="66" t="str">
        <f t="shared" si="20"/>
        <v/>
      </c>
      <c r="V76" s="114" t="str">
        <f t="shared" si="14"/>
        <v>NP</v>
      </c>
      <c r="W76" s="70" t="str">
        <f t="shared" si="21"/>
        <v>NP</v>
      </c>
    </row>
    <row r="77" spans="1:23" x14ac:dyDescent="0.25">
      <c r="A77" s="56"/>
      <c r="B77" s="20"/>
      <c r="C77" s="56"/>
      <c r="D77" s="71"/>
      <c r="E77" s="71" t="str">
        <f t="shared" si="15"/>
        <v/>
      </c>
      <c r="F77" s="72"/>
      <c r="G77" s="73" t="str">
        <f t="shared" si="25"/>
        <v>0:00</v>
      </c>
      <c r="H77" s="72">
        <f t="shared" si="22"/>
        <v>0</v>
      </c>
      <c r="I77" s="71" t="str">
        <f t="shared" si="16"/>
        <v/>
      </c>
      <c r="J77" s="56"/>
      <c r="K77" s="56"/>
      <c r="L77" s="74"/>
      <c r="M77" s="74"/>
      <c r="N77" s="74"/>
      <c r="O77" s="56"/>
      <c r="P77" s="75"/>
      <c r="Q77" s="75"/>
      <c r="R77" s="76"/>
      <c r="S77" s="76"/>
      <c r="T77" s="76"/>
      <c r="U77" s="75"/>
      <c r="V77" s="117"/>
      <c r="W77" s="77"/>
    </row>
    <row r="78" spans="1:23" x14ac:dyDescent="0.25">
      <c r="A78" s="56"/>
      <c r="B78" s="20"/>
      <c r="C78" s="56"/>
      <c r="D78" s="71"/>
      <c r="E78" s="71" t="str">
        <f t="shared" si="15"/>
        <v/>
      </c>
      <c r="F78" s="72"/>
      <c r="G78" s="73" t="str">
        <f t="shared" si="25"/>
        <v>0:00</v>
      </c>
      <c r="H78" s="72">
        <f t="shared" si="22"/>
        <v>0</v>
      </c>
      <c r="I78" s="71" t="str">
        <f t="shared" si="16"/>
        <v/>
      </c>
      <c r="J78" s="56"/>
      <c r="K78" s="56"/>
      <c r="L78" s="74"/>
      <c r="M78" s="74"/>
      <c r="N78" s="74"/>
      <c r="O78" s="56"/>
      <c r="P78" s="75"/>
      <c r="Q78" s="75"/>
      <c r="R78" s="76"/>
      <c r="S78" s="76"/>
      <c r="T78" s="76"/>
      <c r="U78" s="75"/>
      <c r="V78" s="117"/>
      <c r="W78" s="77"/>
    </row>
    <row r="79" spans="1:23" x14ac:dyDescent="0.25">
      <c r="A79" s="56"/>
      <c r="B79" s="20"/>
      <c r="C79" s="56"/>
      <c r="D79" s="71"/>
      <c r="E79" s="71" t="str">
        <f t="shared" si="15"/>
        <v/>
      </c>
      <c r="F79" s="72"/>
      <c r="G79" s="73" t="str">
        <f t="shared" si="25"/>
        <v>0:00</v>
      </c>
      <c r="H79" s="72">
        <f t="shared" si="22"/>
        <v>0</v>
      </c>
      <c r="I79" s="71" t="str">
        <f t="shared" si="16"/>
        <v/>
      </c>
      <c r="J79" s="56"/>
      <c r="K79" s="56"/>
      <c r="L79" s="74"/>
      <c r="M79" s="74"/>
      <c r="N79" s="74"/>
      <c r="O79" s="56"/>
      <c r="P79" s="75"/>
      <c r="Q79" s="75"/>
      <c r="R79" s="76"/>
      <c r="S79" s="76"/>
      <c r="T79" s="76"/>
      <c r="U79" s="75"/>
      <c r="V79" s="117"/>
      <c r="W79" s="77"/>
    </row>
    <row r="80" spans="1:23" x14ac:dyDescent="0.25">
      <c r="A80" s="56"/>
      <c r="B80" s="20"/>
      <c r="C80" s="56"/>
      <c r="D80" s="71"/>
      <c r="E80" s="71" t="str">
        <f t="shared" si="15"/>
        <v/>
      </c>
      <c r="F80" s="72"/>
      <c r="G80" s="73" t="str">
        <f t="shared" si="25"/>
        <v>0:00</v>
      </c>
      <c r="H80" s="72">
        <f t="shared" si="22"/>
        <v>0</v>
      </c>
      <c r="I80" s="71" t="str">
        <f t="shared" si="16"/>
        <v/>
      </c>
      <c r="J80" s="56"/>
      <c r="K80" s="56"/>
      <c r="L80" s="74"/>
      <c r="M80" s="74"/>
      <c r="N80" s="74"/>
      <c r="O80" s="56"/>
      <c r="P80" s="75"/>
      <c r="Q80" s="75"/>
      <c r="R80" s="76"/>
      <c r="S80" s="76"/>
      <c r="T80" s="76"/>
      <c r="U80" s="75"/>
      <c r="V80" s="117"/>
      <c r="W80" s="77"/>
    </row>
  </sheetData>
  <mergeCells count="5">
    <mergeCell ref="B1:C1"/>
    <mergeCell ref="D1:H1"/>
    <mergeCell ref="J1:O1"/>
    <mergeCell ref="P1:U1"/>
    <mergeCell ref="V1:W1"/>
  </mergeCells>
  <dataValidations count="2">
    <dataValidation type="list" allowBlank="1" showInputMessage="1" showErrorMessage="1" error="Can only enter 0, 1, 2, 3, or NP" prompt="Enter Score of 0, 1, 2, 3, or NP" sqref="D1:D2">
      <formula1>Score</formula1>
    </dataValidation>
    <dataValidation type="list" allowBlank="1" showInputMessage="1" showErrorMessage="1" sqref="D77 J3:J76 D3:D20 P3:P76">
      <formula1>DEDUCTIONS</formula1>
    </dataValidation>
  </dataValidations>
  <printOptions gridLines="1"/>
  <pageMargins left="0.45" right="0.45" top="0.5" bottom="0.5" header="0.3" footer="0.3"/>
  <pageSetup paperSize="5" orientation="landscape" r:id="rId1"/>
  <headerFooter>
    <oddFooter>&amp;CAdvanced Saturday May 7th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workbookViewId="0">
      <selection activeCell="A3" sqref="A3"/>
    </sheetView>
  </sheetViews>
  <sheetFormatPr defaultColWidth="9.140625" defaultRowHeight="15.75" x14ac:dyDescent="0.25"/>
  <cols>
    <col min="1" max="1" width="31" style="3" customWidth="1"/>
    <col min="2" max="2" width="9.140625" style="3"/>
    <col min="3" max="3" width="22.85546875" style="3" customWidth="1"/>
    <col min="4" max="5" width="9.140625" style="8"/>
    <col min="6" max="6" width="9.140625" style="39" customWidth="1"/>
    <col min="7" max="7" width="8.85546875" style="40" hidden="1" customWidth="1"/>
    <col min="8" max="8" width="11.140625" style="39" hidden="1" customWidth="1"/>
    <col min="9" max="9" width="9.140625" style="8"/>
    <col min="10" max="11" width="9.140625" style="3"/>
    <col min="12" max="12" width="9.140625" style="45"/>
    <col min="13" max="13" width="9.5703125" style="45" hidden="1" customWidth="1"/>
    <col min="14" max="14" width="11.7109375" style="45" hidden="1" customWidth="1"/>
    <col min="15" max="15" width="9.140625" style="3"/>
    <col min="16" max="17" width="9.140625" style="6"/>
    <col min="18" max="18" width="9.140625" style="50"/>
    <col min="19" max="19" width="9.5703125" style="50" hidden="1" customWidth="1"/>
    <col min="20" max="20" width="10.140625" style="50" hidden="1" customWidth="1"/>
    <col min="21" max="21" width="9.85546875" style="6" customWidth="1"/>
    <col min="22" max="22" width="11.85546875" style="7" customWidth="1"/>
    <col min="23" max="23" width="12.140625" style="7" customWidth="1"/>
    <col min="24" max="25" width="9.140625" style="9"/>
    <col min="26" max="16384" width="9.140625" style="3"/>
  </cols>
  <sheetData>
    <row r="1" spans="1:25" s="2" customFormat="1" ht="16.5" thickBot="1" x14ac:dyDescent="0.3">
      <c r="A1" s="54" t="s">
        <v>30</v>
      </c>
      <c r="B1" s="125" t="s">
        <v>0</v>
      </c>
      <c r="C1" s="132"/>
      <c r="D1" s="126" t="s">
        <v>1</v>
      </c>
      <c r="E1" s="126"/>
      <c r="F1" s="126"/>
      <c r="G1" s="126"/>
      <c r="H1" s="126"/>
      <c r="I1" s="34"/>
      <c r="J1" s="127" t="s">
        <v>2</v>
      </c>
      <c r="K1" s="127"/>
      <c r="L1" s="127"/>
      <c r="M1" s="127"/>
      <c r="N1" s="127"/>
      <c r="O1" s="127"/>
      <c r="P1" s="128" t="s">
        <v>3</v>
      </c>
      <c r="Q1" s="129"/>
      <c r="R1" s="129"/>
      <c r="S1" s="129"/>
      <c r="T1" s="129"/>
      <c r="U1" s="129"/>
      <c r="V1" s="133" t="s">
        <v>4</v>
      </c>
      <c r="W1" s="134"/>
      <c r="X1" s="19"/>
      <c r="Y1" s="18"/>
    </row>
    <row r="2" spans="1:25" s="30" customFormat="1" ht="45.75" thickBot="1" x14ac:dyDescent="0.3">
      <c r="A2" s="55" t="s">
        <v>31</v>
      </c>
      <c r="B2" s="51" t="s">
        <v>5</v>
      </c>
      <c r="C2" s="25" t="s">
        <v>6</v>
      </c>
      <c r="D2" s="26" t="s">
        <v>17</v>
      </c>
      <c r="E2" s="26" t="s">
        <v>16</v>
      </c>
      <c r="F2" s="35" t="s">
        <v>18</v>
      </c>
      <c r="G2" s="35" t="s">
        <v>7</v>
      </c>
      <c r="H2" s="35" t="s">
        <v>29</v>
      </c>
      <c r="I2" s="21" t="s">
        <v>15</v>
      </c>
      <c r="J2" s="27" t="s">
        <v>9</v>
      </c>
      <c r="K2" s="25" t="s">
        <v>16</v>
      </c>
      <c r="L2" s="41" t="s">
        <v>10</v>
      </c>
      <c r="M2" s="41" t="s">
        <v>7</v>
      </c>
      <c r="N2" s="41" t="s">
        <v>29</v>
      </c>
      <c r="O2" s="25" t="s">
        <v>8</v>
      </c>
      <c r="P2" s="28" t="s">
        <v>11</v>
      </c>
      <c r="Q2" s="29" t="s">
        <v>16</v>
      </c>
      <c r="R2" s="46" t="s">
        <v>18</v>
      </c>
      <c r="S2" s="46" t="s">
        <v>7</v>
      </c>
      <c r="T2" s="46" t="s">
        <v>29</v>
      </c>
      <c r="U2" s="29" t="s">
        <v>8</v>
      </c>
      <c r="V2" s="78" t="s">
        <v>12</v>
      </c>
      <c r="W2" s="78" t="s">
        <v>4</v>
      </c>
      <c r="X2" s="23"/>
      <c r="Y2" s="24"/>
    </row>
    <row r="3" spans="1:25" ht="16.5" thickBot="1" x14ac:dyDescent="0.3">
      <c r="A3" s="56" t="s">
        <v>87</v>
      </c>
      <c r="B3" s="52"/>
      <c r="C3" s="11"/>
      <c r="D3" s="12"/>
      <c r="E3" s="13" t="str">
        <f>IF(D3="", "", IF(D3&lt;4,"PASS","NO PASS"))</f>
        <v/>
      </c>
      <c r="F3" s="36"/>
      <c r="G3" s="37" t="str">
        <f>IF(D3=1,"1:00",IF(D3=2,"2:00",IF(D3=0,"0:00",IF(D3=3,"3:00","NP"))))</f>
        <v>0:00</v>
      </c>
      <c r="H3" s="38">
        <f>IF(D3="NP","NP",(F3+G3))</f>
        <v>0</v>
      </c>
      <c r="I3" s="13" t="str">
        <f>IF(E3="PASS",RANK(H3,$H$3:$H$75,1),"")</f>
        <v/>
      </c>
      <c r="J3" s="11"/>
      <c r="K3" s="14" t="str">
        <f>IF(J3="", "", IF(J3&lt;4,"PASS","NO PASS"))</f>
        <v/>
      </c>
      <c r="L3" s="42"/>
      <c r="M3" s="43" t="str">
        <f>IF(J3=1,"1:00",IF(J3=2,"2:00",IF(J3=0,"0:00",IF(J3=3,"3:00","NP"))))</f>
        <v>0:00</v>
      </c>
      <c r="N3" s="44">
        <f>IF(J3="NP","NP",(L3+M3))</f>
        <v>0</v>
      </c>
      <c r="O3" s="14" t="str">
        <f>IF(K3="PASS",RANK(N3,$N$3:$N$75,1),"")</f>
        <v/>
      </c>
      <c r="P3" s="15"/>
      <c r="Q3" s="10" t="str">
        <f>IF(P3="", "", IF(P3&lt;4,"PASS","NO PASS"))</f>
        <v/>
      </c>
      <c r="R3" s="47"/>
      <c r="S3" s="48" t="str">
        <f>IF(P3=1,"1:00",IF(P3=2,"2:00",IF(P3=0,"0:00",IF(P3=3,"3:00","NP"))))</f>
        <v>0:00</v>
      </c>
      <c r="T3" s="49">
        <f>IF(P3="NP","NP",(R3+S3))</f>
        <v>0</v>
      </c>
      <c r="U3" s="10" t="str">
        <f>IF(Q3="PASS",RANK(T3,$T$3:$T$75,1),"")</f>
        <v/>
      </c>
      <c r="V3" s="79">
        <f t="shared" ref="V3:V66" si="0">IF(H3="NP","NP",IF(N3="NP","NP",IF(T3="NP","NP",+H3+N3+T3)))</f>
        <v>0</v>
      </c>
      <c r="W3" s="79">
        <f>IF(V3="NP","NP",_xlfn.RANK.EQ(V3,$V$3:$V$75,1))</f>
        <v>1</v>
      </c>
    </row>
    <row r="4" spans="1:25" ht="16.5" thickBot="1" x14ac:dyDescent="0.3">
      <c r="A4" s="56"/>
      <c r="B4" s="52"/>
      <c r="C4" s="11"/>
      <c r="D4" s="12"/>
      <c r="E4" s="13" t="str">
        <f t="shared" ref="E4:E67" si="1">IF(D4="", "", IF(D4&lt;4,"PASS","NO PASS"))</f>
        <v/>
      </c>
      <c r="F4" s="36"/>
      <c r="G4" s="37" t="str">
        <f>IF(D4=1,"1:00",IF(D4=2,"2:00",IF(D4=0,"0:00",IF(D4=3,"3:00","NP"))))</f>
        <v>0:00</v>
      </c>
      <c r="H4" s="38">
        <f>IF(D4="NP","NP",(F4+G4))</f>
        <v>0</v>
      </c>
      <c r="I4" s="13" t="str">
        <f t="shared" ref="I4:I67" si="2">IF(E4="PASS",RANK(H4,$H$3:$H$75,1),"")</f>
        <v/>
      </c>
      <c r="J4" s="11"/>
      <c r="K4" s="14" t="str">
        <f t="shared" ref="K4:K67" si="3">IF(J4="", "", IF(J4&lt;4,"PASS","NO PASS"))</f>
        <v/>
      </c>
      <c r="L4" s="42"/>
      <c r="M4" s="43" t="str">
        <f>IF(J4=1,"1:00",IF(J4=2,"2:00",IF(J4=0,"0:00",IF(J4=3,"3:00","NP"))))</f>
        <v>0:00</v>
      </c>
      <c r="N4" s="44">
        <f>IF(J4="NP","NP",(L4+M4))</f>
        <v>0</v>
      </c>
      <c r="O4" s="14" t="str">
        <f t="shared" ref="O4:O67" si="4">IF(K4="PASS",RANK(N4,$N$3:$N$75,1),"")</f>
        <v/>
      </c>
      <c r="P4" s="15"/>
      <c r="Q4" s="10" t="str">
        <f t="shared" ref="Q4:Q67" si="5">IF(P4="", "", IF(P4&lt;4,"PASS","NO PASS"))</f>
        <v/>
      </c>
      <c r="R4" s="47"/>
      <c r="S4" s="48" t="str">
        <f>IF(P4=1,"1:00",IF(P4=2,"2:00",IF(P4=0,"0:00",IF(P4=3,"3:00","NP"))))</f>
        <v>0:00</v>
      </c>
      <c r="T4" s="49">
        <f>IF(P4="NP","NP",(R4+S4))</f>
        <v>0</v>
      </c>
      <c r="U4" s="10" t="str">
        <f t="shared" ref="U4:U67" si="6">IF(Q4="PASS",RANK(T4,$T$3:$T$75,1),"")</f>
        <v/>
      </c>
      <c r="V4" s="79">
        <f t="shared" si="0"/>
        <v>0</v>
      </c>
      <c r="W4" s="79">
        <f t="shared" ref="W4:W67" si="7">IF(V4="NP","NP",_xlfn.RANK.EQ(V4,$V$3:$V$75,1))</f>
        <v>1</v>
      </c>
    </row>
    <row r="5" spans="1:25" ht="16.5" thickBot="1" x14ac:dyDescent="0.3">
      <c r="A5" s="56"/>
      <c r="B5" s="52"/>
      <c r="C5" s="11"/>
      <c r="D5" s="12"/>
      <c r="E5" s="13" t="str">
        <f t="shared" si="1"/>
        <v/>
      </c>
      <c r="F5" s="36"/>
      <c r="G5" s="37" t="str">
        <f>IF(D5=1,"1:00",IF(D5=2,"2:00",IF(D5=0,"0:00",IF(D5=3,"3:00","NP"))))</f>
        <v>0:00</v>
      </c>
      <c r="H5" s="38">
        <f t="shared" ref="H5:H68" si="8">IF(D5="NP","NP",(F5+G5))</f>
        <v>0</v>
      </c>
      <c r="I5" s="13" t="str">
        <f t="shared" si="2"/>
        <v/>
      </c>
      <c r="J5" s="11"/>
      <c r="K5" s="14" t="str">
        <f t="shared" si="3"/>
        <v/>
      </c>
      <c r="L5" s="42"/>
      <c r="M5" s="43" t="str">
        <f>IF(J5=1,"1:00",IF(J5=2,"2:00",IF(J5=0,"0:00",IF(J5=3,"3:00","NP"))))</f>
        <v>0:00</v>
      </c>
      <c r="N5" s="44">
        <f t="shared" ref="N5:N68" si="9">IF(J5="NP","NP",(L5+M5))</f>
        <v>0</v>
      </c>
      <c r="O5" s="14" t="str">
        <f t="shared" si="4"/>
        <v/>
      </c>
      <c r="P5" s="15"/>
      <c r="Q5" s="10" t="str">
        <f t="shared" si="5"/>
        <v/>
      </c>
      <c r="R5" s="47"/>
      <c r="S5" s="48" t="str">
        <f>IF(P5=1,"1:00",IF(P5=2,"2:00",IF(P5=0,"0:00",IF(P5=3,"3:00","NP"))))</f>
        <v>0:00</v>
      </c>
      <c r="T5" s="49">
        <f t="shared" ref="T5:T68" si="10">IF(P5="NP","NP",(R5+S5))</f>
        <v>0</v>
      </c>
      <c r="U5" s="10" t="str">
        <f t="shared" si="6"/>
        <v/>
      </c>
      <c r="V5" s="79">
        <f t="shared" si="0"/>
        <v>0</v>
      </c>
      <c r="W5" s="79">
        <f t="shared" si="7"/>
        <v>1</v>
      </c>
    </row>
    <row r="6" spans="1:25" ht="16.5" thickBot="1" x14ac:dyDescent="0.3">
      <c r="A6" s="56"/>
      <c r="B6" s="52"/>
      <c r="C6" s="11"/>
      <c r="D6" s="12"/>
      <c r="E6" s="13" t="str">
        <f t="shared" si="1"/>
        <v/>
      </c>
      <c r="F6" s="36"/>
      <c r="G6" s="37" t="str">
        <f t="shared" ref="G6:G69" si="11">IF(D6=1,"1:00",IF(D6=2,"2:00",IF(D6=0,"0:00",IF(D6=3,"3:00","NP"))))</f>
        <v>0:00</v>
      </c>
      <c r="H6" s="38">
        <f t="shared" si="8"/>
        <v>0</v>
      </c>
      <c r="I6" s="13" t="str">
        <f t="shared" si="2"/>
        <v/>
      </c>
      <c r="J6" s="11"/>
      <c r="K6" s="14" t="str">
        <f t="shared" si="3"/>
        <v/>
      </c>
      <c r="L6" s="42"/>
      <c r="M6" s="43" t="str">
        <f t="shared" ref="M6:M69" si="12">IF(J6=1,"1:00",IF(J6=2,"2:00",IF(J6=0,"0:00",IF(J6=3,"3:00","NP"))))</f>
        <v>0:00</v>
      </c>
      <c r="N6" s="44">
        <f t="shared" si="9"/>
        <v>0</v>
      </c>
      <c r="O6" s="14" t="str">
        <f t="shared" si="4"/>
        <v/>
      </c>
      <c r="P6" s="15"/>
      <c r="Q6" s="10" t="str">
        <f t="shared" si="5"/>
        <v/>
      </c>
      <c r="R6" s="47"/>
      <c r="S6" s="48" t="str">
        <f t="shared" ref="S6:S69" si="13">IF(P6=1,"1:00",IF(P6=2,"2:00",IF(P6=0,"0:00",IF(P6=3,"3:00","NP"))))</f>
        <v>0:00</v>
      </c>
      <c r="T6" s="49">
        <f t="shared" si="10"/>
        <v>0</v>
      </c>
      <c r="U6" s="10" t="str">
        <f t="shared" si="6"/>
        <v/>
      </c>
      <c r="V6" s="79">
        <f t="shared" si="0"/>
        <v>0</v>
      </c>
      <c r="W6" s="79">
        <f t="shared" si="7"/>
        <v>1</v>
      </c>
    </row>
    <row r="7" spans="1:25" ht="16.5" thickBot="1" x14ac:dyDescent="0.3">
      <c r="A7" s="56"/>
      <c r="B7" s="52"/>
      <c r="C7" s="11"/>
      <c r="D7" s="12"/>
      <c r="E7" s="13" t="str">
        <f t="shared" si="1"/>
        <v/>
      </c>
      <c r="F7" s="36"/>
      <c r="G7" s="37" t="str">
        <f t="shared" si="11"/>
        <v>0:00</v>
      </c>
      <c r="H7" s="38">
        <f t="shared" si="8"/>
        <v>0</v>
      </c>
      <c r="I7" s="13" t="str">
        <f t="shared" si="2"/>
        <v/>
      </c>
      <c r="J7" s="11"/>
      <c r="K7" s="14" t="str">
        <f t="shared" si="3"/>
        <v/>
      </c>
      <c r="L7" s="42"/>
      <c r="M7" s="43" t="str">
        <f t="shared" si="12"/>
        <v>0:00</v>
      </c>
      <c r="N7" s="44">
        <f t="shared" si="9"/>
        <v>0</v>
      </c>
      <c r="O7" s="14" t="str">
        <f t="shared" si="4"/>
        <v/>
      </c>
      <c r="P7" s="15"/>
      <c r="Q7" s="10" t="str">
        <f t="shared" si="5"/>
        <v/>
      </c>
      <c r="R7" s="47"/>
      <c r="S7" s="48" t="str">
        <f t="shared" si="13"/>
        <v>0:00</v>
      </c>
      <c r="T7" s="49">
        <f t="shared" si="10"/>
        <v>0</v>
      </c>
      <c r="U7" s="10" t="str">
        <f t="shared" si="6"/>
        <v/>
      </c>
      <c r="V7" s="79">
        <f t="shared" si="0"/>
        <v>0</v>
      </c>
      <c r="W7" s="79">
        <f t="shared" si="7"/>
        <v>1</v>
      </c>
    </row>
    <row r="8" spans="1:25" ht="16.5" thickBot="1" x14ac:dyDescent="0.3">
      <c r="A8" s="56"/>
      <c r="B8" s="52"/>
      <c r="C8" s="11"/>
      <c r="D8" s="12"/>
      <c r="E8" s="13" t="str">
        <f t="shared" si="1"/>
        <v/>
      </c>
      <c r="F8" s="36"/>
      <c r="G8" s="37" t="str">
        <f t="shared" si="11"/>
        <v>0:00</v>
      </c>
      <c r="H8" s="38">
        <f t="shared" si="8"/>
        <v>0</v>
      </c>
      <c r="I8" s="13" t="str">
        <f t="shared" si="2"/>
        <v/>
      </c>
      <c r="J8" s="11"/>
      <c r="K8" s="14" t="str">
        <f t="shared" si="3"/>
        <v/>
      </c>
      <c r="L8" s="42"/>
      <c r="M8" s="43" t="str">
        <f t="shared" si="12"/>
        <v>0:00</v>
      </c>
      <c r="N8" s="44">
        <f t="shared" si="9"/>
        <v>0</v>
      </c>
      <c r="O8" s="14" t="str">
        <f t="shared" si="4"/>
        <v/>
      </c>
      <c r="P8" s="15"/>
      <c r="Q8" s="10" t="str">
        <f t="shared" si="5"/>
        <v/>
      </c>
      <c r="R8" s="47"/>
      <c r="S8" s="48" t="str">
        <f t="shared" si="13"/>
        <v>0:00</v>
      </c>
      <c r="T8" s="49">
        <f t="shared" si="10"/>
        <v>0</v>
      </c>
      <c r="U8" s="10" t="str">
        <f t="shared" si="6"/>
        <v/>
      </c>
      <c r="V8" s="79">
        <f t="shared" si="0"/>
        <v>0</v>
      </c>
      <c r="W8" s="79">
        <f t="shared" si="7"/>
        <v>1</v>
      </c>
    </row>
    <row r="9" spans="1:25" ht="16.5" thickBot="1" x14ac:dyDescent="0.3">
      <c r="A9" s="56"/>
      <c r="B9" s="52"/>
      <c r="C9" s="11"/>
      <c r="D9" s="12"/>
      <c r="E9" s="13" t="str">
        <f t="shared" si="1"/>
        <v/>
      </c>
      <c r="F9" s="36"/>
      <c r="G9" s="37" t="str">
        <f t="shared" si="11"/>
        <v>0:00</v>
      </c>
      <c r="H9" s="38">
        <f t="shared" si="8"/>
        <v>0</v>
      </c>
      <c r="I9" s="13" t="str">
        <f t="shared" si="2"/>
        <v/>
      </c>
      <c r="J9" s="11"/>
      <c r="K9" s="14" t="str">
        <f t="shared" si="3"/>
        <v/>
      </c>
      <c r="L9" s="42"/>
      <c r="M9" s="43" t="str">
        <f t="shared" si="12"/>
        <v>0:00</v>
      </c>
      <c r="N9" s="44">
        <f t="shared" si="9"/>
        <v>0</v>
      </c>
      <c r="O9" s="14" t="str">
        <f t="shared" si="4"/>
        <v/>
      </c>
      <c r="P9" s="15"/>
      <c r="Q9" s="10" t="str">
        <f t="shared" si="5"/>
        <v/>
      </c>
      <c r="R9" s="47"/>
      <c r="S9" s="48" t="str">
        <f t="shared" si="13"/>
        <v>0:00</v>
      </c>
      <c r="T9" s="49">
        <f t="shared" si="10"/>
        <v>0</v>
      </c>
      <c r="U9" s="10" t="str">
        <f t="shared" si="6"/>
        <v/>
      </c>
      <c r="V9" s="79">
        <f t="shared" si="0"/>
        <v>0</v>
      </c>
      <c r="W9" s="79">
        <f t="shared" si="7"/>
        <v>1</v>
      </c>
    </row>
    <row r="10" spans="1:25" ht="16.5" thickBot="1" x14ac:dyDescent="0.3">
      <c r="A10" s="56"/>
      <c r="B10" s="52"/>
      <c r="C10" s="11"/>
      <c r="D10" s="12"/>
      <c r="E10" s="13" t="str">
        <f t="shared" si="1"/>
        <v/>
      </c>
      <c r="F10" s="36"/>
      <c r="G10" s="37" t="str">
        <f t="shared" si="11"/>
        <v>0:00</v>
      </c>
      <c r="H10" s="38">
        <f t="shared" si="8"/>
        <v>0</v>
      </c>
      <c r="I10" s="13" t="str">
        <f t="shared" si="2"/>
        <v/>
      </c>
      <c r="J10" s="11"/>
      <c r="K10" s="14" t="str">
        <f>IF(J10="", "", IF(J10&lt;4,"PASS","NO PASS"))</f>
        <v/>
      </c>
      <c r="L10" s="42"/>
      <c r="M10" s="43" t="str">
        <f t="shared" si="12"/>
        <v>0:00</v>
      </c>
      <c r="N10" s="44">
        <f t="shared" si="9"/>
        <v>0</v>
      </c>
      <c r="O10" s="14" t="str">
        <f t="shared" si="4"/>
        <v/>
      </c>
      <c r="P10" s="15"/>
      <c r="Q10" s="10" t="str">
        <f t="shared" si="5"/>
        <v/>
      </c>
      <c r="R10" s="47"/>
      <c r="S10" s="48" t="str">
        <f t="shared" si="13"/>
        <v>0:00</v>
      </c>
      <c r="T10" s="49">
        <f t="shared" si="10"/>
        <v>0</v>
      </c>
      <c r="U10" s="10" t="str">
        <f t="shared" si="6"/>
        <v/>
      </c>
      <c r="V10" s="79">
        <f t="shared" si="0"/>
        <v>0</v>
      </c>
      <c r="W10" s="79">
        <f t="shared" si="7"/>
        <v>1</v>
      </c>
    </row>
    <row r="11" spans="1:25" ht="16.5" thickBot="1" x14ac:dyDescent="0.3">
      <c r="A11" s="56"/>
      <c r="B11" s="52"/>
      <c r="C11" s="11"/>
      <c r="D11" s="12"/>
      <c r="E11" s="13" t="str">
        <f t="shared" si="1"/>
        <v/>
      </c>
      <c r="F11" s="36"/>
      <c r="G11" s="37" t="str">
        <f t="shared" si="11"/>
        <v>0:00</v>
      </c>
      <c r="H11" s="38">
        <f t="shared" si="8"/>
        <v>0</v>
      </c>
      <c r="I11" s="13" t="str">
        <f t="shared" si="2"/>
        <v/>
      </c>
      <c r="J11" s="11"/>
      <c r="K11" s="14" t="str">
        <f t="shared" si="3"/>
        <v/>
      </c>
      <c r="L11" s="42"/>
      <c r="M11" s="43" t="str">
        <f t="shared" si="12"/>
        <v>0:00</v>
      </c>
      <c r="N11" s="44">
        <f t="shared" si="9"/>
        <v>0</v>
      </c>
      <c r="O11" s="14" t="str">
        <f t="shared" si="4"/>
        <v/>
      </c>
      <c r="P11" s="15"/>
      <c r="Q11" s="10" t="str">
        <f t="shared" si="5"/>
        <v/>
      </c>
      <c r="R11" s="47"/>
      <c r="S11" s="48" t="str">
        <f t="shared" si="13"/>
        <v>0:00</v>
      </c>
      <c r="T11" s="49">
        <f t="shared" si="10"/>
        <v>0</v>
      </c>
      <c r="U11" s="10" t="str">
        <f t="shared" si="6"/>
        <v/>
      </c>
      <c r="V11" s="79">
        <f t="shared" si="0"/>
        <v>0</v>
      </c>
      <c r="W11" s="79">
        <f t="shared" si="7"/>
        <v>1</v>
      </c>
    </row>
    <row r="12" spans="1:25" ht="16.5" thickBot="1" x14ac:dyDescent="0.3">
      <c r="A12" s="56"/>
      <c r="B12" s="52"/>
      <c r="C12" s="11"/>
      <c r="D12" s="12"/>
      <c r="E12" s="13" t="str">
        <f t="shared" si="1"/>
        <v/>
      </c>
      <c r="F12" s="36"/>
      <c r="G12" s="37" t="str">
        <f t="shared" si="11"/>
        <v>0:00</v>
      </c>
      <c r="H12" s="38">
        <f t="shared" si="8"/>
        <v>0</v>
      </c>
      <c r="I12" s="13" t="str">
        <f t="shared" si="2"/>
        <v/>
      </c>
      <c r="J12" s="11"/>
      <c r="K12" s="14" t="str">
        <f t="shared" si="3"/>
        <v/>
      </c>
      <c r="L12" s="42"/>
      <c r="M12" s="43" t="str">
        <f t="shared" si="12"/>
        <v>0:00</v>
      </c>
      <c r="N12" s="44">
        <f t="shared" si="9"/>
        <v>0</v>
      </c>
      <c r="O12" s="14" t="str">
        <f t="shared" si="4"/>
        <v/>
      </c>
      <c r="P12" s="15"/>
      <c r="Q12" s="10" t="str">
        <f t="shared" si="5"/>
        <v/>
      </c>
      <c r="R12" s="47"/>
      <c r="S12" s="48" t="str">
        <f t="shared" si="13"/>
        <v>0:00</v>
      </c>
      <c r="T12" s="49">
        <f t="shared" si="10"/>
        <v>0</v>
      </c>
      <c r="U12" s="10" t="str">
        <f t="shared" si="6"/>
        <v/>
      </c>
      <c r="V12" s="79">
        <f t="shared" si="0"/>
        <v>0</v>
      </c>
      <c r="W12" s="79">
        <f t="shared" si="7"/>
        <v>1</v>
      </c>
    </row>
    <row r="13" spans="1:25" ht="16.5" thickBot="1" x14ac:dyDescent="0.3">
      <c r="A13" s="56"/>
      <c r="B13" s="52"/>
      <c r="C13" s="11"/>
      <c r="D13" s="12"/>
      <c r="E13" s="13" t="str">
        <f t="shared" si="1"/>
        <v/>
      </c>
      <c r="F13" s="36"/>
      <c r="G13" s="37" t="str">
        <f t="shared" si="11"/>
        <v>0:00</v>
      </c>
      <c r="H13" s="38">
        <f t="shared" si="8"/>
        <v>0</v>
      </c>
      <c r="I13" s="13" t="str">
        <f t="shared" si="2"/>
        <v/>
      </c>
      <c r="J13" s="11"/>
      <c r="K13" s="14" t="str">
        <f t="shared" si="3"/>
        <v/>
      </c>
      <c r="L13" s="42"/>
      <c r="M13" s="43" t="str">
        <f t="shared" si="12"/>
        <v>0:00</v>
      </c>
      <c r="N13" s="44">
        <f t="shared" si="9"/>
        <v>0</v>
      </c>
      <c r="O13" s="14" t="str">
        <f t="shared" si="4"/>
        <v/>
      </c>
      <c r="P13" s="15"/>
      <c r="Q13" s="10" t="str">
        <f t="shared" si="5"/>
        <v/>
      </c>
      <c r="R13" s="47"/>
      <c r="S13" s="48" t="str">
        <f t="shared" si="13"/>
        <v>0:00</v>
      </c>
      <c r="T13" s="49">
        <f t="shared" si="10"/>
        <v>0</v>
      </c>
      <c r="U13" s="10" t="str">
        <f t="shared" si="6"/>
        <v/>
      </c>
      <c r="V13" s="79">
        <f t="shared" si="0"/>
        <v>0</v>
      </c>
      <c r="W13" s="79">
        <f t="shared" si="7"/>
        <v>1</v>
      </c>
    </row>
    <row r="14" spans="1:25" ht="16.5" thickBot="1" x14ac:dyDescent="0.3">
      <c r="A14" s="56"/>
      <c r="B14" s="52"/>
      <c r="C14" s="11"/>
      <c r="D14" s="12"/>
      <c r="E14" s="13" t="str">
        <f t="shared" si="1"/>
        <v/>
      </c>
      <c r="F14" s="36"/>
      <c r="G14" s="37" t="str">
        <f t="shared" si="11"/>
        <v>0:00</v>
      </c>
      <c r="H14" s="38">
        <f t="shared" si="8"/>
        <v>0</v>
      </c>
      <c r="I14" s="13" t="str">
        <f t="shared" si="2"/>
        <v/>
      </c>
      <c r="J14" s="11"/>
      <c r="K14" s="14" t="str">
        <f t="shared" si="3"/>
        <v/>
      </c>
      <c r="L14" s="42"/>
      <c r="M14" s="43" t="str">
        <f t="shared" si="12"/>
        <v>0:00</v>
      </c>
      <c r="N14" s="44">
        <f t="shared" si="9"/>
        <v>0</v>
      </c>
      <c r="O14" s="14" t="str">
        <f t="shared" si="4"/>
        <v/>
      </c>
      <c r="P14" s="15"/>
      <c r="Q14" s="10" t="str">
        <f t="shared" si="5"/>
        <v/>
      </c>
      <c r="R14" s="47"/>
      <c r="S14" s="48" t="str">
        <f t="shared" si="13"/>
        <v>0:00</v>
      </c>
      <c r="T14" s="49">
        <f t="shared" si="10"/>
        <v>0</v>
      </c>
      <c r="U14" s="10" t="str">
        <f t="shared" si="6"/>
        <v/>
      </c>
      <c r="V14" s="79">
        <f t="shared" si="0"/>
        <v>0</v>
      </c>
      <c r="W14" s="79">
        <f t="shared" si="7"/>
        <v>1</v>
      </c>
    </row>
    <row r="15" spans="1:25" ht="16.5" thickBot="1" x14ac:dyDescent="0.3">
      <c r="A15" s="56"/>
      <c r="B15" s="52"/>
      <c r="C15" s="11"/>
      <c r="D15" s="12"/>
      <c r="E15" s="13" t="str">
        <f t="shared" si="1"/>
        <v/>
      </c>
      <c r="F15" s="36"/>
      <c r="G15" s="37" t="str">
        <f t="shared" si="11"/>
        <v>0:00</v>
      </c>
      <c r="H15" s="38">
        <f t="shared" si="8"/>
        <v>0</v>
      </c>
      <c r="I15" s="13" t="str">
        <f t="shared" si="2"/>
        <v/>
      </c>
      <c r="J15" s="11"/>
      <c r="K15" s="14" t="str">
        <f t="shared" si="3"/>
        <v/>
      </c>
      <c r="L15" s="42"/>
      <c r="M15" s="43" t="str">
        <f t="shared" si="12"/>
        <v>0:00</v>
      </c>
      <c r="N15" s="44">
        <f t="shared" si="9"/>
        <v>0</v>
      </c>
      <c r="O15" s="14" t="str">
        <f t="shared" si="4"/>
        <v/>
      </c>
      <c r="P15" s="15"/>
      <c r="Q15" s="10" t="str">
        <f t="shared" si="5"/>
        <v/>
      </c>
      <c r="R15" s="47"/>
      <c r="S15" s="48" t="str">
        <f t="shared" si="13"/>
        <v>0:00</v>
      </c>
      <c r="T15" s="49">
        <f t="shared" si="10"/>
        <v>0</v>
      </c>
      <c r="U15" s="10" t="str">
        <f t="shared" si="6"/>
        <v/>
      </c>
      <c r="V15" s="79">
        <f t="shared" si="0"/>
        <v>0</v>
      </c>
      <c r="W15" s="79">
        <f t="shared" si="7"/>
        <v>1</v>
      </c>
    </row>
    <row r="16" spans="1:25" ht="16.5" thickBot="1" x14ac:dyDescent="0.3">
      <c r="A16" s="56"/>
      <c r="B16" s="52"/>
      <c r="C16" s="11"/>
      <c r="D16" s="12"/>
      <c r="E16" s="13" t="str">
        <f t="shared" si="1"/>
        <v/>
      </c>
      <c r="F16" s="36"/>
      <c r="G16" s="37" t="str">
        <f t="shared" si="11"/>
        <v>0:00</v>
      </c>
      <c r="H16" s="38">
        <f t="shared" si="8"/>
        <v>0</v>
      </c>
      <c r="I16" s="13" t="str">
        <f t="shared" si="2"/>
        <v/>
      </c>
      <c r="J16" s="11"/>
      <c r="K16" s="14" t="str">
        <f t="shared" si="3"/>
        <v/>
      </c>
      <c r="L16" s="42"/>
      <c r="M16" s="43" t="str">
        <f t="shared" si="12"/>
        <v>0:00</v>
      </c>
      <c r="N16" s="44">
        <f t="shared" si="9"/>
        <v>0</v>
      </c>
      <c r="O16" s="14" t="str">
        <f t="shared" si="4"/>
        <v/>
      </c>
      <c r="P16" s="15"/>
      <c r="Q16" s="10" t="str">
        <f t="shared" si="5"/>
        <v/>
      </c>
      <c r="R16" s="47"/>
      <c r="S16" s="48" t="str">
        <f t="shared" si="13"/>
        <v>0:00</v>
      </c>
      <c r="T16" s="49">
        <f t="shared" si="10"/>
        <v>0</v>
      </c>
      <c r="U16" s="10" t="str">
        <f t="shared" si="6"/>
        <v/>
      </c>
      <c r="V16" s="79">
        <f t="shared" si="0"/>
        <v>0</v>
      </c>
      <c r="W16" s="79">
        <f t="shared" si="7"/>
        <v>1</v>
      </c>
    </row>
    <row r="17" spans="1:23" ht="16.5" thickBot="1" x14ac:dyDescent="0.3">
      <c r="A17" s="56"/>
      <c r="B17" s="52"/>
      <c r="C17" s="11">
        <v>0</v>
      </c>
      <c r="D17" s="12"/>
      <c r="E17" s="13" t="str">
        <f t="shared" si="1"/>
        <v/>
      </c>
      <c r="F17" s="36"/>
      <c r="G17" s="37" t="str">
        <f t="shared" si="11"/>
        <v>0:00</v>
      </c>
      <c r="H17" s="38">
        <f t="shared" si="8"/>
        <v>0</v>
      </c>
      <c r="I17" s="13" t="str">
        <f t="shared" si="2"/>
        <v/>
      </c>
      <c r="J17" s="11"/>
      <c r="K17" s="14" t="str">
        <f t="shared" si="3"/>
        <v/>
      </c>
      <c r="L17" s="42"/>
      <c r="M17" s="43" t="str">
        <f t="shared" si="12"/>
        <v>0:00</v>
      </c>
      <c r="N17" s="44">
        <f t="shared" si="9"/>
        <v>0</v>
      </c>
      <c r="O17" s="14" t="str">
        <f t="shared" si="4"/>
        <v/>
      </c>
      <c r="P17" s="15"/>
      <c r="Q17" s="10" t="str">
        <f t="shared" si="5"/>
        <v/>
      </c>
      <c r="R17" s="47"/>
      <c r="S17" s="48" t="str">
        <f t="shared" si="13"/>
        <v>0:00</v>
      </c>
      <c r="T17" s="49">
        <f t="shared" si="10"/>
        <v>0</v>
      </c>
      <c r="U17" s="10" t="str">
        <f t="shared" si="6"/>
        <v/>
      </c>
      <c r="V17" s="79">
        <f t="shared" si="0"/>
        <v>0</v>
      </c>
      <c r="W17" s="79">
        <f t="shared" si="7"/>
        <v>1</v>
      </c>
    </row>
    <row r="18" spans="1:23" ht="16.5" thickBot="1" x14ac:dyDescent="0.3">
      <c r="A18" s="56"/>
      <c r="B18" s="52"/>
      <c r="C18" s="11"/>
      <c r="D18" s="12"/>
      <c r="E18" s="13" t="str">
        <f t="shared" si="1"/>
        <v/>
      </c>
      <c r="F18" s="36"/>
      <c r="G18" s="37" t="str">
        <f t="shared" si="11"/>
        <v>0:00</v>
      </c>
      <c r="H18" s="38">
        <f t="shared" si="8"/>
        <v>0</v>
      </c>
      <c r="I18" s="13" t="str">
        <f t="shared" si="2"/>
        <v/>
      </c>
      <c r="J18" s="11"/>
      <c r="K18" s="14" t="str">
        <f t="shared" si="3"/>
        <v/>
      </c>
      <c r="L18" s="42"/>
      <c r="M18" s="43" t="str">
        <f t="shared" si="12"/>
        <v>0:00</v>
      </c>
      <c r="N18" s="44">
        <f t="shared" si="9"/>
        <v>0</v>
      </c>
      <c r="O18" s="14" t="str">
        <f t="shared" si="4"/>
        <v/>
      </c>
      <c r="P18" s="15"/>
      <c r="Q18" s="10" t="str">
        <f t="shared" si="5"/>
        <v/>
      </c>
      <c r="R18" s="47"/>
      <c r="S18" s="48" t="str">
        <f t="shared" si="13"/>
        <v>0:00</v>
      </c>
      <c r="T18" s="49">
        <f t="shared" si="10"/>
        <v>0</v>
      </c>
      <c r="U18" s="10" t="str">
        <f t="shared" si="6"/>
        <v/>
      </c>
      <c r="V18" s="79">
        <f t="shared" si="0"/>
        <v>0</v>
      </c>
      <c r="W18" s="79">
        <f t="shared" si="7"/>
        <v>1</v>
      </c>
    </row>
    <row r="19" spans="1:23" ht="16.5" thickBot="1" x14ac:dyDescent="0.3">
      <c r="A19" s="56"/>
      <c r="B19" s="52"/>
      <c r="C19" s="11"/>
      <c r="D19" s="12"/>
      <c r="E19" s="13" t="str">
        <f t="shared" si="1"/>
        <v/>
      </c>
      <c r="F19" s="36"/>
      <c r="G19" s="37" t="str">
        <f t="shared" si="11"/>
        <v>0:00</v>
      </c>
      <c r="H19" s="38">
        <f t="shared" si="8"/>
        <v>0</v>
      </c>
      <c r="I19" s="13" t="str">
        <f t="shared" si="2"/>
        <v/>
      </c>
      <c r="J19" s="11"/>
      <c r="K19" s="14" t="str">
        <f t="shared" si="3"/>
        <v/>
      </c>
      <c r="L19" s="42"/>
      <c r="M19" s="43" t="str">
        <f t="shared" si="12"/>
        <v>0:00</v>
      </c>
      <c r="N19" s="44">
        <f t="shared" si="9"/>
        <v>0</v>
      </c>
      <c r="O19" s="14" t="str">
        <f t="shared" si="4"/>
        <v/>
      </c>
      <c r="P19" s="15"/>
      <c r="Q19" s="10" t="str">
        <f t="shared" si="5"/>
        <v/>
      </c>
      <c r="R19" s="47"/>
      <c r="S19" s="48" t="str">
        <f t="shared" si="13"/>
        <v>0:00</v>
      </c>
      <c r="T19" s="49">
        <f t="shared" si="10"/>
        <v>0</v>
      </c>
      <c r="U19" s="10" t="str">
        <f t="shared" si="6"/>
        <v/>
      </c>
      <c r="V19" s="79">
        <f t="shared" si="0"/>
        <v>0</v>
      </c>
      <c r="W19" s="79">
        <f t="shared" si="7"/>
        <v>1</v>
      </c>
    </row>
    <row r="20" spans="1:23" ht="16.5" thickBot="1" x14ac:dyDescent="0.3">
      <c r="A20" s="56"/>
      <c r="B20" s="52"/>
      <c r="C20" s="11"/>
      <c r="D20" s="12"/>
      <c r="E20" s="13" t="str">
        <f t="shared" si="1"/>
        <v/>
      </c>
      <c r="F20" s="36"/>
      <c r="G20" s="37" t="str">
        <f t="shared" si="11"/>
        <v>0:00</v>
      </c>
      <c r="H20" s="38">
        <f t="shared" si="8"/>
        <v>0</v>
      </c>
      <c r="I20" s="13" t="str">
        <f t="shared" si="2"/>
        <v/>
      </c>
      <c r="J20" s="11"/>
      <c r="K20" s="14" t="str">
        <f t="shared" si="3"/>
        <v/>
      </c>
      <c r="L20" s="42"/>
      <c r="M20" s="43" t="str">
        <f t="shared" si="12"/>
        <v>0:00</v>
      </c>
      <c r="N20" s="44">
        <f t="shared" si="9"/>
        <v>0</v>
      </c>
      <c r="O20" s="14" t="str">
        <f t="shared" si="4"/>
        <v/>
      </c>
      <c r="P20" s="15"/>
      <c r="Q20" s="10" t="str">
        <f t="shared" si="5"/>
        <v/>
      </c>
      <c r="R20" s="47"/>
      <c r="S20" s="48" t="str">
        <f t="shared" si="13"/>
        <v>0:00</v>
      </c>
      <c r="T20" s="49">
        <f t="shared" si="10"/>
        <v>0</v>
      </c>
      <c r="U20" s="10" t="str">
        <f t="shared" si="6"/>
        <v/>
      </c>
      <c r="V20" s="79">
        <f t="shared" si="0"/>
        <v>0</v>
      </c>
      <c r="W20" s="79">
        <f t="shared" si="7"/>
        <v>1</v>
      </c>
    </row>
    <row r="21" spans="1:23" ht="16.5" thickBot="1" x14ac:dyDescent="0.3">
      <c r="A21" s="56"/>
      <c r="B21" s="52"/>
      <c r="C21" s="11"/>
      <c r="D21" s="12"/>
      <c r="E21" s="13" t="str">
        <f t="shared" si="1"/>
        <v/>
      </c>
      <c r="F21" s="36"/>
      <c r="G21" s="37" t="str">
        <f t="shared" si="11"/>
        <v>0:00</v>
      </c>
      <c r="H21" s="38">
        <f t="shared" si="8"/>
        <v>0</v>
      </c>
      <c r="I21" s="13" t="str">
        <f t="shared" si="2"/>
        <v/>
      </c>
      <c r="J21" s="11"/>
      <c r="K21" s="14" t="str">
        <f t="shared" si="3"/>
        <v/>
      </c>
      <c r="L21" s="42"/>
      <c r="M21" s="43" t="str">
        <f t="shared" si="12"/>
        <v>0:00</v>
      </c>
      <c r="N21" s="44">
        <f t="shared" si="9"/>
        <v>0</v>
      </c>
      <c r="O21" s="14" t="str">
        <f t="shared" si="4"/>
        <v/>
      </c>
      <c r="P21" s="15"/>
      <c r="Q21" s="10" t="str">
        <f t="shared" si="5"/>
        <v/>
      </c>
      <c r="R21" s="47"/>
      <c r="S21" s="48" t="str">
        <f t="shared" si="13"/>
        <v>0:00</v>
      </c>
      <c r="T21" s="49">
        <f t="shared" si="10"/>
        <v>0</v>
      </c>
      <c r="U21" s="10" t="str">
        <f t="shared" si="6"/>
        <v/>
      </c>
      <c r="V21" s="79">
        <f t="shared" si="0"/>
        <v>0</v>
      </c>
      <c r="W21" s="79">
        <f t="shared" si="7"/>
        <v>1</v>
      </c>
    </row>
    <row r="22" spans="1:23" ht="16.5" thickBot="1" x14ac:dyDescent="0.3">
      <c r="A22" s="56"/>
      <c r="B22" s="52"/>
      <c r="C22" s="11"/>
      <c r="D22" s="12"/>
      <c r="E22" s="13" t="str">
        <f t="shared" si="1"/>
        <v/>
      </c>
      <c r="F22" s="36"/>
      <c r="G22" s="37" t="str">
        <f t="shared" si="11"/>
        <v>0:00</v>
      </c>
      <c r="H22" s="38">
        <f t="shared" si="8"/>
        <v>0</v>
      </c>
      <c r="I22" s="13" t="str">
        <f t="shared" si="2"/>
        <v/>
      </c>
      <c r="J22" s="11"/>
      <c r="K22" s="14" t="str">
        <f t="shared" si="3"/>
        <v/>
      </c>
      <c r="L22" s="42"/>
      <c r="M22" s="43" t="str">
        <f t="shared" si="12"/>
        <v>0:00</v>
      </c>
      <c r="N22" s="44">
        <f t="shared" si="9"/>
        <v>0</v>
      </c>
      <c r="O22" s="14" t="str">
        <f t="shared" si="4"/>
        <v/>
      </c>
      <c r="P22" s="15"/>
      <c r="Q22" s="10" t="str">
        <f t="shared" si="5"/>
        <v/>
      </c>
      <c r="R22" s="47"/>
      <c r="S22" s="48" t="str">
        <f t="shared" si="13"/>
        <v>0:00</v>
      </c>
      <c r="T22" s="49">
        <f t="shared" si="10"/>
        <v>0</v>
      </c>
      <c r="U22" s="10" t="str">
        <f t="shared" si="6"/>
        <v/>
      </c>
      <c r="V22" s="79">
        <f t="shared" si="0"/>
        <v>0</v>
      </c>
      <c r="W22" s="79">
        <f t="shared" si="7"/>
        <v>1</v>
      </c>
    </row>
    <row r="23" spans="1:23" ht="16.5" thickBot="1" x14ac:dyDescent="0.3">
      <c r="A23" s="56"/>
      <c r="B23" s="52"/>
      <c r="C23" s="11"/>
      <c r="D23" s="12"/>
      <c r="E23" s="13" t="str">
        <f t="shared" si="1"/>
        <v/>
      </c>
      <c r="F23" s="36"/>
      <c r="G23" s="37" t="str">
        <f t="shared" si="11"/>
        <v>0:00</v>
      </c>
      <c r="H23" s="38">
        <f t="shared" si="8"/>
        <v>0</v>
      </c>
      <c r="I23" s="13" t="str">
        <f t="shared" si="2"/>
        <v/>
      </c>
      <c r="J23" s="11"/>
      <c r="K23" s="14" t="str">
        <f t="shared" si="3"/>
        <v/>
      </c>
      <c r="L23" s="42"/>
      <c r="M23" s="43" t="str">
        <f t="shared" si="12"/>
        <v>0:00</v>
      </c>
      <c r="N23" s="44">
        <f t="shared" si="9"/>
        <v>0</v>
      </c>
      <c r="O23" s="14" t="str">
        <f t="shared" si="4"/>
        <v/>
      </c>
      <c r="P23" s="15"/>
      <c r="Q23" s="10" t="str">
        <f t="shared" si="5"/>
        <v/>
      </c>
      <c r="R23" s="47"/>
      <c r="S23" s="48" t="str">
        <f t="shared" si="13"/>
        <v>0:00</v>
      </c>
      <c r="T23" s="49">
        <f t="shared" si="10"/>
        <v>0</v>
      </c>
      <c r="U23" s="10" t="str">
        <f t="shared" si="6"/>
        <v/>
      </c>
      <c r="V23" s="79">
        <f t="shared" si="0"/>
        <v>0</v>
      </c>
      <c r="W23" s="79">
        <f t="shared" si="7"/>
        <v>1</v>
      </c>
    </row>
    <row r="24" spans="1:23" ht="16.5" thickBot="1" x14ac:dyDescent="0.3">
      <c r="A24" s="56"/>
      <c r="B24" s="52"/>
      <c r="C24" s="11"/>
      <c r="D24" s="12"/>
      <c r="E24" s="13" t="str">
        <f t="shared" si="1"/>
        <v/>
      </c>
      <c r="F24" s="36"/>
      <c r="G24" s="37" t="str">
        <f t="shared" si="11"/>
        <v>0:00</v>
      </c>
      <c r="H24" s="38">
        <f t="shared" si="8"/>
        <v>0</v>
      </c>
      <c r="I24" s="13" t="str">
        <f t="shared" si="2"/>
        <v/>
      </c>
      <c r="J24" s="11"/>
      <c r="K24" s="14" t="str">
        <f t="shared" si="3"/>
        <v/>
      </c>
      <c r="L24" s="42"/>
      <c r="M24" s="43" t="str">
        <f t="shared" si="12"/>
        <v>0:00</v>
      </c>
      <c r="N24" s="44">
        <f t="shared" si="9"/>
        <v>0</v>
      </c>
      <c r="O24" s="14" t="str">
        <f t="shared" si="4"/>
        <v/>
      </c>
      <c r="P24" s="15"/>
      <c r="Q24" s="10" t="str">
        <f t="shared" si="5"/>
        <v/>
      </c>
      <c r="R24" s="47"/>
      <c r="S24" s="48" t="str">
        <f t="shared" si="13"/>
        <v>0:00</v>
      </c>
      <c r="T24" s="49">
        <f t="shared" si="10"/>
        <v>0</v>
      </c>
      <c r="U24" s="10" t="str">
        <f t="shared" si="6"/>
        <v/>
      </c>
      <c r="V24" s="79">
        <f t="shared" si="0"/>
        <v>0</v>
      </c>
      <c r="W24" s="79">
        <f t="shared" si="7"/>
        <v>1</v>
      </c>
    </row>
    <row r="25" spans="1:23" ht="16.5" thickBot="1" x14ac:dyDescent="0.3">
      <c r="A25" s="56"/>
      <c r="B25" s="52"/>
      <c r="C25" s="11"/>
      <c r="D25" s="12"/>
      <c r="E25" s="13" t="str">
        <f t="shared" si="1"/>
        <v/>
      </c>
      <c r="F25" s="36"/>
      <c r="G25" s="37" t="str">
        <f t="shared" si="11"/>
        <v>0:00</v>
      </c>
      <c r="H25" s="38">
        <f t="shared" si="8"/>
        <v>0</v>
      </c>
      <c r="I25" s="13" t="str">
        <f t="shared" si="2"/>
        <v/>
      </c>
      <c r="J25" s="11"/>
      <c r="K25" s="14" t="str">
        <f t="shared" si="3"/>
        <v/>
      </c>
      <c r="L25" s="42"/>
      <c r="M25" s="43" t="str">
        <f t="shared" si="12"/>
        <v>0:00</v>
      </c>
      <c r="N25" s="44">
        <f t="shared" si="9"/>
        <v>0</v>
      </c>
      <c r="O25" s="14" t="str">
        <f t="shared" si="4"/>
        <v/>
      </c>
      <c r="P25" s="15"/>
      <c r="Q25" s="10" t="str">
        <f t="shared" si="5"/>
        <v/>
      </c>
      <c r="R25" s="47"/>
      <c r="S25" s="48" t="str">
        <f t="shared" si="13"/>
        <v>0:00</v>
      </c>
      <c r="T25" s="49">
        <f t="shared" si="10"/>
        <v>0</v>
      </c>
      <c r="U25" s="10" t="str">
        <f t="shared" si="6"/>
        <v/>
      </c>
      <c r="V25" s="79">
        <f t="shared" si="0"/>
        <v>0</v>
      </c>
      <c r="W25" s="79">
        <f t="shared" si="7"/>
        <v>1</v>
      </c>
    </row>
    <row r="26" spans="1:23" ht="16.5" thickBot="1" x14ac:dyDescent="0.3">
      <c r="A26" s="56"/>
      <c r="B26" s="52"/>
      <c r="C26" s="11"/>
      <c r="D26" s="12"/>
      <c r="E26" s="13" t="str">
        <f t="shared" si="1"/>
        <v/>
      </c>
      <c r="F26" s="36"/>
      <c r="G26" s="37" t="str">
        <f t="shared" si="11"/>
        <v>0:00</v>
      </c>
      <c r="H26" s="38">
        <f t="shared" si="8"/>
        <v>0</v>
      </c>
      <c r="I26" s="13" t="str">
        <f t="shared" si="2"/>
        <v/>
      </c>
      <c r="J26" s="11"/>
      <c r="K26" s="14" t="str">
        <f t="shared" si="3"/>
        <v/>
      </c>
      <c r="L26" s="42"/>
      <c r="M26" s="43" t="str">
        <f t="shared" si="12"/>
        <v>0:00</v>
      </c>
      <c r="N26" s="44">
        <f t="shared" si="9"/>
        <v>0</v>
      </c>
      <c r="O26" s="14" t="str">
        <f t="shared" si="4"/>
        <v/>
      </c>
      <c r="P26" s="15"/>
      <c r="Q26" s="10" t="str">
        <f t="shared" si="5"/>
        <v/>
      </c>
      <c r="R26" s="47"/>
      <c r="S26" s="48" t="str">
        <f t="shared" si="13"/>
        <v>0:00</v>
      </c>
      <c r="T26" s="49">
        <f t="shared" si="10"/>
        <v>0</v>
      </c>
      <c r="U26" s="10" t="str">
        <f t="shared" si="6"/>
        <v/>
      </c>
      <c r="V26" s="79">
        <f t="shared" si="0"/>
        <v>0</v>
      </c>
      <c r="W26" s="79">
        <f t="shared" si="7"/>
        <v>1</v>
      </c>
    </row>
    <row r="27" spans="1:23" ht="16.5" thickBot="1" x14ac:dyDescent="0.3">
      <c r="A27" s="56"/>
      <c r="B27" s="52"/>
      <c r="C27" s="11"/>
      <c r="D27" s="12"/>
      <c r="E27" s="13" t="str">
        <f t="shared" si="1"/>
        <v/>
      </c>
      <c r="F27" s="36"/>
      <c r="G27" s="37" t="str">
        <f t="shared" si="11"/>
        <v>0:00</v>
      </c>
      <c r="H27" s="38">
        <f t="shared" si="8"/>
        <v>0</v>
      </c>
      <c r="I27" s="13" t="str">
        <f t="shared" si="2"/>
        <v/>
      </c>
      <c r="J27" s="11"/>
      <c r="K27" s="14" t="str">
        <f t="shared" si="3"/>
        <v/>
      </c>
      <c r="L27" s="42"/>
      <c r="M27" s="43" t="str">
        <f t="shared" si="12"/>
        <v>0:00</v>
      </c>
      <c r="N27" s="44">
        <f t="shared" si="9"/>
        <v>0</v>
      </c>
      <c r="O27" s="14" t="str">
        <f t="shared" si="4"/>
        <v/>
      </c>
      <c r="P27" s="15"/>
      <c r="Q27" s="10" t="str">
        <f t="shared" si="5"/>
        <v/>
      </c>
      <c r="R27" s="47"/>
      <c r="S27" s="48" t="str">
        <f t="shared" si="13"/>
        <v>0:00</v>
      </c>
      <c r="T27" s="49">
        <f t="shared" si="10"/>
        <v>0</v>
      </c>
      <c r="U27" s="10" t="str">
        <f t="shared" si="6"/>
        <v/>
      </c>
      <c r="V27" s="79">
        <f t="shared" si="0"/>
        <v>0</v>
      </c>
      <c r="W27" s="79">
        <f t="shared" si="7"/>
        <v>1</v>
      </c>
    </row>
    <row r="28" spans="1:23" ht="16.5" thickBot="1" x14ac:dyDescent="0.3">
      <c r="A28" s="56"/>
      <c r="B28" s="52"/>
      <c r="C28" s="11"/>
      <c r="D28" s="12"/>
      <c r="E28" s="13" t="str">
        <f t="shared" si="1"/>
        <v/>
      </c>
      <c r="F28" s="36"/>
      <c r="G28" s="37" t="str">
        <f t="shared" si="11"/>
        <v>0:00</v>
      </c>
      <c r="H28" s="38">
        <f t="shared" si="8"/>
        <v>0</v>
      </c>
      <c r="I28" s="13" t="str">
        <f t="shared" si="2"/>
        <v/>
      </c>
      <c r="J28" s="11"/>
      <c r="K28" s="14" t="str">
        <f t="shared" si="3"/>
        <v/>
      </c>
      <c r="L28" s="42"/>
      <c r="M28" s="43" t="str">
        <f t="shared" si="12"/>
        <v>0:00</v>
      </c>
      <c r="N28" s="44">
        <f t="shared" si="9"/>
        <v>0</v>
      </c>
      <c r="O28" s="14" t="str">
        <f t="shared" si="4"/>
        <v/>
      </c>
      <c r="P28" s="15"/>
      <c r="Q28" s="10" t="str">
        <f t="shared" si="5"/>
        <v/>
      </c>
      <c r="R28" s="47"/>
      <c r="S28" s="48" t="str">
        <f t="shared" si="13"/>
        <v>0:00</v>
      </c>
      <c r="T28" s="49">
        <f t="shared" si="10"/>
        <v>0</v>
      </c>
      <c r="U28" s="10" t="str">
        <f t="shared" si="6"/>
        <v/>
      </c>
      <c r="V28" s="79">
        <f t="shared" si="0"/>
        <v>0</v>
      </c>
      <c r="W28" s="79">
        <f t="shared" si="7"/>
        <v>1</v>
      </c>
    </row>
    <row r="29" spans="1:23" ht="16.5" thickBot="1" x14ac:dyDescent="0.3">
      <c r="A29" s="56"/>
      <c r="B29" s="52"/>
      <c r="C29" s="11"/>
      <c r="D29" s="12"/>
      <c r="E29" s="13" t="str">
        <f t="shared" si="1"/>
        <v/>
      </c>
      <c r="F29" s="36"/>
      <c r="G29" s="37" t="str">
        <f t="shared" si="11"/>
        <v>0:00</v>
      </c>
      <c r="H29" s="38">
        <f t="shared" si="8"/>
        <v>0</v>
      </c>
      <c r="I29" s="13" t="str">
        <f t="shared" si="2"/>
        <v/>
      </c>
      <c r="J29" s="11"/>
      <c r="K29" s="14" t="str">
        <f t="shared" si="3"/>
        <v/>
      </c>
      <c r="L29" s="42"/>
      <c r="M29" s="43" t="str">
        <f t="shared" si="12"/>
        <v>0:00</v>
      </c>
      <c r="N29" s="44">
        <f t="shared" si="9"/>
        <v>0</v>
      </c>
      <c r="O29" s="14" t="str">
        <f t="shared" si="4"/>
        <v/>
      </c>
      <c r="P29" s="15"/>
      <c r="Q29" s="10" t="str">
        <f t="shared" si="5"/>
        <v/>
      </c>
      <c r="R29" s="47"/>
      <c r="S29" s="48" t="str">
        <f t="shared" si="13"/>
        <v>0:00</v>
      </c>
      <c r="T29" s="49">
        <f t="shared" si="10"/>
        <v>0</v>
      </c>
      <c r="U29" s="10" t="str">
        <f t="shared" si="6"/>
        <v/>
      </c>
      <c r="V29" s="79">
        <f t="shared" si="0"/>
        <v>0</v>
      </c>
      <c r="W29" s="79">
        <f t="shared" si="7"/>
        <v>1</v>
      </c>
    </row>
    <row r="30" spans="1:23" ht="16.5" thickBot="1" x14ac:dyDescent="0.3">
      <c r="A30" s="56"/>
      <c r="B30" s="52"/>
      <c r="C30" s="11"/>
      <c r="D30" s="12"/>
      <c r="E30" s="13" t="str">
        <f t="shared" si="1"/>
        <v/>
      </c>
      <c r="F30" s="36"/>
      <c r="G30" s="37" t="str">
        <f t="shared" si="11"/>
        <v>0:00</v>
      </c>
      <c r="H30" s="38">
        <f t="shared" si="8"/>
        <v>0</v>
      </c>
      <c r="I30" s="13" t="str">
        <f t="shared" si="2"/>
        <v/>
      </c>
      <c r="J30" s="11"/>
      <c r="K30" s="14" t="str">
        <f t="shared" si="3"/>
        <v/>
      </c>
      <c r="L30" s="42"/>
      <c r="M30" s="43" t="str">
        <f t="shared" si="12"/>
        <v>0:00</v>
      </c>
      <c r="N30" s="44">
        <f t="shared" si="9"/>
        <v>0</v>
      </c>
      <c r="O30" s="14" t="str">
        <f t="shared" si="4"/>
        <v/>
      </c>
      <c r="P30" s="15"/>
      <c r="Q30" s="10" t="str">
        <f t="shared" si="5"/>
        <v/>
      </c>
      <c r="R30" s="47"/>
      <c r="S30" s="48" t="str">
        <f t="shared" si="13"/>
        <v>0:00</v>
      </c>
      <c r="T30" s="49">
        <f t="shared" si="10"/>
        <v>0</v>
      </c>
      <c r="U30" s="10" t="str">
        <f t="shared" si="6"/>
        <v/>
      </c>
      <c r="V30" s="79">
        <f t="shared" si="0"/>
        <v>0</v>
      </c>
      <c r="W30" s="79">
        <f t="shared" si="7"/>
        <v>1</v>
      </c>
    </row>
    <row r="31" spans="1:23" ht="16.5" thickBot="1" x14ac:dyDescent="0.3">
      <c r="A31" s="56"/>
      <c r="B31" s="52"/>
      <c r="C31" s="11"/>
      <c r="D31" s="12"/>
      <c r="E31" s="13" t="str">
        <f t="shared" si="1"/>
        <v/>
      </c>
      <c r="F31" s="36"/>
      <c r="G31" s="37" t="str">
        <f t="shared" si="11"/>
        <v>0:00</v>
      </c>
      <c r="H31" s="38">
        <f t="shared" si="8"/>
        <v>0</v>
      </c>
      <c r="I31" s="13" t="str">
        <f t="shared" si="2"/>
        <v/>
      </c>
      <c r="J31" s="11"/>
      <c r="K31" s="14" t="str">
        <f t="shared" si="3"/>
        <v/>
      </c>
      <c r="L31" s="42"/>
      <c r="M31" s="43" t="str">
        <f t="shared" si="12"/>
        <v>0:00</v>
      </c>
      <c r="N31" s="44">
        <f t="shared" si="9"/>
        <v>0</v>
      </c>
      <c r="O31" s="14" t="str">
        <f t="shared" si="4"/>
        <v/>
      </c>
      <c r="P31" s="15"/>
      <c r="Q31" s="10" t="str">
        <f t="shared" si="5"/>
        <v/>
      </c>
      <c r="R31" s="47"/>
      <c r="S31" s="48" t="str">
        <f t="shared" si="13"/>
        <v>0:00</v>
      </c>
      <c r="T31" s="49">
        <f t="shared" si="10"/>
        <v>0</v>
      </c>
      <c r="U31" s="10" t="str">
        <f t="shared" si="6"/>
        <v/>
      </c>
      <c r="V31" s="79">
        <f t="shared" si="0"/>
        <v>0</v>
      </c>
      <c r="W31" s="79">
        <f t="shared" si="7"/>
        <v>1</v>
      </c>
    </row>
    <row r="32" spans="1:23" ht="16.5" thickBot="1" x14ac:dyDescent="0.3">
      <c r="A32" s="56"/>
      <c r="B32" s="52"/>
      <c r="C32" s="11"/>
      <c r="D32" s="12"/>
      <c r="E32" s="13" t="str">
        <f t="shared" si="1"/>
        <v/>
      </c>
      <c r="F32" s="36"/>
      <c r="G32" s="37" t="str">
        <f t="shared" si="11"/>
        <v>0:00</v>
      </c>
      <c r="H32" s="38">
        <f t="shared" si="8"/>
        <v>0</v>
      </c>
      <c r="I32" s="13" t="str">
        <f t="shared" si="2"/>
        <v/>
      </c>
      <c r="J32" s="11"/>
      <c r="K32" s="14" t="str">
        <f t="shared" si="3"/>
        <v/>
      </c>
      <c r="L32" s="42"/>
      <c r="M32" s="43" t="str">
        <f t="shared" si="12"/>
        <v>0:00</v>
      </c>
      <c r="N32" s="44">
        <f t="shared" si="9"/>
        <v>0</v>
      </c>
      <c r="O32" s="14" t="str">
        <f t="shared" si="4"/>
        <v/>
      </c>
      <c r="P32" s="15"/>
      <c r="Q32" s="10" t="str">
        <f t="shared" si="5"/>
        <v/>
      </c>
      <c r="R32" s="47"/>
      <c r="S32" s="48" t="str">
        <f t="shared" si="13"/>
        <v>0:00</v>
      </c>
      <c r="T32" s="49">
        <f t="shared" si="10"/>
        <v>0</v>
      </c>
      <c r="U32" s="10" t="str">
        <f t="shared" si="6"/>
        <v/>
      </c>
      <c r="V32" s="79">
        <f t="shared" si="0"/>
        <v>0</v>
      </c>
      <c r="W32" s="79">
        <f t="shared" si="7"/>
        <v>1</v>
      </c>
    </row>
    <row r="33" spans="1:23" ht="16.5" thickBot="1" x14ac:dyDescent="0.3">
      <c r="A33" s="56"/>
      <c r="B33" s="52"/>
      <c r="C33" s="11"/>
      <c r="D33" s="12"/>
      <c r="E33" s="13" t="str">
        <f t="shared" si="1"/>
        <v/>
      </c>
      <c r="F33" s="36"/>
      <c r="G33" s="37" t="str">
        <f t="shared" si="11"/>
        <v>0:00</v>
      </c>
      <c r="H33" s="38">
        <f t="shared" si="8"/>
        <v>0</v>
      </c>
      <c r="I33" s="13" t="str">
        <f t="shared" si="2"/>
        <v/>
      </c>
      <c r="J33" s="11"/>
      <c r="K33" s="14" t="str">
        <f t="shared" si="3"/>
        <v/>
      </c>
      <c r="L33" s="42"/>
      <c r="M33" s="43" t="str">
        <f t="shared" si="12"/>
        <v>0:00</v>
      </c>
      <c r="N33" s="44">
        <f t="shared" si="9"/>
        <v>0</v>
      </c>
      <c r="O33" s="14" t="str">
        <f t="shared" si="4"/>
        <v/>
      </c>
      <c r="P33" s="15"/>
      <c r="Q33" s="10" t="str">
        <f t="shared" si="5"/>
        <v/>
      </c>
      <c r="R33" s="47"/>
      <c r="S33" s="48" t="str">
        <f t="shared" si="13"/>
        <v>0:00</v>
      </c>
      <c r="T33" s="49">
        <f t="shared" si="10"/>
        <v>0</v>
      </c>
      <c r="U33" s="10" t="str">
        <f t="shared" si="6"/>
        <v/>
      </c>
      <c r="V33" s="79">
        <f t="shared" si="0"/>
        <v>0</v>
      </c>
      <c r="W33" s="79">
        <f t="shared" si="7"/>
        <v>1</v>
      </c>
    </row>
    <row r="34" spans="1:23" ht="16.5" thickBot="1" x14ac:dyDescent="0.3">
      <c r="A34" s="56"/>
      <c r="B34" s="52"/>
      <c r="C34" s="11"/>
      <c r="D34" s="12"/>
      <c r="E34" s="13" t="str">
        <f t="shared" si="1"/>
        <v/>
      </c>
      <c r="F34" s="36"/>
      <c r="G34" s="37" t="str">
        <f t="shared" si="11"/>
        <v>0:00</v>
      </c>
      <c r="H34" s="38">
        <f t="shared" si="8"/>
        <v>0</v>
      </c>
      <c r="I34" s="13" t="str">
        <f t="shared" si="2"/>
        <v/>
      </c>
      <c r="J34" s="11"/>
      <c r="K34" s="14" t="str">
        <f t="shared" si="3"/>
        <v/>
      </c>
      <c r="L34" s="42"/>
      <c r="M34" s="43" t="str">
        <f t="shared" si="12"/>
        <v>0:00</v>
      </c>
      <c r="N34" s="44">
        <f t="shared" si="9"/>
        <v>0</v>
      </c>
      <c r="O34" s="14" t="str">
        <f t="shared" si="4"/>
        <v/>
      </c>
      <c r="P34" s="15"/>
      <c r="Q34" s="10" t="str">
        <f t="shared" si="5"/>
        <v/>
      </c>
      <c r="R34" s="47"/>
      <c r="S34" s="48" t="str">
        <f t="shared" si="13"/>
        <v>0:00</v>
      </c>
      <c r="T34" s="49">
        <f t="shared" si="10"/>
        <v>0</v>
      </c>
      <c r="U34" s="10" t="str">
        <f t="shared" si="6"/>
        <v/>
      </c>
      <c r="V34" s="79">
        <f t="shared" si="0"/>
        <v>0</v>
      </c>
      <c r="W34" s="79">
        <f t="shared" si="7"/>
        <v>1</v>
      </c>
    </row>
    <row r="35" spans="1:23" ht="16.5" thickBot="1" x14ac:dyDescent="0.3">
      <c r="A35" s="56"/>
      <c r="B35" s="52"/>
      <c r="C35" s="11"/>
      <c r="D35" s="12"/>
      <c r="E35" s="13" t="str">
        <f t="shared" si="1"/>
        <v/>
      </c>
      <c r="F35" s="36"/>
      <c r="G35" s="37" t="str">
        <f t="shared" si="11"/>
        <v>0:00</v>
      </c>
      <c r="H35" s="38">
        <f t="shared" si="8"/>
        <v>0</v>
      </c>
      <c r="I35" s="13" t="str">
        <f t="shared" si="2"/>
        <v/>
      </c>
      <c r="J35" s="11"/>
      <c r="K35" s="14" t="str">
        <f t="shared" si="3"/>
        <v/>
      </c>
      <c r="L35" s="42"/>
      <c r="M35" s="43" t="str">
        <f t="shared" si="12"/>
        <v>0:00</v>
      </c>
      <c r="N35" s="44">
        <f t="shared" si="9"/>
        <v>0</v>
      </c>
      <c r="O35" s="14" t="str">
        <f t="shared" si="4"/>
        <v/>
      </c>
      <c r="P35" s="15"/>
      <c r="Q35" s="10" t="str">
        <f t="shared" si="5"/>
        <v/>
      </c>
      <c r="R35" s="47"/>
      <c r="S35" s="48" t="str">
        <f t="shared" si="13"/>
        <v>0:00</v>
      </c>
      <c r="T35" s="49">
        <f t="shared" si="10"/>
        <v>0</v>
      </c>
      <c r="U35" s="10" t="str">
        <f t="shared" si="6"/>
        <v/>
      </c>
      <c r="V35" s="79">
        <f t="shared" si="0"/>
        <v>0</v>
      </c>
      <c r="W35" s="79">
        <f t="shared" si="7"/>
        <v>1</v>
      </c>
    </row>
    <row r="36" spans="1:23" ht="16.5" thickBot="1" x14ac:dyDescent="0.3">
      <c r="A36" s="56"/>
      <c r="B36" s="52"/>
      <c r="C36" s="11"/>
      <c r="D36" s="12"/>
      <c r="E36" s="13" t="str">
        <f t="shared" si="1"/>
        <v/>
      </c>
      <c r="F36" s="36"/>
      <c r="G36" s="37" t="str">
        <f t="shared" si="11"/>
        <v>0:00</v>
      </c>
      <c r="H36" s="38">
        <f t="shared" si="8"/>
        <v>0</v>
      </c>
      <c r="I36" s="13" t="str">
        <f t="shared" si="2"/>
        <v/>
      </c>
      <c r="J36" s="11"/>
      <c r="K36" s="14" t="str">
        <f t="shared" si="3"/>
        <v/>
      </c>
      <c r="L36" s="42"/>
      <c r="M36" s="43" t="str">
        <f t="shared" si="12"/>
        <v>0:00</v>
      </c>
      <c r="N36" s="44">
        <f t="shared" si="9"/>
        <v>0</v>
      </c>
      <c r="O36" s="14" t="str">
        <f t="shared" si="4"/>
        <v/>
      </c>
      <c r="P36" s="15"/>
      <c r="Q36" s="10" t="str">
        <f t="shared" si="5"/>
        <v/>
      </c>
      <c r="R36" s="47"/>
      <c r="S36" s="48" t="str">
        <f t="shared" si="13"/>
        <v>0:00</v>
      </c>
      <c r="T36" s="49">
        <f t="shared" si="10"/>
        <v>0</v>
      </c>
      <c r="U36" s="10" t="str">
        <f t="shared" si="6"/>
        <v/>
      </c>
      <c r="V36" s="79">
        <f t="shared" si="0"/>
        <v>0</v>
      </c>
      <c r="W36" s="79">
        <f t="shared" si="7"/>
        <v>1</v>
      </c>
    </row>
    <row r="37" spans="1:23" ht="16.5" thickBot="1" x14ac:dyDescent="0.3">
      <c r="A37" s="56"/>
      <c r="B37" s="52"/>
      <c r="C37" s="11"/>
      <c r="D37" s="12"/>
      <c r="E37" s="13" t="str">
        <f t="shared" si="1"/>
        <v/>
      </c>
      <c r="F37" s="36"/>
      <c r="G37" s="37" t="str">
        <f t="shared" si="11"/>
        <v>0:00</v>
      </c>
      <c r="H37" s="38">
        <f t="shared" si="8"/>
        <v>0</v>
      </c>
      <c r="I37" s="13" t="str">
        <f t="shared" si="2"/>
        <v/>
      </c>
      <c r="J37" s="11"/>
      <c r="K37" s="14" t="str">
        <f t="shared" si="3"/>
        <v/>
      </c>
      <c r="L37" s="42"/>
      <c r="M37" s="43" t="str">
        <f t="shared" si="12"/>
        <v>0:00</v>
      </c>
      <c r="N37" s="44">
        <f t="shared" si="9"/>
        <v>0</v>
      </c>
      <c r="O37" s="14" t="str">
        <f t="shared" si="4"/>
        <v/>
      </c>
      <c r="P37" s="15"/>
      <c r="Q37" s="10" t="str">
        <f t="shared" si="5"/>
        <v/>
      </c>
      <c r="R37" s="47"/>
      <c r="S37" s="48" t="str">
        <f t="shared" si="13"/>
        <v>0:00</v>
      </c>
      <c r="T37" s="49">
        <f t="shared" si="10"/>
        <v>0</v>
      </c>
      <c r="U37" s="10" t="str">
        <f t="shared" si="6"/>
        <v/>
      </c>
      <c r="V37" s="79">
        <f t="shared" si="0"/>
        <v>0</v>
      </c>
      <c r="W37" s="79">
        <f t="shared" si="7"/>
        <v>1</v>
      </c>
    </row>
    <row r="38" spans="1:23" ht="16.5" thickBot="1" x14ac:dyDescent="0.3">
      <c r="A38" s="56"/>
      <c r="B38" s="52"/>
      <c r="C38" s="11"/>
      <c r="D38" s="12"/>
      <c r="E38" s="13" t="str">
        <f t="shared" si="1"/>
        <v/>
      </c>
      <c r="F38" s="36"/>
      <c r="G38" s="37" t="str">
        <f t="shared" si="11"/>
        <v>0:00</v>
      </c>
      <c r="H38" s="38">
        <f t="shared" si="8"/>
        <v>0</v>
      </c>
      <c r="I38" s="13" t="str">
        <f t="shared" si="2"/>
        <v/>
      </c>
      <c r="J38" s="11"/>
      <c r="K38" s="14" t="str">
        <f t="shared" si="3"/>
        <v/>
      </c>
      <c r="L38" s="42"/>
      <c r="M38" s="43" t="str">
        <f t="shared" si="12"/>
        <v>0:00</v>
      </c>
      <c r="N38" s="44">
        <f t="shared" si="9"/>
        <v>0</v>
      </c>
      <c r="O38" s="14" t="str">
        <f t="shared" si="4"/>
        <v/>
      </c>
      <c r="P38" s="15"/>
      <c r="Q38" s="10" t="str">
        <f t="shared" si="5"/>
        <v/>
      </c>
      <c r="R38" s="47"/>
      <c r="S38" s="48" t="str">
        <f t="shared" si="13"/>
        <v>0:00</v>
      </c>
      <c r="T38" s="49">
        <f t="shared" si="10"/>
        <v>0</v>
      </c>
      <c r="U38" s="10" t="str">
        <f t="shared" si="6"/>
        <v/>
      </c>
      <c r="V38" s="79">
        <f t="shared" si="0"/>
        <v>0</v>
      </c>
      <c r="W38" s="79">
        <f t="shared" si="7"/>
        <v>1</v>
      </c>
    </row>
    <row r="39" spans="1:23" ht="16.5" thickBot="1" x14ac:dyDescent="0.3">
      <c r="A39" s="56"/>
      <c r="B39" s="52"/>
      <c r="C39" s="11"/>
      <c r="D39" s="12"/>
      <c r="E39" s="13" t="str">
        <f t="shared" si="1"/>
        <v/>
      </c>
      <c r="F39" s="36"/>
      <c r="G39" s="37" t="str">
        <f t="shared" si="11"/>
        <v>0:00</v>
      </c>
      <c r="H39" s="38">
        <f t="shared" si="8"/>
        <v>0</v>
      </c>
      <c r="I39" s="13" t="str">
        <f t="shared" si="2"/>
        <v/>
      </c>
      <c r="J39" s="11"/>
      <c r="K39" s="14" t="str">
        <f t="shared" si="3"/>
        <v/>
      </c>
      <c r="L39" s="42"/>
      <c r="M39" s="43" t="str">
        <f t="shared" si="12"/>
        <v>0:00</v>
      </c>
      <c r="N39" s="44">
        <f t="shared" si="9"/>
        <v>0</v>
      </c>
      <c r="O39" s="14" t="str">
        <f t="shared" si="4"/>
        <v/>
      </c>
      <c r="P39" s="15"/>
      <c r="Q39" s="10" t="str">
        <f t="shared" si="5"/>
        <v/>
      </c>
      <c r="R39" s="47"/>
      <c r="S39" s="48" t="str">
        <f t="shared" si="13"/>
        <v>0:00</v>
      </c>
      <c r="T39" s="49">
        <f t="shared" si="10"/>
        <v>0</v>
      </c>
      <c r="U39" s="10" t="str">
        <f t="shared" si="6"/>
        <v/>
      </c>
      <c r="V39" s="79">
        <f t="shared" si="0"/>
        <v>0</v>
      </c>
      <c r="W39" s="79">
        <f t="shared" si="7"/>
        <v>1</v>
      </c>
    </row>
    <row r="40" spans="1:23" ht="16.5" thickBot="1" x14ac:dyDescent="0.3">
      <c r="A40" s="56"/>
      <c r="B40" s="52"/>
      <c r="C40" s="11"/>
      <c r="D40" s="12"/>
      <c r="E40" s="13" t="str">
        <f t="shared" si="1"/>
        <v/>
      </c>
      <c r="F40" s="36"/>
      <c r="G40" s="37" t="str">
        <f t="shared" si="11"/>
        <v>0:00</v>
      </c>
      <c r="H40" s="38">
        <f t="shared" si="8"/>
        <v>0</v>
      </c>
      <c r="I40" s="13" t="str">
        <f t="shared" si="2"/>
        <v/>
      </c>
      <c r="J40" s="11"/>
      <c r="K40" s="14" t="str">
        <f t="shared" si="3"/>
        <v/>
      </c>
      <c r="L40" s="42"/>
      <c r="M40" s="43" t="str">
        <f t="shared" si="12"/>
        <v>0:00</v>
      </c>
      <c r="N40" s="44">
        <f t="shared" si="9"/>
        <v>0</v>
      </c>
      <c r="O40" s="14" t="str">
        <f t="shared" si="4"/>
        <v/>
      </c>
      <c r="P40" s="15"/>
      <c r="Q40" s="10" t="str">
        <f t="shared" si="5"/>
        <v/>
      </c>
      <c r="R40" s="47"/>
      <c r="S40" s="48" t="str">
        <f t="shared" si="13"/>
        <v>0:00</v>
      </c>
      <c r="T40" s="49">
        <f t="shared" si="10"/>
        <v>0</v>
      </c>
      <c r="U40" s="10" t="str">
        <f t="shared" si="6"/>
        <v/>
      </c>
      <c r="V40" s="79">
        <f t="shared" si="0"/>
        <v>0</v>
      </c>
      <c r="W40" s="79">
        <f t="shared" si="7"/>
        <v>1</v>
      </c>
    </row>
    <row r="41" spans="1:23" ht="16.5" thickBot="1" x14ac:dyDescent="0.3">
      <c r="A41" s="56"/>
      <c r="B41" s="52"/>
      <c r="C41" s="11"/>
      <c r="D41" s="12"/>
      <c r="E41" s="13" t="str">
        <f t="shared" si="1"/>
        <v/>
      </c>
      <c r="F41" s="36"/>
      <c r="G41" s="37" t="str">
        <f t="shared" si="11"/>
        <v>0:00</v>
      </c>
      <c r="H41" s="38">
        <f t="shared" si="8"/>
        <v>0</v>
      </c>
      <c r="I41" s="13" t="str">
        <f t="shared" si="2"/>
        <v/>
      </c>
      <c r="J41" s="11"/>
      <c r="K41" s="14" t="str">
        <f t="shared" si="3"/>
        <v/>
      </c>
      <c r="L41" s="42"/>
      <c r="M41" s="43" t="str">
        <f t="shared" si="12"/>
        <v>0:00</v>
      </c>
      <c r="N41" s="44">
        <f t="shared" si="9"/>
        <v>0</v>
      </c>
      <c r="O41" s="14" t="str">
        <f t="shared" si="4"/>
        <v/>
      </c>
      <c r="P41" s="15"/>
      <c r="Q41" s="10" t="str">
        <f t="shared" si="5"/>
        <v/>
      </c>
      <c r="R41" s="47"/>
      <c r="S41" s="48" t="str">
        <f t="shared" si="13"/>
        <v>0:00</v>
      </c>
      <c r="T41" s="49">
        <f t="shared" si="10"/>
        <v>0</v>
      </c>
      <c r="U41" s="10" t="str">
        <f t="shared" si="6"/>
        <v/>
      </c>
      <c r="V41" s="79">
        <f t="shared" si="0"/>
        <v>0</v>
      </c>
      <c r="W41" s="79">
        <f t="shared" si="7"/>
        <v>1</v>
      </c>
    </row>
    <row r="42" spans="1:23" ht="16.5" thickBot="1" x14ac:dyDescent="0.3">
      <c r="A42" s="56"/>
      <c r="B42" s="52"/>
      <c r="C42" s="11"/>
      <c r="D42" s="12"/>
      <c r="E42" s="13" t="str">
        <f t="shared" si="1"/>
        <v/>
      </c>
      <c r="F42" s="36"/>
      <c r="G42" s="37" t="str">
        <f t="shared" si="11"/>
        <v>0:00</v>
      </c>
      <c r="H42" s="38">
        <f t="shared" si="8"/>
        <v>0</v>
      </c>
      <c r="I42" s="13" t="str">
        <f t="shared" si="2"/>
        <v/>
      </c>
      <c r="J42" s="11"/>
      <c r="K42" s="14" t="str">
        <f t="shared" si="3"/>
        <v/>
      </c>
      <c r="L42" s="42"/>
      <c r="M42" s="43" t="str">
        <f t="shared" si="12"/>
        <v>0:00</v>
      </c>
      <c r="N42" s="44">
        <f t="shared" si="9"/>
        <v>0</v>
      </c>
      <c r="O42" s="14" t="str">
        <f t="shared" si="4"/>
        <v/>
      </c>
      <c r="P42" s="15"/>
      <c r="Q42" s="10" t="str">
        <f t="shared" si="5"/>
        <v/>
      </c>
      <c r="R42" s="47"/>
      <c r="S42" s="48" t="str">
        <f t="shared" si="13"/>
        <v>0:00</v>
      </c>
      <c r="T42" s="49">
        <f t="shared" si="10"/>
        <v>0</v>
      </c>
      <c r="U42" s="10" t="str">
        <f t="shared" si="6"/>
        <v/>
      </c>
      <c r="V42" s="79">
        <f t="shared" si="0"/>
        <v>0</v>
      </c>
      <c r="W42" s="79">
        <f t="shared" si="7"/>
        <v>1</v>
      </c>
    </row>
    <row r="43" spans="1:23" ht="16.5" thickBot="1" x14ac:dyDescent="0.3">
      <c r="A43" s="56"/>
      <c r="B43" s="52"/>
      <c r="C43" s="11"/>
      <c r="D43" s="12"/>
      <c r="E43" s="13" t="str">
        <f t="shared" si="1"/>
        <v/>
      </c>
      <c r="F43" s="36"/>
      <c r="G43" s="37" t="str">
        <f t="shared" si="11"/>
        <v>0:00</v>
      </c>
      <c r="H43" s="38">
        <f t="shared" si="8"/>
        <v>0</v>
      </c>
      <c r="I43" s="13" t="str">
        <f t="shared" si="2"/>
        <v/>
      </c>
      <c r="J43" s="11"/>
      <c r="K43" s="14" t="str">
        <f t="shared" si="3"/>
        <v/>
      </c>
      <c r="L43" s="42"/>
      <c r="M43" s="43" t="str">
        <f t="shared" si="12"/>
        <v>0:00</v>
      </c>
      <c r="N43" s="44">
        <f t="shared" si="9"/>
        <v>0</v>
      </c>
      <c r="O43" s="14" t="str">
        <f t="shared" si="4"/>
        <v/>
      </c>
      <c r="P43" s="15"/>
      <c r="Q43" s="10" t="str">
        <f t="shared" si="5"/>
        <v/>
      </c>
      <c r="R43" s="47"/>
      <c r="S43" s="48" t="str">
        <f t="shared" si="13"/>
        <v>0:00</v>
      </c>
      <c r="T43" s="49">
        <f t="shared" si="10"/>
        <v>0</v>
      </c>
      <c r="U43" s="10" t="str">
        <f t="shared" si="6"/>
        <v/>
      </c>
      <c r="V43" s="79">
        <f t="shared" si="0"/>
        <v>0</v>
      </c>
      <c r="W43" s="79">
        <f t="shared" si="7"/>
        <v>1</v>
      </c>
    </row>
    <row r="44" spans="1:23" ht="16.5" thickBot="1" x14ac:dyDescent="0.3">
      <c r="A44" s="56"/>
      <c r="B44" s="52"/>
      <c r="C44" s="11"/>
      <c r="D44" s="12"/>
      <c r="E44" s="13" t="str">
        <f t="shared" si="1"/>
        <v/>
      </c>
      <c r="F44" s="36"/>
      <c r="G44" s="37" t="str">
        <f t="shared" si="11"/>
        <v>0:00</v>
      </c>
      <c r="H44" s="38">
        <f t="shared" si="8"/>
        <v>0</v>
      </c>
      <c r="I44" s="13" t="str">
        <f t="shared" si="2"/>
        <v/>
      </c>
      <c r="J44" s="11"/>
      <c r="K44" s="14" t="str">
        <f t="shared" si="3"/>
        <v/>
      </c>
      <c r="L44" s="42"/>
      <c r="M44" s="43" t="str">
        <f t="shared" si="12"/>
        <v>0:00</v>
      </c>
      <c r="N44" s="44">
        <f t="shared" si="9"/>
        <v>0</v>
      </c>
      <c r="O44" s="14" t="str">
        <f t="shared" si="4"/>
        <v/>
      </c>
      <c r="P44" s="15"/>
      <c r="Q44" s="10" t="str">
        <f t="shared" si="5"/>
        <v/>
      </c>
      <c r="R44" s="47"/>
      <c r="S44" s="48" t="str">
        <f t="shared" si="13"/>
        <v>0:00</v>
      </c>
      <c r="T44" s="49">
        <f t="shared" si="10"/>
        <v>0</v>
      </c>
      <c r="U44" s="10" t="str">
        <f t="shared" si="6"/>
        <v/>
      </c>
      <c r="V44" s="79">
        <f t="shared" si="0"/>
        <v>0</v>
      </c>
      <c r="W44" s="79">
        <f t="shared" si="7"/>
        <v>1</v>
      </c>
    </row>
    <row r="45" spans="1:23" ht="16.5" thickBot="1" x14ac:dyDescent="0.3">
      <c r="A45" s="56"/>
      <c r="B45" s="52"/>
      <c r="C45" s="11"/>
      <c r="D45" s="12"/>
      <c r="E45" s="13" t="str">
        <f t="shared" si="1"/>
        <v/>
      </c>
      <c r="F45" s="36"/>
      <c r="G45" s="37" t="str">
        <f t="shared" si="11"/>
        <v>0:00</v>
      </c>
      <c r="H45" s="38">
        <f t="shared" si="8"/>
        <v>0</v>
      </c>
      <c r="I45" s="13" t="str">
        <f t="shared" si="2"/>
        <v/>
      </c>
      <c r="J45" s="11"/>
      <c r="K45" s="14" t="str">
        <f t="shared" si="3"/>
        <v/>
      </c>
      <c r="L45" s="42"/>
      <c r="M45" s="43" t="str">
        <f t="shared" si="12"/>
        <v>0:00</v>
      </c>
      <c r="N45" s="44">
        <f t="shared" si="9"/>
        <v>0</v>
      </c>
      <c r="O45" s="14" t="str">
        <f t="shared" si="4"/>
        <v/>
      </c>
      <c r="P45" s="15"/>
      <c r="Q45" s="10" t="str">
        <f t="shared" si="5"/>
        <v/>
      </c>
      <c r="R45" s="47"/>
      <c r="S45" s="48" t="str">
        <f t="shared" si="13"/>
        <v>0:00</v>
      </c>
      <c r="T45" s="49">
        <f t="shared" si="10"/>
        <v>0</v>
      </c>
      <c r="U45" s="10" t="str">
        <f t="shared" si="6"/>
        <v/>
      </c>
      <c r="V45" s="79">
        <f t="shared" si="0"/>
        <v>0</v>
      </c>
      <c r="W45" s="79">
        <f t="shared" si="7"/>
        <v>1</v>
      </c>
    </row>
    <row r="46" spans="1:23" ht="16.5" thickBot="1" x14ac:dyDescent="0.3">
      <c r="A46" s="56"/>
      <c r="B46" s="52"/>
      <c r="C46" s="11"/>
      <c r="D46" s="12"/>
      <c r="E46" s="13" t="str">
        <f t="shared" si="1"/>
        <v/>
      </c>
      <c r="F46" s="36"/>
      <c r="G46" s="37" t="str">
        <f t="shared" si="11"/>
        <v>0:00</v>
      </c>
      <c r="H46" s="38">
        <f t="shared" si="8"/>
        <v>0</v>
      </c>
      <c r="I46" s="13" t="str">
        <f t="shared" si="2"/>
        <v/>
      </c>
      <c r="J46" s="11"/>
      <c r="K46" s="14" t="str">
        <f t="shared" si="3"/>
        <v/>
      </c>
      <c r="L46" s="42"/>
      <c r="M46" s="43" t="str">
        <f t="shared" si="12"/>
        <v>0:00</v>
      </c>
      <c r="N46" s="44">
        <f t="shared" si="9"/>
        <v>0</v>
      </c>
      <c r="O46" s="14" t="str">
        <f t="shared" si="4"/>
        <v/>
      </c>
      <c r="P46" s="15"/>
      <c r="Q46" s="10" t="str">
        <f t="shared" si="5"/>
        <v/>
      </c>
      <c r="R46" s="47"/>
      <c r="S46" s="48" t="str">
        <f t="shared" si="13"/>
        <v>0:00</v>
      </c>
      <c r="T46" s="49">
        <f t="shared" si="10"/>
        <v>0</v>
      </c>
      <c r="U46" s="10" t="str">
        <f t="shared" si="6"/>
        <v/>
      </c>
      <c r="V46" s="79">
        <f t="shared" si="0"/>
        <v>0</v>
      </c>
      <c r="W46" s="79">
        <f t="shared" si="7"/>
        <v>1</v>
      </c>
    </row>
    <row r="47" spans="1:23" ht="16.5" thickBot="1" x14ac:dyDescent="0.3">
      <c r="A47" s="56"/>
      <c r="B47" s="52"/>
      <c r="C47" s="11"/>
      <c r="D47" s="12"/>
      <c r="E47" s="13" t="str">
        <f t="shared" si="1"/>
        <v/>
      </c>
      <c r="F47" s="36"/>
      <c r="G47" s="37" t="str">
        <f t="shared" si="11"/>
        <v>0:00</v>
      </c>
      <c r="H47" s="38">
        <f t="shared" si="8"/>
        <v>0</v>
      </c>
      <c r="I47" s="13" t="str">
        <f t="shared" si="2"/>
        <v/>
      </c>
      <c r="J47" s="11"/>
      <c r="K47" s="14" t="str">
        <f t="shared" si="3"/>
        <v/>
      </c>
      <c r="L47" s="42"/>
      <c r="M47" s="43" t="str">
        <f t="shared" si="12"/>
        <v>0:00</v>
      </c>
      <c r="N47" s="44">
        <f t="shared" si="9"/>
        <v>0</v>
      </c>
      <c r="O47" s="14" t="str">
        <f t="shared" si="4"/>
        <v/>
      </c>
      <c r="P47" s="15"/>
      <c r="Q47" s="10" t="str">
        <f t="shared" si="5"/>
        <v/>
      </c>
      <c r="R47" s="47"/>
      <c r="S47" s="48" t="str">
        <f t="shared" si="13"/>
        <v>0:00</v>
      </c>
      <c r="T47" s="49">
        <f t="shared" si="10"/>
        <v>0</v>
      </c>
      <c r="U47" s="10" t="str">
        <f t="shared" si="6"/>
        <v/>
      </c>
      <c r="V47" s="79">
        <f t="shared" si="0"/>
        <v>0</v>
      </c>
      <c r="W47" s="79">
        <f t="shared" si="7"/>
        <v>1</v>
      </c>
    </row>
    <row r="48" spans="1:23" ht="16.5" thickBot="1" x14ac:dyDescent="0.3">
      <c r="A48" s="56"/>
      <c r="B48" s="52"/>
      <c r="C48" s="11"/>
      <c r="D48" s="12"/>
      <c r="E48" s="13" t="str">
        <f t="shared" si="1"/>
        <v/>
      </c>
      <c r="F48" s="36"/>
      <c r="G48" s="37" t="str">
        <f t="shared" si="11"/>
        <v>0:00</v>
      </c>
      <c r="H48" s="38">
        <f t="shared" si="8"/>
        <v>0</v>
      </c>
      <c r="I48" s="13" t="str">
        <f t="shared" si="2"/>
        <v/>
      </c>
      <c r="J48" s="11"/>
      <c r="K48" s="14" t="str">
        <f t="shared" si="3"/>
        <v/>
      </c>
      <c r="L48" s="42"/>
      <c r="M48" s="43" t="str">
        <f t="shared" si="12"/>
        <v>0:00</v>
      </c>
      <c r="N48" s="44">
        <f t="shared" si="9"/>
        <v>0</v>
      </c>
      <c r="O48" s="14" t="str">
        <f t="shared" si="4"/>
        <v/>
      </c>
      <c r="P48" s="15"/>
      <c r="Q48" s="10" t="str">
        <f t="shared" si="5"/>
        <v/>
      </c>
      <c r="R48" s="47"/>
      <c r="S48" s="48" t="str">
        <f t="shared" si="13"/>
        <v>0:00</v>
      </c>
      <c r="T48" s="49">
        <f t="shared" si="10"/>
        <v>0</v>
      </c>
      <c r="U48" s="10" t="str">
        <f t="shared" si="6"/>
        <v/>
      </c>
      <c r="V48" s="79">
        <f t="shared" si="0"/>
        <v>0</v>
      </c>
      <c r="W48" s="79">
        <f t="shared" si="7"/>
        <v>1</v>
      </c>
    </row>
    <row r="49" spans="1:23" ht="16.5" thickBot="1" x14ac:dyDescent="0.3">
      <c r="A49" s="56"/>
      <c r="B49" s="52"/>
      <c r="C49" s="11"/>
      <c r="D49" s="12"/>
      <c r="E49" s="13" t="str">
        <f t="shared" si="1"/>
        <v/>
      </c>
      <c r="F49" s="36"/>
      <c r="G49" s="37" t="str">
        <f t="shared" si="11"/>
        <v>0:00</v>
      </c>
      <c r="H49" s="38">
        <f t="shared" si="8"/>
        <v>0</v>
      </c>
      <c r="I49" s="13" t="str">
        <f t="shared" si="2"/>
        <v/>
      </c>
      <c r="J49" s="11"/>
      <c r="K49" s="14" t="str">
        <f t="shared" si="3"/>
        <v/>
      </c>
      <c r="L49" s="42"/>
      <c r="M49" s="43" t="str">
        <f t="shared" si="12"/>
        <v>0:00</v>
      </c>
      <c r="N49" s="44">
        <f t="shared" si="9"/>
        <v>0</v>
      </c>
      <c r="O49" s="14" t="str">
        <f t="shared" si="4"/>
        <v/>
      </c>
      <c r="P49" s="15"/>
      <c r="Q49" s="10" t="str">
        <f t="shared" si="5"/>
        <v/>
      </c>
      <c r="R49" s="47"/>
      <c r="S49" s="48" t="str">
        <f t="shared" si="13"/>
        <v>0:00</v>
      </c>
      <c r="T49" s="49">
        <f t="shared" si="10"/>
        <v>0</v>
      </c>
      <c r="U49" s="10" t="str">
        <f t="shared" si="6"/>
        <v/>
      </c>
      <c r="V49" s="79">
        <f t="shared" si="0"/>
        <v>0</v>
      </c>
      <c r="W49" s="79">
        <f t="shared" si="7"/>
        <v>1</v>
      </c>
    </row>
    <row r="50" spans="1:23" ht="16.5" thickBot="1" x14ac:dyDescent="0.3">
      <c r="A50" s="56"/>
      <c r="B50" s="52"/>
      <c r="C50" s="11"/>
      <c r="D50" s="12"/>
      <c r="E50" s="13" t="str">
        <f t="shared" si="1"/>
        <v/>
      </c>
      <c r="F50" s="36"/>
      <c r="G50" s="37" t="str">
        <f t="shared" si="11"/>
        <v>0:00</v>
      </c>
      <c r="H50" s="38">
        <f t="shared" si="8"/>
        <v>0</v>
      </c>
      <c r="I50" s="13" t="str">
        <f t="shared" si="2"/>
        <v/>
      </c>
      <c r="J50" s="11"/>
      <c r="K50" s="14" t="str">
        <f t="shared" si="3"/>
        <v/>
      </c>
      <c r="L50" s="42"/>
      <c r="M50" s="43" t="str">
        <f t="shared" si="12"/>
        <v>0:00</v>
      </c>
      <c r="N50" s="44">
        <f t="shared" si="9"/>
        <v>0</v>
      </c>
      <c r="O50" s="14" t="str">
        <f t="shared" si="4"/>
        <v/>
      </c>
      <c r="P50" s="15"/>
      <c r="Q50" s="10" t="str">
        <f t="shared" si="5"/>
        <v/>
      </c>
      <c r="R50" s="47"/>
      <c r="S50" s="48" t="str">
        <f t="shared" si="13"/>
        <v>0:00</v>
      </c>
      <c r="T50" s="49">
        <f t="shared" si="10"/>
        <v>0</v>
      </c>
      <c r="U50" s="10" t="str">
        <f t="shared" si="6"/>
        <v/>
      </c>
      <c r="V50" s="79">
        <f t="shared" si="0"/>
        <v>0</v>
      </c>
      <c r="W50" s="79">
        <f t="shared" si="7"/>
        <v>1</v>
      </c>
    </row>
    <row r="51" spans="1:23" ht="16.5" thickBot="1" x14ac:dyDescent="0.3">
      <c r="A51" s="56"/>
      <c r="B51" s="52"/>
      <c r="C51" s="11"/>
      <c r="D51" s="12"/>
      <c r="E51" s="13" t="str">
        <f t="shared" si="1"/>
        <v/>
      </c>
      <c r="F51" s="36"/>
      <c r="G51" s="37" t="str">
        <f t="shared" si="11"/>
        <v>0:00</v>
      </c>
      <c r="H51" s="38">
        <f t="shared" si="8"/>
        <v>0</v>
      </c>
      <c r="I51" s="13" t="str">
        <f t="shared" si="2"/>
        <v/>
      </c>
      <c r="J51" s="11"/>
      <c r="K51" s="14" t="str">
        <f t="shared" si="3"/>
        <v/>
      </c>
      <c r="L51" s="42"/>
      <c r="M51" s="43" t="str">
        <f t="shared" si="12"/>
        <v>0:00</v>
      </c>
      <c r="N51" s="44">
        <f t="shared" si="9"/>
        <v>0</v>
      </c>
      <c r="O51" s="14" t="str">
        <f t="shared" si="4"/>
        <v/>
      </c>
      <c r="P51" s="15"/>
      <c r="Q51" s="10" t="str">
        <f t="shared" si="5"/>
        <v/>
      </c>
      <c r="R51" s="47"/>
      <c r="S51" s="48" t="str">
        <f t="shared" si="13"/>
        <v>0:00</v>
      </c>
      <c r="T51" s="49">
        <f t="shared" si="10"/>
        <v>0</v>
      </c>
      <c r="U51" s="10" t="str">
        <f t="shared" si="6"/>
        <v/>
      </c>
      <c r="V51" s="79">
        <f t="shared" si="0"/>
        <v>0</v>
      </c>
      <c r="W51" s="79">
        <f t="shared" si="7"/>
        <v>1</v>
      </c>
    </row>
    <row r="52" spans="1:23" ht="16.5" thickBot="1" x14ac:dyDescent="0.3">
      <c r="A52" s="56"/>
      <c r="B52" s="52"/>
      <c r="C52" s="11"/>
      <c r="D52" s="12"/>
      <c r="E52" s="13" t="str">
        <f t="shared" si="1"/>
        <v/>
      </c>
      <c r="F52" s="36"/>
      <c r="G52" s="37" t="str">
        <f t="shared" si="11"/>
        <v>0:00</v>
      </c>
      <c r="H52" s="38">
        <f t="shared" si="8"/>
        <v>0</v>
      </c>
      <c r="I52" s="13" t="str">
        <f t="shared" si="2"/>
        <v/>
      </c>
      <c r="J52" s="11"/>
      <c r="K52" s="14" t="str">
        <f t="shared" si="3"/>
        <v/>
      </c>
      <c r="L52" s="42"/>
      <c r="M52" s="43" t="str">
        <f t="shared" si="12"/>
        <v>0:00</v>
      </c>
      <c r="N52" s="44">
        <f t="shared" si="9"/>
        <v>0</v>
      </c>
      <c r="O52" s="14" t="str">
        <f t="shared" si="4"/>
        <v/>
      </c>
      <c r="P52" s="15"/>
      <c r="Q52" s="10" t="str">
        <f t="shared" si="5"/>
        <v/>
      </c>
      <c r="R52" s="47"/>
      <c r="S52" s="48" t="str">
        <f t="shared" si="13"/>
        <v>0:00</v>
      </c>
      <c r="T52" s="49">
        <f t="shared" si="10"/>
        <v>0</v>
      </c>
      <c r="U52" s="10" t="str">
        <f t="shared" si="6"/>
        <v/>
      </c>
      <c r="V52" s="79">
        <f t="shared" si="0"/>
        <v>0</v>
      </c>
      <c r="W52" s="79">
        <f t="shared" si="7"/>
        <v>1</v>
      </c>
    </row>
    <row r="53" spans="1:23" ht="16.5" thickBot="1" x14ac:dyDescent="0.3">
      <c r="A53" s="56"/>
      <c r="B53" s="52"/>
      <c r="C53" s="11"/>
      <c r="D53" s="12"/>
      <c r="E53" s="13" t="str">
        <f t="shared" si="1"/>
        <v/>
      </c>
      <c r="F53" s="36"/>
      <c r="G53" s="37" t="str">
        <f t="shared" si="11"/>
        <v>0:00</v>
      </c>
      <c r="H53" s="38">
        <f t="shared" si="8"/>
        <v>0</v>
      </c>
      <c r="I53" s="13" t="str">
        <f t="shared" si="2"/>
        <v/>
      </c>
      <c r="J53" s="11"/>
      <c r="K53" s="14" t="str">
        <f t="shared" si="3"/>
        <v/>
      </c>
      <c r="L53" s="42"/>
      <c r="M53" s="43" t="str">
        <f t="shared" si="12"/>
        <v>0:00</v>
      </c>
      <c r="N53" s="44">
        <f t="shared" si="9"/>
        <v>0</v>
      </c>
      <c r="O53" s="14" t="str">
        <f t="shared" si="4"/>
        <v/>
      </c>
      <c r="P53" s="15"/>
      <c r="Q53" s="10" t="str">
        <f t="shared" si="5"/>
        <v/>
      </c>
      <c r="R53" s="47"/>
      <c r="S53" s="48" t="str">
        <f t="shared" si="13"/>
        <v>0:00</v>
      </c>
      <c r="T53" s="49">
        <f t="shared" si="10"/>
        <v>0</v>
      </c>
      <c r="U53" s="10" t="str">
        <f t="shared" si="6"/>
        <v/>
      </c>
      <c r="V53" s="79">
        <f t="shared" si="0"/>
        <v>0</v>
      </c>
      <c r="W53" s="79">
        <f t="shared" si="7"/>
        <v>1</v>
      </c>
    </row>
    <row r="54" spans="1:23" ht="16.5" thickBot="1" x14ac:dyDescent="0.3">
      <c r="A54" s="56"/>
      <c r="B54" s="52"/>
      <c r="C54" s="11"/>
      <c r="D54" s="12"/>
      <c r="E54" s="13" t="str">
        <f t="shared" si="1"/>
        <v/>
      </c>
      <c r="F54" s="36"/>
      <c r="G54" s="37" t="str">
        <f t="shared" si="11"/>
        <v>0:00</v>
      </c>
      <c r="H54" s="38">
        <f t="shared" si="8"/>
        <v>0</v>
      </c>
      <c r="I54" s="13" t="str">
        <f t="shared" si="2"/>
        <v/>
      </c>
      <c r="J54" s="11"/>
      <c r="K54" s="14" t="str">
        <f t="shared" si="3"/>
        <v/>
      </c>
      <c r="L54" s="42"/>
      <c r="M54" s="43" t="str">
        <f t="shared" si="12"/>
        <v>0:00</v>
      </c>
      <c r="N54" s="44">
        <f t="shared" si="9"/>
        <v>0</v>
      </c>
      <c r="O54" s="14" t="str">
        <f t="shared" si="4"/>
        <v/>
      </c>
      <c r="P54" s="15"/>
      <c r="Q54" s="10" t="str">
        <f t="shared" si="5"/>
        <v/>
      </c>
      <c r="R54" s="47"/>
      <c r="S54" s="48" t="str">
        <f t="shared" si="13"/>
        <v>0:00</v>
      </c>
      <c r="T54" s="49">
        <f t="shared" si="10"/>
        <v>0</v>
      </c>
      <c r="U54" s="10" t="str">
        <f t="shared" si="6"/>
        <v/>
      </c>
      <c r="V54" s="79">
        <f t="shared" si="0"/>
        <v>0</v>
      </c>
      <c r="W54" s="79">
        <f t="shared" si="7"/>
        <v>1</v>
      </c>
    </row>
    <row r="55" spans="1:23" ht="16.5" thickBot="1" x14ac:dyDescent="0.3">
      <c r="A55" s="56"/>
      <c r="B55" s="52"/>
      <c r="C55" s="11"/>
      <c r="D55" s="12"/>
      <c r="E55" s="13" t="str">
        <f t="shared" si="1"/>
        <v/>
      </c>
      <c r="F55" s="36"/>
      <c r="G55" s="37" t="str">
        <f t="shared" si="11"/>
        <v>0:00</v>
      </c>
      <c r="H55" s="38">
        <f t="shared" si="8"/>
        <v>0</v>
      </c>
      <c r="I55" s="13" t="str">
        <f t="shared" si="2"/>
        <v/>
      </c>
      <c r="J55" s="11"/>
      <c r="K55" s="14" t="str">
        <f t="shared" si="3"/>
        <v/>
      </c>
      <c r="L55" s="42"/>
      <c r="M55" s="43" t="str">
        <f t="shared" si="12"/>
        <v>0:00</v>
      </c>
      <c r="N55" s="44">
        <f t="shared" si="9"/>
        <v>0</v>
      </c>
      <c r="O55" s="14" t="str">
        <f t="shared" si="4"/>
        <v/>
      </c>
      <c r="P55" s="15"/>
      <c r="Q55" s="10" t="str">
        <f t="shared" si="5"/>
        <v/>
      </c>
      <c r="R55" s="47"/>
      <c r="S55" s="48" t="str">
        <f t="shared" si="13"/>
        <v>0:00</v>
      </c>
      <c r="T55" s="49">
        <f t="shared" si="10"/>
        <v>0</v>
      </c>
      <c r="U55" s="10" t="str">
        <f t="shared" si="6"/>
        <v/>
      </c>
      <c r="V55" s="79">
        <f t="shared" si="0"/>
        <v>0</v>
      </c>
      <c r="W55" s="79">
        <f t="shared" si="7"/>
        <v>1</v>
      </c>
    </row>
    <row r="56" spans="1:23" ht="16.5" thickBot="1" x14ac:dyDescent="0.3">
      <c r="A56" s="56"/>
      <c r="B56" s="52"/>
      <c r="C56" s="11"/>
      <c r="D56" s="12"/>
      <c r="E56" s="13" t="str">
        <f t="shared" si="1"/>
        <v/>
      </c>
      <c r="F56" s="36"/>
      <c r="G56" s="37" t="str">
        <f t="shared" si="11"/>
        <v>0:00</v>
      </c>
      <c r="H56" s="38">
        <f t="shared" si="8"/>
        <v>0</v>
      </c>
      <c r="I56" s="13" t="str">
        <f t="shared" si="2"/>
        <v/>
      </c>
      <c r="J56" s="11"/>
      <c r="K56" s="14" t="str">
        <f t="shared" si="3"/>
        <v/>
      </c>
      <c r="L56" s="42"/>
      <c r="M56" s="43" t="str">
        <f t="shared" si="12"/>
        <v>0:00</v>
      </c>
      <c r="N56" s="44">
        <f t="shared" si="9"/>
        <v>0</v>
      </c>
      <c r="O56" s="14" t="str">
        <f t="shared" si="4"/>
        <v/>
      </c>
      <c r="P56" s="15"/>
      <c r="Q56" s="10" t="str">
        <f t="shared" si="5"/>
        <v/>
      </c>
      <c r="R56" s="47"/>
      <c r="S56" s="48" t="str">
        <f t="shared" si="13"/>
        <v>0:00</v>
      </c>
      <c r="T56" s="49">
        <f t="shared" si="10"/>
        <v>0</v>
      </c>
      <c r="U56" s="10" t="str">
        <f t="shared" si="6"/>
        <v/>
      </c>
      <c r="V56" s="79">
        <f t="shared" si="0"/>
        <v>0</v>
      </c>
      <c r="W56" s="79">
        <f t="shared" si="7"/>
        <v>1</v>
      </c>
    </row>
    <row r="57" spans="1:23" ht="16.5" thickBot="1" x14ac:dyDescent="0.3">
      <c r="A57" s="56"/>
      <c r="B57" s="52"/>
      <c r="C57" s="11"/>
      <c r="D57" s="12"/>
      <c r="E57" s="13" t="str">
        <f t="shared" si="1"/>
        <v/>
      </c>
      <c r="F57" s="36"/>
      <c r="G57" s="37" t="str">
        <f t="shared" si="11"/>
        <v>0:00</v>
      </c>
      <c r="H57" s="38">
        <f t="shared" si="8"/>
        <v>0</v>
      </c>
      <c r="I57" s="13" t="str">
        <f t="shared" si="2"/>
        <v/>
      </c>
      <c r="J57" s="11"/>
      <c r="K57" s="14" t="str">
        <f t="shared" si="3"/>
        <v/>
      </c>
      <c r="L57" s="42"/>
      <c r="M57" s="43" t="str">
        <f t="shared" si="12"/>
        <v>0:00</v>
      </c>
      <c r="N57" s="44">
        <f t="shared" si="9"/>
        <v>0</v>
      </c>
      <c r="O57" s="14" t="str">
        <f t="shared" si="4"/>
        <v/>
      </c>
      <c r="P57" s="15"/>
      <c r="Q57" s="10" t="str">
        <f t="shared" si="5"/>
        <v/>
      </c>
      <c r="R57" s="47"/>
      <c r="S57" s="48" t="str">
        <f t="shared" si="13"/>
        <v>0:00</v>
      </c>
      <c r="T57" s="49">
        <f t="shared" si="10"/>
        <v>0</v>
      </c>
      <c r="U57" s="10" t="str">
        <f t="shared" si="6"/>
        <v/>
      </c>
      <c r="V57" s="79">
        <f t="shared" si="0"/>
        <v>0</v>
      </c>
      <c r="W57" s="79">
        <f t="shared" si="7"/>
        <v>1</v>
      </c>
    </row>
    <row r="58" spans="1:23" ht="16.5" thickBot="1" x14ac:dyDescent="0.3">
      <c r="A58" s="56"/>
      <c r="B58" s="52"/>
      <c r="C58" s="11"/>
      <c r="D58" s="12"/>
      <c r="E58" s="13" t="str">
        <f t="shared" si="1"/>
        <v/>
      </c>
      <c r="F58" s="36"/>
      <c r="G58" s="37" t="str">
        <f t="shared" si="11"/>
        <v>0:00</v>
      </c>
      <c r="H58" s="38">
        <f t="shared" si="8"/>
        <v>0</v>
      </c>
      <c r="I58" s="13" t="str">
        <f t="shared" si="2"/>
        <v/>
      </c>
      <c r="J58" s="11"/>
      <c r="K58" s="14" t="str">
        <f t="shared" si="3"/>
        <v/>
      </c>
      <c r="L58" s="42"/>
      <c r="M58" s="43" t="str">
        <f t="shared" si="12"/>
        <v>0:00</v>
      </c>
      <c r="N58" s="44">
        <f t="shared" si="9"/>
        <v>0</v>
      </c>
      <c r="O58" s="14" t="str">
        <f t="shared" si="4"/>
        <v/>
      </c>
      <c r="P58" s="15"/>
      <c r="Q58" s="10" t="str">
        <f t="shared" si="5"/>
        <v/>
      </c>
      <c r="R58" s="47"/>
      <c r="S58" s="48" t="str">
        <f t="shared" si="13"/>
        <v>0:00</v>
      </c>
      <c r="T58" s="49">
        <f t="shared" si="10"/>
        <v>0</v>
      </c>
      <c r="U58" s="10" t="str">
        <f t="shared" si="6"/>
        <v/>
      </c>
      <c r="V58" s="79">
        <f t="shared" si="0"/>
        <v>0</v>
      </c>
      <c r="W58" s="79">
        <f t="shared" si="7"/>
        <v>1</v>
      </c>
    </row>
    <row r="59" spans="1:23" ht="16.5" thickBot="1" x14ac:dyDescent="0.3">
      <c r="A59" s="56"/>
      <c r="B59" s="52"/>
      <c r="C59" s="11"/>
      <c r="D59" s="12"/>
      <c r="E59" s="13" t="str">
        <f t="shared" si="1"/>
        <v/>
      </c>
      <c r="F59" s="36"/>
      <c r="G59" s="37" t="str">
        <f t="shared" si="11"/>
        <v>0:00</v>
      </c>
      <c r="H59" s="38">
        <f t="shared" si="8"/>
        <v>0</v>
      </c>
      <c r="I59" s="13" t="str">
        <f t="shared" si="2"/>
        <v/>
      </c>
      <c r="J59" s="11"/>
      <c r="K59" s="14" t="str">
        <f t="shared" si="3"/>
        <v/>
      </c>
      <c r="L59" s="42"/>
      <c r="M59" s="43" t="str">
        <f t="shared" si="12"/>
        <v>0:00</v>
      </c>
      <c r="N59" s="44">
        <f t="shared" si="9"/>
        <v>0</v>
      </c>
      <c r="O59" s="14" t="str">
        <f t="shared" si="4"/>
        <v/>
      </c>
      <c r="P59" s="15"/>
      <c r="Q59" s="10" t="str">
        <f t="shared" si="5"/>
        <v/>
      </c>
      <c r="R59" s="47"/>
      <c r="S59" s="48" t="str">
        <f t="shared" si="13"/>
        <v>0:00</v>
      </c>
      <c r="T59" s="49">
        <f t="shared" si="10"/>
        <v>0</v>
      </c>
      <c r="U59" s="10" t="str">
        <f t="shared" si="6"/>
        <v/>
      </c>
      <c r="V59" s="79">
        <f t="shared" si="0"/>
        <v>0</v>
      </c>
      <c r="W59" s="79">
        <f t="shared" si="7"/>
        <v>1</v>
      </c>
    </row>
    <row r="60" spans="1:23" ht="16.5" thickBot="1" x14ac:dyDescent="0.3">
      <c r="A60" s="56"/>
      <c r="B60" s="52"/>
      <c r="C60" s="11"/>
      <c r="D60" s="12"/>
      <c r="E60" s="13" t="str">
        <f t="shared" si="1"/>
        <v/>
      </c>
      <c r="F60" s="36"/>
      <c r="G60" s="37" t="str">
        <f t="shared" si="11"/>
        <v>0:00</v>
      </c>
      <c r="H60" s="38">
        <f t="shared" si="8"/>
        <v>0</v>
      </c>
      <c r="I60" s="13" t="str">
        <f t="shared" si="2"/>
        <v/>
      </c>
      <c r="J60" s="11"/>
      <c r="K60" s="14" t="str">
        <f t="shared" si="3"/>
        <v/>
      </c>
      <c r="L60" s="42"/>
      <c r="M60" s="43" t="str">
        <f t="shared" si="12"/>
        <v>0:00</v>
      </c>
      <c r="N60" s="44">
        <f t="shared" si="9"/>
        <v>0</v>
      </c>
      <c r="O60" s="14" t="str">
        <f t="shared" si="4"/>
        <v/>
      </c>
      <c r="P60" s="15"/>
      <c r="Q60" s="10" t="str">
        <f t="shared" si="5"/>
        <v/>
      </c>
      <c r="R60" s="47"/>
      <c r="S60" s="48" t="str">
        <f t="shared" si="13"/>
        <v>0:00</v>
      </c>
      <c r="T60" s="49">
        <f t="shared" si="10"/>
        <v>0</v>
      </c>
      <c r="U60" s="10" t="str">
        <f t="shared" si="6"/>
        <v/>
      </c>
      <c r="V60" s="79">
        <f t="shared" si="0"/>
        <v>0</v>
      </c>
      <c r="W60" s="79">
        <f t="shared" si="7"/>
        <v>1</v>
      </c>
    </row>
    <row r="61" spans="1:23" ht="16.5" thickBot="1" x14ac:dyDescent="0.3">
      <c r="A61" s="56"/>
      <c r="B61" s="52"/>
      <c r="C61" s="11"/>
      <c r="D61" s="12"/>
      <c r="E61" s="13" t="str">
        <f t="shared" si="1"/>
        <v/>
      </c>
      <c r="F61" s="36"/>
      <c r="G61" s="37" t="str">
        <f t="shared" si="11"/>
        <v>0:00</v>
      </c>
      <c r="H61" s="38">
        <f t="shared" si="8"/>
        <v>0</v>
      </c>
      <c r="I61" s="13" t="str">
        <f t="shared" si="2"/>
        <v/>
      </c>
      <c r="J61" s="11"/>
      <c r="K61" s="14" t="str">
        <f t="shared" si="3"/>
        <v/>
      </c>
      <c r="L61" s="42"/>
      <c r="M61" s="43" t="str">
        <f t="shared" si="12"/>
        <v>0:00</v>
      </c>
      <c r="N61" s="44">
        <f t="shared" si="9"/>
        <v>0</v>
      </c>
      <c r="O61" s="14" t="str">
        <f t="shared" si="4"/>
        <v/>
      </c>
      <c r="P61" s="15"/>
      <c r="Q61" s="10" t="str">
        <f t="shared" si="5"/>
        <v/>
      </c>
      <c r="R61" s="47"/>
      <c r="S61" s="48" t="str">
        <f t="shared" si="13"/>
        <v>0:00</v>
      </c>
      <c r="T61" s="49">
        <f t="shared" si="10"/>
        <v>0</v>
      </c>
      <c r="U61" s="10" t="str">
        <f t="shared" si="6"/>
        <v/>
      </c>
      <c r="V61" s="79">
        <f t="shared" si="0"/>
        <v>0</v>
      </c>
      <c r="W61" s="79">
        <f t="shared" si="7"/>
        <v>1</v>
      </c>
    </row>
    <row r="62" spans="1:23" ht="16.5" thickBot="1" x14ac:dyDescent="0.3">
      <c r="A62" s="56"/>
      <c r="B62" s="52"/>
      <c r="C62" s="11"/>
      <c r="D62" s="12"/>
      <c r="E62" s="13" t="str">
        <f t="shared" si="1"/>
        <v/>
      </c>
      <c r="F62" s="36"/>
      <c r="G62" s="37" t="str">
        <f t="shared" si="11"/>
        <v>0:00</v>
      </c>
      <c r="H62" s="38">
        <f t="shared" si="8"/>
        <v>0</v>
      </c>
      <c r="I62" s="13" t="str">
        <f t="shared" si="2"/>
        <v/>
      </c>
      <c r="J62" s="11"/>
      <c r="K62" s="14" t="str">
        <f t="shared" si="3"/>
        <v/>
      </c>
      <c r="L62" s="42"/>
      <c r="M62" s="43" t="str">
        <f t="shared" si="12"/>
        <v>0:00</v>
      </c>
      <c r="N62" s="44">
        <f t="shared" si="9"/>
        <v>0</v>
      </c>
      <c r="O62" s="14" t="str">
        <f t="shared" si="4"/>
        <v/>
      </c>
      <c r="P62" s="15"/>
      <c r="Q62" s="10" t="str">
        <f t="shared" si="5"/>
        <v/>
      </c>
      <c r="R62" s="47"/>
      <c r="S62" s="48" t="str">
        <f t="shared" si="13"/>
        <v>0:00</v>
      </c>
      <c r="T62" s="49">
        <f t="shared" si="10"/>
        <v>0</v>
      </c>
      <c r="U62" s="10" t="str">
        <f t="shared" si="6"/>
        <v/>
      </c>
      <c r="V62" s="79">
        <f t="shared" si="0"/>
        <v>0</v>
      </c>
      <c r="W62" s="79">
        <f t="shared" si="7"/>
        <v>1</v>
      </c>
    </row>
    <row r="63" spans="1:23" ht="16.5" thickBot="1" x14ac:dyDescent="0.3">
      <c r="A63" s="56"/>
      <c r="B63" s="52"/>
      <c r="C63" s="11"/>
      <c r="D63" s="12"/>
      <c r="E63" s="13" t="str">
        <f t="shared" si="1"/>
        <v/>
      </c>
      <c r="F63" s="36"/>
      <c r="G63" s="37" t="str">
        <f t="shared" si="11"/>
        <v>0:00</v>
      </c>
      <c r="H63" s="38">
        <f t="shared" si="8"/>
        <v>0</v>
      </c>
      <c r="I63" s="13" t="str">
        <f t="shared" si="2"/>
        <v/>
      </c>
      <c r="J63" s="11"/>
      <c r="K63" s="14" t="str">
        <f t="shared" si="3"/>
        <v/>
      </c>
      <c r="L63" s="42"/>
      <c r="M63" s="43" t="str">
        <f t="shared" si="12"/>
        <v>0:00</v>
      </c>
      <c r="N63" s="44">
        <f t="shared" si="9"/>
        <v>0</v>
      </c>
      <c r="O63" s="14" t="str">
        <f t="shared" si="4"/>
        <v/>
      </c>
      <c r="P63" s="15"/>
      <c r="Q63" s="10" t="str">
        <f t="shared" si="5"/>
        <v/>
      </c>
      <c r="R63" s="47"/>
      <c r="S63" s="48" t="str">
        <f t="shared" si="13"/>
        <v>0:00</v>
      </c>
      <c r="T63" s="49">
        <f t="shared" si="10"/>
        <v>0</v>
      </c>
      <c r="U63" s="10" t="str">
        <f t="shared" si="6"/>
        <v/>
      </c>
      <c r="V63" s="79">
        <f t="shared" si="0"/>
        <v>0</v>
      </c>
      <c r="W63" s="79">
        <f t="shared" si="7"/>
        <v>1</v>
      </c>
    </row>
    <row r="64" spans="1:23" ht="16.5" thickBot="1" x14ac:dyDescent="0.3">
      <c r="A64" s="56"/>
      <c r="B64" s="52"/>
      <c r="C64" s="11"/>
      <c r="D64" s="12"/>
      <c r="E64" s="13" t="str">
        <f t="shared" si="1"/>
        <v/>
      </c>
      <c r="F64" s="36"/>
      <c r="G64" s="37" t="str">
        <f t="shared" si="11"/>
        <v>0:00</v>
      </c>
      <c r="H64" s="38">
        <f t="shared" si="8"/>
        <v>0</v>
      </c>
      <c r="I64" s="13" t="str">
        <f t="shared" si="2"/>
        <v/>
      </c>
      <c r="J64" s="11"/>
      <c r="K64" s="14" t="str">
        <f t="shared" si="3"/>
        <v/>
      </c>
      <c r="L64" s="42"/>
      <c r="M64" s="43" t="str">
        <f t="shared" si="12"/>
        <v>0:00</v>
      </c>
      <c r="N64" s="44">
        <f t="shared" si="9"/>
        <v>0</v>
      </c>
      <c r="O64" s="14" t="str">
        <f t="shared" si="4"/>
        <v/>
      </c>
      <c r="P64" s="15"/>
      <c r="Q64" s="10" t="str">
        <f t="shared" si="5"/>
        <v/>
      </c>
      <c r="R64" s="47"/>
      <c r="S64" s="48" t="str">
        <f t="shared" si="13"/>
        <v>0:00</v>
      </c>
      <c r="T64" s="49">
        <f t="shared" si="10"/>
        <v>0</v>
      </c>
      <c r="U64" s="10" t="str">
        <f t="shared" si="6"/>
        <v/>
      </c>
      <c r="V64" s="79">
        <f t="shared" si="0"/>
        <v>0</v>
      </c>
      <c r="W64" s="79">
        <f t="shared" si="7"/>
        <v>1</v>
      </c>
    </row>
    <row r="65" spans="1:23" ht="16.5" thickBot="1" x14ac:dyDescent="0.3">
      <c r="A65" s="56"/>
      <c r="B65" s="52"/>
      <c r="C65" s="11"/>
      <c r="D65" s="12"/>
      <c r="E65" s="13" t="str">
        <f t="shared" si="1"/>
        <v/>
      </c>
      <c r="F65" s="36"/>
      <c r="G65" s="37" t="str">
        <f t="shared" si="11"/>
        <v>0:00</v>
      </c>
      <c r="H65" s="38">
        <f t="shared" si="8"/>
        <v>0</v>
      </c>
      <c r="I65" s="13" t="str">
        <f t="shared" si="2"/>
        <v/>
      </c>
      <c r="J65" s="11"/>
      <c r="K65" s="14" t="str">
        <f t="shared" si="3"/>
        <v/>
      </c>
      <c r="L65" s="42"/>
      <c r="M65" s="43" t="str">
        <f t="shared" si="12"/>
        <v>0:00</v>
      </c>
      <c r="N65" s="44">
        <f t="shared" si="9"/>
        <v>0</v>
      </c>
      <c r="O65" s="14" t="str">
        <f t="shared" si="4"/>
        <v/>
      </c>
      <c r="P65" s="15"/>
      <c r="Q65" s="10" t="str">
        <f t="shared" si="5"/>
        <v/>
      </c>
      <c r="R65" s="47"/>
      <c r="S65" s="48" t="str">
        <f t="shared" si="13"/>
        <v>0:00</v>
      </c>
      <c r="T65" s="49">
        <f t="shared" si="10"/>
        <v>0</v>
      </c>
      <c r="U65" s="10" t="str">
        <f t="shared" si="6"/>
        <v/>
      </c>
      <c r="V65" s="79">
        <f t="shared" si="0"/>
        <v>0</v>
      </c>
      <c r="W65" s="79">
        <f t="shared" si="7"/>
        <v>1</v>
      </c>
    </row>
    <row r="66" spans="1:23" ht="16.5" thickBot="1" x14ac:dyDescent="0.3">
      <c r="A66" s="56"/>
      <c r="B66" s="52"/>
      <c r="C66" s="11"/>
      <c r="D66" s="12"/>
      <c r="E66" s="13" t="str">
        <f t="shared" si="1"/>
        <v/>
      </c>
      <c r="F66" s="36"/>
      <c r="G66" s="37" t="str">
        <f t="shared" si="11"/>
        <v>0:00</v>
      </c>
      <c r="H66" s="38">
        <f t="shared" si="8"/>
        <v>0</v>
      </c>
      <c r="I66" s="13" t="str">
        <f t="shared" si="2"/>
        <v/>
      </c>
      <c r="J66" s="11"/>
      <c r="K66" s="14" t="str">
        <f t="shared" si="3"/>
        <v/>
      </c>
      <c r="L66" s="42"/>
      <c r="M66" s="43" t="str">
        <f t="shared" si="12"/>
        <v>0:00</v>
      </c>
      <c r="N66" s="44">
        <f t="shared" si="9"/>
        <v>0</v>
      </c>
      <c r="O66" s="14" t="str">
        <f t="shared" si="4"/>
        <v/>
      </c>
      <c r="P66" s="15"/>
      <c r="Q66" s="10" t="str">
        <f t="shared" si="5"/>
        <v/>
      </c>
      <c r="R66" s="47"/>
      <c r="S66" s="48" t="str">
        <f t="shared" si="13"/>
        <v>0:00</v>
      </c>
      <c r="T66" s="49">
        <f t="shared" si="10"/>
        <v>0</v>
      </c>
      <c r="U66" s="10" t="str">
        <f t="shared" si="6"/>
        <v/>
      </c>
      <c r="V66" s="79">
        <f t="shared" si="0"/>
        <v>0</v>
      </c>
      <c r="W66" s="79">
        <f t="shared" si="7"/>
        <v>1</v>
      </c>
    </row>
    <row r="67" spans="1:23" ht="16.5" thickBot="1" x14ac:dyDescent="0.3">
      <c r="A67" s="56"/>
      <c r="B67" s="52"/>
      <c r="C67" s="11"/>
      <c r="D67" s="12"/>
      <c r="E67" s="13" t="str">
        <f t="shared" si="1"/>
        <v/>
      </c>
      <c r="F67" s="36"/>
      <c r="G67" s="37" t="str">
        <f t="shared" si="11"/>
        <v>0:00</v>
      </c>
      <c r="H67" s="38">
        <f t="shared" si="8"/>
        <v>0</v>
      </c>
      <c r="I67" s="13" t="str">
        <f t="shared" si="2"/>
        <v/>
      </c>
      <c r="J67" s="11"/>
      <c r="K67" s="14" t="str">
        <f t="shared" si="3"/>
        <v/>
      </c>
      <c r="L67" s="42"/>
      <c r="M67" s="43" t="str">
        <f t="shared" si="12"/>
        <v>0:00</v>
      </c>
      <c r="N67" s="44">
        <f t="shared" si="9"/>
        <v>0</v>
      </c>
      <c r="O67" s="14" t="str">
        <f t="shared" si="4"/>
        <v/>
      </c>
      <c r="P67" s="15"/>
      <c r="Q67" s="10" t="str">
        <f t="shared" si="5"/>
        <v/>
      </c>
      <c r="R67" s="47"/>
      <c r="S67" s="48" t="str">
        <f t="shared" si="13"/>
        <v>0:00</v>
      </c>
      <c r="T67" s="49">
        <f t="shared" si="10"/>
        <v>0</v>
      </c>
      <c r="U67" s="10" t="str">
        <f t="shared" si="6"/>
        <v/>
      </c>
      <c r="V67" s="79">
        <f t="shared" ref="V67:V75" si="14">IF(H67="NP","NP",IF(N67="NP","NP",IF(T67="NP","NP",+H67+N67+T67)))</f>
        <v>0</v>
      </c>
      <c r="W67" s="79">
        <f t="shared" si="7"/>
        <v>1</v>
      </c>
    </row>
    <row r="68" spans="1:23" ht="16.5" thickBot="1" x14ac:dyDescent="0.3">
      <c r="A68" s="56"/>
      <c r="B68" s="52"/>
      <c r="C68" s="11"/>
      <c r="D68" s="12"/>
      <c r="E68" s="13" t="str">
        <f t="shared" ref="E68:E79" si="15">IF(D68="", "", IF(D68&lt;4,"PASS","NO PASS"))</f>
        <v/>
      </c>
      <c r="F68" s="36"/>
      <c r="G68" s="37" t="str">
        <f t="shared" si="11"/>
        <v>0:00</v>
      </c>
      <c r="H68" s="38">
        <f t="shared" si="8"/>
        <v>0</v>
      </c>
      <c r="I68" s="13" t="str">
        <f t="shared" ref="I68:I79" si="16">IF(E68="PASS",RANK(H68,$H$3:$H$75,1),"")</f>
        <v/>
      </c>
      <c r="J68" s="11"/>
      <c r="K68" s="14" t="str">
        <f t="shared" ref="K68:K75" si="17">IF(J68="", "", IF(J68&lt;4,"PASS","NO PASS"))</f>
        <v/>
      </c>
      <c r="L68" s="42"/>
      <c r="M68" s="43" t="str">
        <f t="shared" si="12"/>
        <v>0:00</v>
      </c>
      <c r="N68" s="44">
        <f t="shared" si="9"/>
        <v>0</v>
      </c>
      <c r="O68" s="14" t="str">
        <f t="shared" ref="O68:O75" si="18">IF(K68="PASS",RANK(N68,$N$3:$N$75,1),"")</f>
        <v/>
      </c>
      <c r="P68" s="15"/>
      <c r="Q68" s="10" t="str">
        <f t="shared" ref="Q68:Q75" si="19">IF(P68="", "", IF(P68&lt;4,"PASS","NO PASS"))</f>
        <v/>
      </c>
      <c r="R68" s="47"/>
      <c r="S68" s="48" t="str">
        <f t="shared" si="13"/>
        <v>0:00</v>
      </c>
      <c r="T68" s="49">
        <f t="shared" si="10"/>
        <v>0</v>
      </c>
      <c r="U68" s="10" t="str">
        <f t="shared" ref="U68:U75" si="20">IF(Q68="PASS",RANK(T68,$T$3:$T$75,1),"")</f>
        <v/>
      </c>
      <c r="V68" s="79">
        <f t="shared" si="14"/>
        <v>0</v>
      </c>
      <c r="W68" s="79">
        <f t="shared" ref="W68:W75" si="21">IF(V68="NP","NP",_xlfn.RANK.EQ(V68,$V$3:$V$75,1))</f>
        <v>1</v>
      </c>
    </row>
    <row r="69" spans="1:23" ht="16.5" thickBot="1" x14ac:dyDescent="0.3">
      <c r="A69" s="56"/>
      <c r="B69" s="52"/>
      <c r="C69" s="11"/>
      <c r="D69" s="12"/>
      <c r="E69" s="13" t="str">
        <f t="shared" si="15"/>
        <v/>
      </c>
      <c r="F69" s="36"/>
      <c r="G69" s="37" t="str">
        <f t="shared" si="11"/>
        <v>0:00</v>
      </c>
      <c r="H69" s="38">
        <f t="shared" ref="H69:H79" si="22">IF(D69="NP","NP",(F69+G69))</f>
        <v>0</v>
      </c>
      <c r="I69" s="13" t="str">
        <f t="shared" si="16"/>
        <v/>
      </c>
      <c r="J69" s="11"/>
      <c r="K69" s="14" t="str">
        <f t="shared" si="17"/>
        <v/>
      </c>
      <c r="L69" s="42"/>
      <c r="M69" s="43" t="str">
        <f t="shared" si="12"/>
        <v>0:00</v>
      </c>
      <c r="N69" s="44">
        <f t="shared" ref="N69:N75" si="23">IF(J69="NP","NP",(L69+M69))</f>
        <v>0</v>
      </c>
      <c r="O69" s="14" t="str">
        <f t="shared" si="18"/>
        <v/>
      </c>
      <c r="P69" s="15"/>
      <c r="Q69" s="10" t="str">
        <f t="shared" si="19"/>
        <v/>
      </c>
      <c r="R69" s="47"/>
      <c r="S69" s="48" t="str">
        <f t="shared" si="13"/>
        <v>0:00</v>
      </c>
      <c r="T69" s="49">
        <f t="shared" ref="T69:T75" si="24">IF(P69="NP","NP",(R69+S69))</f>
        <v>0</v>
      </c>
      <c r="U69" s="10" t="str">
        <f t="shared" si="20"/>
        <v/>
      </c>
      <c r="V69" s="79">
        <f t="shared" si="14"/>
        <v>0</v>
      </c>
      <c r="W69" s="79">
        <f t="shared" si="21"/>
        <v>1</v>
      </c>
    </row>
    <row r="70" spans="1:23" ht="16.5" thickBot="1" x14ac:dyDescent="0.3">
      <c r="A70" s="56"/>
      <c r="B70" s="52"/>
      <c r="C70" s="11"/>
      <c r="D70" s="12"/>
      <c r="E70" s="13" t="str">
        <f t="shared" si="15"/>
        <v/>
      </c>
      <c r="F70" s="36"/>
      <c r="G70" s="37" t="str">
        <f t="shared" ref="G70:G79" si="25">IF(D70=1,"1:00",IF(D70=2,"2:00",IF(D70=0,"0:00",IF(D70=3,"3:00","NP"))))</f>
        <v>0:00</v>
      </c>
      <c r="H70" s="38">
        <f t="shared" si="22"/>
        <v>0</v>
      </c>
      <c r="I70" s="13" t="str">
        <f t="shared" si="16"/>
        <v/>
      </c>
      <c r="J70" s="11"/>
      <c r="K70" s="14" t="str">
        <f t="shared" si="17"/>
        <v/>
      </c>
      <c r="L70" s="42"/>
      <c r="M70" s="43" t="str">
        <f t="shared" ref="M70:M75" si="26">IF(J70=1,"1:00",IF(J70=2,"2:00",IF(J70=0,"0:00",IF(J70=3,"3:00","NP"))))</f>
        <v>0:00</v>
      </c>
      <c r="N70" s="44">
        <f t="shared" si="23"/>
        <v>0</v>
      </c>
      <c r="O70" s="14" t="str">
        <f t="shared" si="18"/>
        <v/>
      </c>
      <c r="P70" s="15"/>
      <c r="Q70" s="10" t="str">
        <f t="shared" si="19"/>
        <v/>
      </c>
      <c r="R70" s="47"/>
      <c r="S70" s="48" t="str">
        <f t="shared" ref="S70:S75" si="27">IF(P70=1,"1:00",IF(P70=2,"2:00",IF(P70=0,"0:00",IF(P70=3,"3:00","NP"))))</f>
        <v>0:00</v>
      </c>
      <c r="T70" s="49">
        <f t="shared" si="24"/>
        <v>0</v>
      </c>
      <c r="U70" s="10" t="str">
        <f t="shared" si="20"/>
        <v/>
      </c>
      <c r="V70" s="79">
        <f t="shared" si="14"/>
        <v>0</v>
      </c>
      <c r="W70" s="79">
        <f t="shared" si="21"/>
        <v>1</v>
      </c>
    </row>
    <row r="71" spans="1:23" ht="16.5" thickBot="1" x14ac:dyDescent="0.3">
      <c r="A71" s="56"/>
      <c r="B71" s="52"/>
      <c r="C71" s="11"/>
      <c r="D71" s="12"/>
      <c r="E71" s="13" t="str">
        <f t="shared" si="15"/>
        <v/>
      </c>
      <c r="F71" s="36"/>
      <c r="G71" s="37" t="str">
        <f t="shared" si="25"/>
        <v>0:00</v>
      </c>
      <c r="H71" s="38">
        <f t="shared" si="22"/>
        <v>0</v>
      </c>
      <c r="I71" s="13" t="str">
        <f t="shared" si="16"/>
        <v/>
      </c>
      <c r="J71" s="11"/>
      <c r="K71" s="14" t="str">
        <f t="shared" si="17"/>
        <v/>
      </c>
      <c r="L71" s="42"/>
      <c r="M71" s="43" t="str">
        <f t="shared" si="26"/>
        <v>0:00</v>
      </c>
      <c r="N71" s="44">
        <f t="shared" si="23"/>
        <v>0</v>
      </c>
      <c r="O71" s="14" t="str">
        <f t="shared" si="18"/>
        <v/>
      </c>
      <c r="P71" s="15"/>
      <c r="Q71" s="10" t="str">
        <f t="shared" si="19"/>
        <v/>
      </c>
      <c r="R71" s="47"/>
      <c r="S71" s="48" t="str">
        <f t="shared" si="27"/>
        <v>0:00</v>
      </c>
      <c r="T71" s="49">
        <f t="shared" si="24"/>
        <v>0</v>
      </c>
      <c r="U71" s="10" t="str">
        <f t="shared" si="20"/>
        <v/>
      </c>
      <c r="V71" s="79">
        <f t="shared" si="14"/>
        <v>0</v>
      </c>
      <c r="W71" s="79">
        <f t="shared" si="21"/>
        <v>1</v>
      </c>
    </row>
    <row r="72" spans="1:23" ht="16.5" thickBot="1" x14ac:dyDescent="0.3">
      <c r="A72" s="56"/>
      <c r="B72" s="52"/>
      <c r="C72" s="11"/>
      <c r="D72" s="12"/>
      <c r="E72" s="13" t="str">
        <f t="shared" si="15"/>
        <v/>
      </c>
      <c r="F72" s="36"/>
      <c r="G72" s="37" t="str">
        <f t="shared" si="25"/>
        <v>0:00</v>
      </c>
      <c r="H72" s="38">
        <f t="shared" si="22"/>
        <v>0</v>
      </c>
      <c r="I72" s="13" t="str">
        <f t="shared" si="16"/>
        <v/>
      </c>
      <c r="J72" s="11"/>
      <c r="K72" s="14" t="str">
        <f t="shared" si="17"/>
        <v/>
      </c>
      <c r="L72" s="42"/>
      <c r="M72" s="43" t="str">
        <f t="shared" si="26"/>
        <v>0:00</v>
      </c>
      <c r="N72" s="44">
        <f t="shared" si="23"/>
        <v>0</v>
      </c>
      <c r="O72" s="14" t="str">
        <f t="shared" si="18"/>
        <v/>
      </c>
      <c r="P72" s="15"/>
      <c r="Q72" s="10" t="str">
        <f t="shared" si="19"/>
        <v/>
      </c>
      <c r="R72" s="47"/>
      <c r="S72" s="48" t="str">
        <f t="shared" si="27"/>
        <v>0:00</v>
      </c>
      <c r="T72" s="49">
        <f t="shared" si="24"/>
        <v>0</v>
      </c>
      <c r="U72" s="10" t="str">
        <f t="shared" si="20"/>
        <v/>
      </c>
      <c r="V72" s="79">
        <f t="shared" si="14"/>
        <v>0</v>
      </c>
      <c r="W72" s="79">
        <f t="shared" si="21"/>
        <v>1</v>
      </c>
    </row>
    <row r="73" spans="1:23" ht="16.5" thickBot="1" x14ac:dyDescent="0.3">
      <c r="A73" s="56"/>
      <c r="B73" s="52"/>
      <c r="C73" s="11"/>
      <c r="D73" s="12"/>
      <c r="E73" s="13" t="str">
        <f t="shared" si="15"/>
        <v/>
      </c>
      <c r="F73" s="36"/>
      <c r="G73" s="37" t="str">
        <f t="shared" si="25"/>
        <v>0:00</v>
      </c>
      <c r="H73" s="38">
        <f t="shared" si="22"/>
        <v>0</v>
      </c>
      <c r="I73" s="13" t="str">
        <f t="shared" si="16"/>
        <v/>
      </c>
      <c r="J73" s="11"/>
      <c r="K73" s="14" t="str">
        <f t="shared" si="17"/>
        <v/>
      </c>
      <c r="L73" s="42"/>
      <c r="M73" s="43" t="str">
        <f t="shared" si="26"/>
        <v>0:00</v>
      </c>
      <c r="N73" s="44">
        <f t="shared" si="23"/>
        <v>0</v>
      </c>
      <c r="O73" s="14" t="str">
        <f t="shared" si="18"/>
        <v/>
      </c>
      <c r="P73" s="15"/>
      <c r="Q73" s="10" t="str">
        <f t="shared" si="19"/>
        <v/>
      </c>
      <c r="R73" s="47"/>
      <c r="S73" s="48" t="str">
        <f t="shared" si="27"/>
        <v>0:00</v>
      </c>
      <c r="T73" s="49">
        <f t="shared" si="24"/>
        <v>0</v>
      </c>
      <c r="U73" s="10" t="str">
        <f t="shared" si="20"/>
        <v/>
      </c>
      <c r="V73" s="79">
        <f t="shared" si="14"/>
        <v>0</v>
      </c>
      <c r="W73" s="79">
        <f t="shared" si="21"/>
        <v>1</v>
      </c>
    </row>
    <row r="74" spans="1:23" ht="16.5" thickBot="1" x14ac:dyDescent="0.3">
      <c r="A74" s="56"/>
      <c r="B74" s="52"/>
      <c r="C74" s="11"/>
      <c r="D74" s="12"/>
      <c r="E74" s="13" t="str">
        <f t="shared" si="15"/>
        <v/>
      </c>
      <c r="F74" s="36"/>
      <c r="G74" s="37" t="str">
        <f t="shared" si="25"/>
        <v>0:00</v>
      </c>
      <c r="H74" s="38">
        <f t="shared" si="22"/>
        <v>0</v>
      </c>
      <c r="I74" s="13" t="str">
        <f t="shared" si="16"/>
        <v/>
      </c>
      <c r="J74" s="11"/>
      <c r="K74" s="14" t="str">
        <f t="shared" si="17"/>
        <v/>
      </c>
      <c r="L74" s="42"/>
      <c r="M74" s="43" t="str">
        <f t="shared" si="26"/>
        <v>0:00</v>
      </c>
      <c r="N74" s="44">
        <f t="shared" si="23"/>
        <v>0</v>
      </c>
      <c r="O74" s="14" t="str">
        <f t="shared" si="18"/>
        <v/>
      </c>
      <c r="P74" s="15"/>
      <c r="Q74" s="10" t="str">
        <f t="shared" si="19"/>
        <v/>
      </c>
      <c r="R74" s="47"/>
      <c r="S74" s="48" t="str">
        <f t="shared" si="27"/>
        <v>0:00</v>
      </c>
      <c r="T74" s="49">
        <f t="shared" si="24"/>
        <v>0</v>
      </c>
      <c r="U74" s="10" t="str">
        <f t="shared" si="20"/>
        <v/>
      </c>
      <c r="V74" s="79">
        <f t="shared" si="14"/>
        <v>0</v>
      </c>
      <c r="W74" s="79">
        <f t="shared" si="21"/>
        <v>1</v>
      </c>
    </row>
    <row r="75" spans="1:23" ht="16.5" thickBot="1" x14ac:dyDescent="0.3">
      <c r="A75" s="56"/>
      <c r="B75" s="53"/>
      <c r="C75" s="17"/>
      <c r="D75" s="12"/>
      <c r="E75" s="13" t="str">
        <f t="shared" si="15"/>
        <v/>
      </c>
      <c r="F75" s="36"/>
      <c r="G75" s="37" t="str">
        <f t="shared" si="25"/>
        <v>0:00</v>
      </c>
      <c r="H75" s="38">
        <f t="shared" si="22"/>
        <v>0</v>
      </c>
      <c r="I75" s="13" t="str">
        <f t="shared" si="16"/>
        <v/>
      </c>
      <c r="J75" s="11"/>
      <c r="K75" s="14" t="str">
        <f t="shared" si="17"/>
        <v/>
      </c>
      <c r="L75" s="42"/>
      <c r="M75" s="43" t="str">
        <f t="shared" si="26"/>
        <v>0:00</v>
      </c>
      <c r="N75" s="44">
        <f t="shared" si="23"/>
        <v>0</v>
      </c>
      <c r="O75" s="14" t="str">
        <f t="shared" si="18"/>
        <v/>
      </c>
      <c r="P75" s="15"/>
      <c r="Q75" s="10" t="str">
        <f t="shared" si="19"/>
        <v/>
      </c>
      <c r="R75" s="47"/>
      <c r="S75" s="48" t="str">
        <f t="shared" si="27"/>
        <v>0:00</v>
      </c>
      <c r="T75" s="49">
        <f t="shared" si="24"/>
        <v>0</v>
      </c>
      <c r="U75" s="10" t="str">
        <f t="shared" si="20"/>
        <v/>
      </c>
      <c r="V75" s="79">
        <f t="shared" si="14"/>
        <v>0</v>
      </c>
      <c r="W75" s="79">
        <f t="shared" si="21"/>
        <v>1</v>
      </c>
    </row>
    <row r="76" spans="1:23" x14ac:dyDescent="0.25">
      <c r="A76" s="56"/>
      <c r="E76" s="8" t="str">
        <f t="shared" si="15"/>
        <v/>
      </c>
      <c r="G76" s="40" t="str">
        <f t="shared" si="25"/>
        <v>0:00</v>
      </c>
      <c r="H76" s="39">
        <f t="shared" si="22"/>
        <v>0</v>
      </c>
      <c r="I76" s="8" t="str">
        <f t="shared" si="16"/>
        <v/>
      </c>
    </row>
    <row r="77" spans="1:23" x14ac:dyDescent="0.25">
      <c r="A77" s="56"/>
      <c r="E77" s="8" t="str">
        <f t="shared" si="15"/>
        <v/>
      </c>
      <c r="G77" s="40" t="str">
        <f t="shared" si="25"/>
        <v>0:00</v>
      </c>
      <c r="H77" s="39">
        <f t="shared" si="22"/>
        <v>0</v>
      </c>
      <c r="I77" s="8" t="str">
        <f t="shared" si="16"/>
        <v/>
      </c>
    </row>
    <row r="78" spans="1:23" x14ac:dyDescent="0.25">
      <c r="A78" s="56"/>
      <c r="E78" s="8" t="str">
        <f t="shared" si="15"/>
        <v/>
      </c>
      <c r="G78" s="40" t="str">
        <f t="shared" si="25"/>
        <v>0:00</v>
      </c>
      <c r="H78" s="39">
        <f t="shared" si="22"/>
        <v>0</v>
      </c>
      <c r="I78" s="8" t="str">
        <f t="shared" si="16"/>
        <v/>
      </c>
    </row>
    <row r="79" spans="1:23" x14ac:dyDescent="0.25">
      <c r="A79" s="56"/>
      <c r="E79" s="8" t="str">
        <f t="shared" si="15"/>
        <v/>
      </c>
      <c r="G79" s="40" t="str">
        <f t="shared" si="25"/>
        <v>0:00</v>
      </c>
      <c r="H79" s="39">
        <f t="shared" si="22"/>
        <v>0</v>
      </c>
      <c r="I79" s="8" t="str">
        <f t="shared" si="16"/>
        <v/>
      </c>
    </row>
    <row r="80" spans="1:23" x14ac:dyDescent="0.25">
      <c r="A80" s="56"/>
    </row>
    <row r="81" spans="1:1" x14ac:dyDescent="0.25">
      <c r="A81" s="56"/>
    </row>
    <row r="82" spans="1:1" x14ac:dyDescent="0.25">
      <c r="A82" s="56"/>
    </row>
    <row r="83" spans="1:1" x14ac:dyDescent="0.25">
      <c r="A83" s="56"/>
    </row>
    <row r="84" spans="1:1" x14ac:dyDescent="0.25">
      <c r="A84" s="56"/>
    </row>
    <row r="85" spans="1:1" x14ac:dyDescent="0.25">
      <c r="A85" s="56"/>
    </row>
    <row r="86" spans="1:1" x14ac:dyDescent="0.25">
      <c r="A86" s="56"/>
    </row>
    <row r="87" spans="1:1" x14ac:dyDescent="0.25">
      <c r="A87" s="56"/>
    </row>
    <row r="88" spans="1:1" x14ac:dyDescent="0.25">
      <c r="A88" s="56"/>
    </row>
    <row r="89" spans="1:1" x14ac:dyDescent="0.25">
      <c r="A89" s="56"/>
    </row>
    <row r="90" spans="1:1" x14ac:dyDescent="0.25">
      <c r="A90" s="56"/>
    </row>
  </sheetData>
  <mergeCells count="5">
    <mergeCell ref="B1:C1"/>
    <mergeCell ref="D1:H1"/>
    <mergeCell ref="J1:O1"/>
    <mergeCell ref="P1:U1"/>
    <mergeCell ref="V1:W1"/>
  </mergeCells>
  <dataValidations count="2">
    <dataValidation type="list" allowBlank="1" showInputMessage="1" showErrorMessage="1" sqref="D3:D76 J3:J75 P3:P75">
      <formula1>DEDUCTIONS</formula1>
    </dataValidation>
    <dataValidation type="list" allowBlank="1" showInputMessage="1" showErrorMessage="1" error="Can only enter 0, 1, 2, 3, or NP" prompt="Enter Score of 0, 1, 2, 3, or NP" sqref="D1:D2">
      <formula1>Score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s="1">
        <v>0</v>
      </c>
    </row>
    <row r="2" spans="1:5" x14ac:dyDescent="0.25">
      <c r="A2" s="1">
        <v>1</v>
      </c>
    </row>
    <row r="3" spans="1:5" x14ac:dyDescent="0.25">
      <c r="A3" s="1">
        <v>2</v>
      </c>
    </row>
    <row r="4" spans="1:5" x14ac:dyDescent="0.25">
      <c r="A4" s="1">
        <v>3</v>
      </c>
      <c r="C4" s="135" t="s">
        <v>14</v>
      </c>
      <c r="D4" s="135"/>
      <c r="E4" s="135"/>
    </row>
    <row r="5" spans="1:5" x14ac:dyDescent="0.25">
      <c r="A5" s="1" t="s">
        <v>13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Trial Information</vt:lpstr>
      <vt:lpstr>Amature</vt:lpstr>
      <vt:lpstr>Professional</vt:lpstr>
      <vt:lpstr>Drop Down List </vt:lpstr>
      <vt:lpstr>DEDUCTIONS</vt:lpstr>
      <vt:lpstr>Amature!Print_Area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Golemon</dc:creator>
  <cp:lastModifiedBy>Donna Golemon</cp:lastModifiedBy>
  <cp:lastPrinted>2016-05-04T06:24:34Z</cp:lastPrinted>
  <dcterms:created xsi:type="dcterms:W3CDTF">2016-03-07T05:55:25Z</dcterms:created>
  <dcterms:modified xsi:type="dcterms:W3CDTF">2016-06-21T21:33:29Z</dcterms:modified>
  <cp:contentStatus/>
</cp:coreProperties>
</file>