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DS Program\for web site\Trial March 2016\"/>
    </mc:Choice>
  </mc:AlternateContent>
  <bookViews>
    <workbookView xWindow="0" yWindow="0" windowWidth="20490" windowHeight="7755" tabRatio="861" firstSheet="1" activeTab="6"/>
  </bookViews>
  <sheets>
    <sheet name="Trial Information" sheetId="8" r:id="rId1"/>
    <sheet name=" A. Novice March 20" sheetId="1" r:id="rId2"/>
    <sheet name="P. Novice March 20" sheetId="3" r:id="rId3"/>
    <sheet name="A. Advanced March 19" sheetId="4" r:id="rId4"/>
    <sheet name="P. Advanced March 19" sheetId="9" r:id="rId5"/>
    <sheet name="A. Excell. March 19" sheetId="6" r:id="rId6"/>
    <sheet name="P. Excell. March 19 " sheetId="7" r:id="rId7"/>
    <sheet name="Drop Down List " sheetId="2" r:id="rId8"/>
  </sheets>
  <externalReferences>
    <externalReference r:id="rId9"/>
  </externalReferences>
  <definedNames>
    <definedName name="DEDUCTIONS">'Drop Down List '!$A$1:$A$5</definedName>
    <definedName name="OLE_LINK1" localSheetId="1">' A. Novice March 20'!#REF!</definedName>
    <definedName name="_xlnm.Print_Area" localSheetId="1">' A. Novice March 20'!$A$1:$Y$30</definedName>
    <definedName name="_xlnm.Print_Area" localSheetId="3">'A. Advanced March 19'!$A$1:$T$17</definedName>
    <definedName name="_xlnm.Print_Area" localSheetId="5">'A. Excell. March 19'!$A$1:$T$10</definedName>
    <definedName name="_xlnm.Print_Area" localSheetId="4">'P. Advanced March 19'!$A$1:$W$3</definedName>
    <definedName name="_xlnm.Print_Area" localSheetId="2">'P. Novice March 20'!$A$1:$W$3</definedName>
    <definedName name="Score">'[1]drop down list 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7" l="1"/>
  <c r="T3" i="7" s="1"/>
  <c r="R3" i="7"/>
  <c r="P3" i="7"/>
  <c r="N3" i="7"/>
  <c r="M3" i="7"/>
  <c r="L3" i="7"/>
  <c r="J3" i="7"/>
  <c r="H3" i="7"/>
  <c r="G3" i="7"/>
  <c r="U3" i="7" s="1"/>
  <c r="V3" i="7" s="1"/>
  <c r="F3" i="7"/>
  <c r="D3" i="7"/>
  <c r="N3" i="9" l="1"/>
  <c r="F11" i="3" l="1"/>
  <c r="S75" i="7"/>
  <c r="R75" i="7"/>
  <c r="P75" i="7"/>
  <c r="T75" i="7" s="1"/>
  <c r="L75" i="7"/>
  <c r="M75" i="7" s="1"/>
  <c r="J75" i="7"/>
  <c r="N75" i="7" s="1"/>
  <c r="G75" i="7"/>
  <c r="F75" i="7"/>
  <c r="D75" i="7"/>
  <c r="H75" i="7" s="1"/>
  <c r="U74" i="7"/>
  <c r="S74" i="7"/>
  <c r="R74" i="7"/>
  <c r="P74" i="7"/>
  <c r="T74" i="7" s="1"/>
  <c r="M74" i="7"/>
  <c r="L74" i="7"/>
  <c r="J74" i="7"/>
  <c r="N74" i="7" s="1"/>
  <c r="G74" i="7"/>
  <c r="F74" i="7"/>
  <c r="D74" i="7"/>
  <c r="H74" i="7" s="1"/>
  <c r="S73" i="7"/>
  <c r="R73" i="7"/>
  <c r="P73" i="7"/>
  <c r="T73" i="7" s="1"/>
  <c r="M73" i="7"/>
  <c r="L73" i="7"/>
  <c r="J73" i="7"/>
  <c r="N73" i="7" s="1"/>
  <c r="G73" i="7"/>
  <c r="F73" i="7"/>
  <c r="D73" i="7"/>
  <c r="H73" i="7" s="1"/>
  <c r="S72" i="7"/>
  <c r="R72" i="7"/>
  <c r="P72" i="7"/>
  <c r="T72" i="7" s="1"/>
  <c r="M72" i="7"/>
  <c r="L72" i="7"/>
  <c r="J72" i="7"/>
  <c r="N72" i="7" s="1"/>
  <c r="G72" i="7"/>
  <c r="U72" i="7" s="1"/>
  <c r="F72" i="7"/>
  <c r="D72" i="7"/>
  <c r="H72" i="7" s="1"/>
  <c r="S71" i="7"/>
  <c r="R71" i="7"/>
  <c r="P71" i="7"/>
  <c r="T71" i="7" s="1"/>
  <c r="M71" i="7"/>
  <c r="L71" i="7"/>
  <c r="J71" i="7"/>
  <c r="N71" i="7" s="1"/>
  <c r="G71" i="7"/>
  <c r="F71" i="7"/>
  <c r="D71" i="7"/>
  <c r="H71" i="7" s="1"/>
  <c r="U70" i="7"/>
  <c r="S70" i="7"/>
  <c r="R70" i="7"/>
  <c r="P70" i="7"/>
  <c r="T70" i="7" s="1"/>
  <c r="M70" i="7"/>
  <c r="L70" i="7"/>
  <c r="J70" i="7"/>
  <c r="N70" i="7" s="1"/>
  <c r="G70" i="7"/>
  <c r="F70" i="7"/>
  <c r="D70" i="7"/>
  <c r="H70" i="7" s="1"/>
  <c r="S69" i="7"/>
  <c r="R69" i="7"/>
  <c r="P69" i="7"/>
  <c r="T69" i="7" s="1"/>
  <c r="M69" i="7"/>
  <c r="L69" i="7"/>
  <c r="J69" i="7"/>
  <c r="N69" i="7" s="1"/>
  <c r="G69" i="7"/>
  <c r="U69" i="7" s="1"/>
  <c r="F69" i="7"/>
  <c r="D69" i="7"/>
  <c r="H69" i="7" s="1"/>
  <c r="S68" i="7"/>
  <c r="R68" i="7"/>
  <c r="P68" i="7"/>
  <c r="T68" i="7" s="1"/>
  <c r="M68" i="7"/>
  <c r="L68" i="7"/>
  <c r="J68" i="7"/>
  <c r="N68" i="7" s="1"/>
  <c r="F68" i="7"/>
  <c r="G68" i="7" s="1"/>
  <c r="U68" i="7" s="1"/>
  <c r="D68" i="7"/>
  <c r="H68" i="7" s="1"/>
  <c r="S67" i="7"/>
  <c r="R67" i="7"/>
  <c r="P67" i="7"/>
  <c r="T67" i="7" s="1"/>
  <c r="M67" i="7"/>
  <c r="L67" i="7"/>
  <c r="J67" i="7"/>
  <c r="N67" i="7" s="1"/>
  <c r="G67" i="7"/>
  <c r="F67" i="7"/>
  <c r="D67" i="7"/>
  <c r="H67" i="7" s="1"/>
  <c r="U66" i="7"/>
  <c r="S66" i="7"/>
  <c r="R66" i="7"/>
  <c r="P66" i="7"/>
  <c r="T66" i="7" s="1"/>
  <c r="M66" i="7"/>
  <c r="L66" i="7"/>
  <c r="J66" i="7"/>
  <c r="N66" i="7" s="1"/>
  <c r="G66" i="7"/>
  <c r="F66" i="7"/>
  <c r="D66" i="7"/>
  <c r="H66" i="7" s="1"/>
  <c r="S65" i="7"/>
  <c r="R65" i="7"/>
  <c r="P65" i="7"/>
  <c r="T65" i="7" s="1"/>
  <c r="M65" i="7"/>
  <c r="L65" i="7"/>
  <c r="J65" i="7"/>
  <c r="N65" i="7" s="1"/>
  <c r="G65" i="7"/>
  <c r="F65" i="7"/>
  <c r="D65" i="7"/>
  <c r="H65" i="7" s="1"/>
  <c r="S64" i="7"/>
  <c r="R64" i="7"/>
  <c r="P64" i="7"/>
  <c r="T64" i="7" s="1"/>
  <c r="M64" i="7"/>
  <c r="L64" i="7"/>
  <c r="J64" i="7"/>
  <c r="N64" i="7" s="1"/>
  <c r="G64" i="7"/>
  <c r="U64" i="7" s="1"/>
  <c r="F64" i="7"/>
  <c r="D64" i="7"/>
  <c r="H64" i="7" s="1"/>
  <c r="S63" i="7"/>
  <c r="R63" i="7"/>
  <c r="P63" i="7"/>
  <c r="T63" i="7" s="1"/>
  <c r="M63" i="7"/>
  <c r="L63" i="7"/>
  <c r="J63" i="7"/>
  <c r="N63" i="7" s="1"/>
  <c r="G63" i="7"/>
  <c r="U63" i="7" s="1"/>
  <c r="F63" i="7"/>
  <c r="D63" i="7"/>
  <c r="H63" i="7" s="1"/>
  <c r="S62" i="7"/>
  <c r="R62" i="7"/>
  <c r="P62" i="7"/>
  <c r="T62" i="7" s="1"/>
  <c r="M62" i="7"/>
  <c r="L62" i="7"/>
  <c r="J62" i="7"/>
  <c r="N62" i="7" s="1"/>
  <c r="G62" i="7"/>
  <c r="U62" i="7" s="1"/>
  <c r="F62" i="7"/>
  <c r="D62" i="7"/>
  <c r="H62" i="7" s="1"/>
  <c r="S61" i="7"/>
  <c r="R61" i="7"/>
  <c r="P61" i="7"/>
  <c r="T61" i="7" s="1"/>
  <c r="M61" i="7"/>
  <c r="L61" i="7"/>
  <c r="J61" i="7"/>
  <c r="N61" i="7" s="1"/>
  <c r="G61" i="7"/>
  <c r="U61" i="7" s="1"/>
  <c r="F61" i="7"/>
  <c r="D61" i="7"/>
  <c r="H61" i="7" s="1"/>
  <c r="S60" i="7"/>
  <c r="R60" i="7"/>
  <c r="P60" i="7"/>
  <c r="T60" i="7" s="1"/>
  <c r="L60" i="7"/>
  <c r="M60" i="7" s="1"/>
  <c r="J60" i="7"/>
  <c r="N60" i="7" s="1"/>
  <c r="G60" i="7"/>
  <c r="U60" i="7" s="1"/>
  <c r="F60" i="7"/>
  <c r="D60" i="7"/>
  <c r="H60" i="7" s="1"/>
  <c r="S59" i="7"/>
  <c r="R59" i="7"/>
  <c r="P59" i="7"/>
  <c r="T59" i="7" s="1"/>
  <c r="M59" i="7"/>
  <c r="L59" i="7"/>
  <c r="J59" i="7"/>
  <c r="N59" i="7" s="1"/>
  <c r="G59" i="7"/>
  <c r="U59" i="7" s="1"/>
  <c r="F59" i="7"/>
  <c r="D59" i="7"/>
  <c r="H59" i="7" s="1"/>
  <c r="S58" i="7"/>
  <c r="R58" i="7"/>
  <c r="P58" i="7"/>
  <c r="T58" i="7" s="1"/>
  <c r="M58" i="7"/>
  <c r="L58" i="7"/>
  <c r="J58" i="7"/>
  <c r="N58" i="7" s="1"/>
  <c r="G58" i="7"/>
  <c r="U58" i="7" s="1"/>
  <c r="F58" i="7"/>
  <c r="D58" i="7"/>
  <c r="H58" i="7" s="1"/>
  <c r="S57" i="7"/>
  <c r="R57" i="7"/>
  <c r="P57" i="7"/>
  <c r="T57" i="7" s="1"/>
  <c r="M57" i="7"/>
  <c r="L57" i="7"/>
  <c r="J57" i="7"/>
  <c r="N57" i="7" s="1"/>
  <c r="G57" i="7"/>
  <c r="U57" i="7" s="1"/>
  <c r="F57" i="7"/>
  <c r="D57" i="7"/>
  <c r="H57" i="7" s="1"/>
  <c r="S56" i="7"/>
  <c r="R56" i="7"/>
  <c r="P56" i="7"/>
  <c r="T56" i="7" s="1"/>
  <c r="M56" i="7"/>
  <c r="L56" i="7"/>
  <c r="J56" i="7"/>
  <c r="N56" i="7" s="1"/>
  <c r="G56" i="7"/>
  <c r="U56" i="7" s="1"/>
  <c r="F56" i="7"/>
  <c r="D56" i="7"/>
  <c r="H56" i="7" s="1"/>
  <c r="S55" i="7"/>
  <c r="R55" i="7"/>
  <c r="P55" i="7"/>
  <c r="T55" i="7" s="1"/>
  <c r="M55" i="7"/>
  <c r="L55" i="7"/>
  <c r="J55" i="7"/>
  <c r="N55" i="7" s="1"/>
  <c r="G55" i="7"/>
  <c r="U55" i="7" s="1"/>
  <c r="F55" i="7"/>
  <c r="D55" i="7"/>
  <c r="H55" i="7" s="1"/>
  <c r="S54" i="7"/>
  <c r="R54" i="7"/>
  <c r="P54" i="7"/>
  <c r="T54" i="7" s="1"/>
  <c r="M54" i="7"/>
  <c r="L54" i="7"/>
  <c r="J54" i="7"/>
  <c r="N54" i="7" s="1"/>
  <c r="G54" i="7"/>
  <c r="U54" i="7" s="1"/>
  <c r="F54" i="7"/>
  <c r="D54" i="7"/>
  <c r="H54" i="7" s="1"/>
  <c r="S53" i="7"/>
  <c r="R53" i="7"/>
  <c r="P53" i="7"/>
  <c r="T53" i="7" s="1"/>
  <c r="M53" i="7"/>
  <c r="L53" i="7"/>
  <c r="J53" i="7"/>
  <c r="N53" i="7" s="1"/>
  <c r="G53" i="7"/>
  <c r="U53" i="7" s="1"/>
  <c r="F53" i="7"/>
  <c r="D53" i="7"/>
  <c r="H53" i="7" s="1"/>
  <c r="S52" i="7"/>
  <c r="R52" i="7"/>
  <c r="P52" i="7"/>
  <c r="T52" i="7" s="1"/>
  <c r="M52" i="7"/>
  <c r="L52" i="7"/>
  <c r="J52" i="7"/>
  <c r="N52" i="7" s="1"/>
  <c r="G52" i="7"/>
  <c r="U52" i="7" s="1"/>
  <c r="F52" i="7"/>
  <c r="D52" i="7"/>
  <c r="H52" i="7" s="1"/>
  <c r="S51" i="7"/>
  <c r="R51" i="7"/>
  <c r="P51" i="7"/>
  <c r="T51" i="7" s="1"/>
  <c r="M51" i="7"/>
  <c r="L51" i="7"/>
  <c r="J51" i="7"/>
  <c r="N51" i="7" s="1"/>
  <c r="G51" i="7"/>
  <c r="U51" i="7" s="1"/>
  <c r="F51" i="7"/>
  <c r="D51" i="7"/>
  <c r="H51" i="7" s="1"/>
  <c r="S50" i="7"/>
  <c r="R50" i="7"/>
  <c r="P50" i="7"/>
  <c r="T50" i="7" s="1"/>
  <c r="M50" i="7"/>
  <c r="L50" i="7"/>
  <c r="J50" i="7"/>
  <c r="N50" i="7" s="1"/>
  <c r="G50" i="7"/>
  <c r="U50" i="7" s="1"/>
  <c r="F50" i="7"/>
  <c r="D50" i="7"/>
  <c r="H50" i="7" s="1"/>
  <c r="S49" i="7"/>
  <c r="R49" i="7"/>
  <c r="P49" i="7"/>
  <c r="T49" i="7" s="1"/>
  <c r="L49" i="7"/>
  <c r="M49" i="7" s="1"/>
  <c r="J49" i="7"/>
  <c r="N49" i="7" s="1"/>
  <c r="G49" i="7"/>
  <c r="F49" i="7"/>
  <c r="D49" i="7"/>
  <c r="H49" i="7" s="1"/>
  <c r="S48" i="7"/>
  <c r="R48" i="7"/>
  <c r="P48" i="7"/>
  <c r="T48" i="7" s="1"/>
  <c r="M48" i="7"/>
  <c r="L48" i="7"/>
  <c r="J48" i="7"/>
  <c r="N48" i="7" s="1"/>
  <c r="G48" i="7"/>
  <c r="U48" i="7" s="1"/>
  <c r="F48" i="7"/>
  <c r="D48" i="7"/>
  <c r="H48" i="7" s="1"/>
  <c r="S47" i="7"/>
  <c r="R47" i="7"/>
  <c r="P47" i="7"/>
  <c r="T47" i="7" s="1"/>
  <c r="L47" i="7"/>
  <c r="M47" i="7" s="1"/>
  <c r="J47" i="7"/>
  <c r="N47" i="7" s="1"/>
  <c r="G47" i="7"/>
  <c r="U47" i="7" s="1"/>
  <c r="F47" i="7"/>
  <c r="D47" i="7"/>
  <c r="H47" i="7" s="1"/>
  <c r="U46" i="7"/>
  <c r="S46" i="7"/>
  <c r="R46" i="7"/>
  <c r="P46" i="7"/>
  <c r="T46" i="7" s="1"/>
  <c r="M46" i="7"/>
  <c r="L46" i="7"/>
  <c r="J46" i="7"/>
  <c r="N46" i="7" s="1"/>
  <c r="G46" i="7"/>
  <c r="F46" i="7"/>
  <c r="D46" i="7"/>
  <c r="H46" i="7" s="1"/>
  <c r="S45" i="7"/>
  <c r="R45" i="7"/>
  <c r="P45" i="7"/>
  <c r="T45" i="7" s="1"/>
  <c r="L45" i="7"/>
  <c r="M45" i="7" s="1"/>
  <c r="J45" i="7"/>
  <c r="N45" i="7" s="1"/>
  <c r="G45" i="7"/>
  <c r="F45" i="7"/>
  <c r="D45" i="7"/>
  <c r="H45" i="7" s="1"/>
  <c r="S44" i="7"/>
  <c r="R44" i="7"/>
  <c r="P44" i="7"/>
  <c r="T44" i="7" s="1"/>
  <c r="M44" i="7"/>
  <c r="L44" i="7"/>
  <c r="J44" i="7"/>
  <c r="N44" i="7" s="1"/>
  <c r="G44" i="7"/>
  <c r="U44" i="7" s="1"/>
  <c r="F44" i="7"/>
  <c r="D44" i="7"/>
  <c r="H44" i="7" s="1"/>
  <c r="S43" i="7"/>
  <c r="R43" i="7"/>
  <c r="P43" i="7"/>
  <c r="T43" i="7" s="1"/>
  <c r="L43" i="7"/>
  <c r="M43" i="7" s="1"/>
  <c r="J43" i="7"/>
  <c r="N43" i="7" s="1"/>
  <c r="G43" i="7"/>
  <c r="U43" i="7" s="1"/>
  <c r="F43" i="7"/>
  <c r="D43" i="7"/>
  <c r="H43" i="7" s="1"/>
  <c r="S42" i="7"/>
  <c r="R42" i="7"/>
  <c r="P42" i="7"/>
  <c r="T42" i="7" s="1"/>
  <c r="M42" i="7"/>
  <c r="L42" i="7"/>
  <c r="J42" i="7"/>
  <c r="N42" i="7" s="1"/>
  <c r="G42" i="7"/>
  <c r="U42" i="7" s="1"/>
  <c r="F42" i="7"/>
  <c r="D42" i="7"/>
  <c r="H42" i="7" s="1"/>
  <c r="S41" i="7"/>
  <c r="R41" i="7"/>
  <c r="P41" i="7"/>
  <c r="T41" i="7" s="1"/>
  <c r="L41" i="7"/>
  <c r="M41" i="7" s="1"/>
  <c r="J41" i="7"/>
  <c r="N41" i="7" s="1"/>
  <c r="G41" i="7"/>
  <c r="F41" i="7"/>
  <c r="D41" i="7"/>
  <c r="H41" i="7" s="1"/>
  <c r="S40" i="7"/>
  <c r="R40" i="7"/>
  <c r="P40" i="7"/>
  <c r="T40" i="7" s="1"/>
  <c r="M40" i="7"/>
  <c r="L40" i="7"/>
  <c r="J40" i="7"/>
  <c r="N40" i="7" s="1"/>
  <c r="G40" i="7"/>
  <c r="U40" i="7" s="1"/>
  <c r="F40" i="7"/>
  <c r="D40" i="7"/>
  <c r="H40" i="7" s="1"/>
  <c r="S39" i="7"/>
  <c r="R39" i="7"/>
  <c r="P39" i="7"/>
  <c r="T39" i="7" s="1"/>
  <c r="L39" i="7"/>
  <c r="M39" i="7" s="1"/>
  <c r="J39" i="7"/>
  <c r="N39" i="7" s="1"/>
  <c r="G39" i="7"/>
  <c r="U39" i="7" s="1"/>
  <c r="F39" i="7"/>
  <c r="D39" i="7"/>
  <c r="H39" i="7" s="1"/>
  <c r="S38" i="7"/>
  <c r="R38" i="7"/>
  <c r="P38" i="7"/>
  <c r="T38" i="7" s="1"/>
  <c r="M38" i="7"/>
  <c r="L38" i="7"/>
  <c r="J38" i="7"/>
  <c r="N38" i="7" s="1"/>
  <c r="G38" i="7"/>
  <c r="U38" i="7" s="1"/>
  <c r="F38" i="7"/>
  <c r="D38" i="7"/>
  <c r="H38" i="7" s="1"/>
  <c r="S37" i="7"/>
  <c r="R37" i="7"/>
  <c r="P37" i="7"/>
  <c r="T37" i="7" s="1"/>
  <c r="L37" i="7"/>
  <c r="M37" i="7" s="1"/>
  <c r="J37" i="7"/>
  <c r="N37" i="7" s="1"/>
  <c r="G37" i="7"/>
  <c r="F37" i="7"/>
  <c r="D37" i="7"/>
  <c r="H37" i="7" s="1"/>
  <c r="S36" i="7"/>
  <c r="R36" i="7"/>
  <c r="P36" i="7"/>
  <c r="T36" i="7" s="1"/>
  <c r="M36" i="7"/>
  <c r="L36" i="7"/>
  <c r="J36" i="7"/>
  <c r="N36" i="7" s="1"/>
  <c r="G36" i="7"/>
  <c r="U36" i="7" s="1"/>
  <c r="F36" i="7"/>
  <c r="D36" i="7"/>
  <c r="H36" i="7" s="1"/>
  <c r="S35" i="7"/>
  <c r="R35" i="7"/>
  <c r="P35" i="7"/>
  <c r="T35" i="7" s="1"/>
  <c r="L35" i="7"/>
  <c r="M35" i="7" s="1"/>
  <c r="J35" i="7"/>
  <c r="N35" i="7" s="1"/>
  <c r="G35" i="7"/>
  <c r="U35" i="7" s="1"/>
  <c r="F35" i="7"/>
  <c r="D35" i="7"/>
  <c r="H35" i="7" s="1"/>
  <c r="U34" i="7"/>
  <c r="S34" i="7"/>
  <c r="R34" i="7"/>
  <c r="P34" i="7"/>
  <c r="T34" i="7" s="1"/>
  <c r="M34" i="7"/>
  <c r="L34" i="7"/>
  <c r="J34" i="7"/>
  <c r="N34" i="7" s="1"/>
  <c r="G34" i="7"/>
  <c r="F34" i="7"/>
  <c r="D34" i="7"/>
  <c r="H34" i="7" s="1"/>
  <c r="S33" i="7"/>
  <c r="R33" i="7"/>
  <c r="P33" i="7"/>
  <c r="T33" i="7" s="1"/>
  <c r="M33" i="7"/>
  <c r="L33" i="7"/>
  <c r="J33" i="7"/>
  <c r="N33" i="7" s="1"/>
  <c r="G33" i="7"/>
  <c r="U33" i="7" s="1"/>
  <c r="F33" i="7"/>
  <c r="D33" i="7"/>
  <c r="H33" i="7" s="1"/>
  <c r="U32" i="7"/>
  <c r="S32" i="7"/>
  <c r="R32" i="7"/>
  <c r="P32" i="7"/>
  <c r="T32" i="7" s="1"/>
  <c r="M32" i="7"/>
  <c r="L32" i="7"/>
  <c r="J32" i="7"/>
  <c r="N32" i="7" s="1"/>
  <c r="G32" i="7"/>
  <c r="F32" i="7"/>
  <c r="D32" i="7"/>
  <c r="H32" i="7" s="1"/>
  <c r="S31" i="7"/>
  <c r="R31" i="7"/>
  <c r="P31" i="7"/>
  <c r="T31" i="7" s="1"/>
  <c r="M31" i="7"/>
  <c r="L31" i="7"/>
  <c r="J31" i="7"/>
  <c r="N31" i="7" s="1"/>
  <c r="G31" i="7"/>
  <c r="U31" i="7" s="1"/>
  <c r="F31" i="7"/>
  <c r="D31" i="7"/>
  <c r="H31" i="7" s="1"/>
  <c r="R30" i="7"/>
  <c r="S30" i="7" s="1"/>
  <c r="P30" i="7"/>
  <c r="T30" i="7" s="1"/>
  <c r="M30" i="7"/>
  <c r="L30" i="7"/>
  <c r="J30" i="7"/>
  <c r="N30" i="7" s="1"/>
  <c r="G30" i="7"/>
  <c r="U30" i="7" s="1"/>
  <c r="F30" i="7"/>
  <c r="D30" i="7"/>
  <c r="H30" i="7" s="1"/>
  <c r="S29" i="7"/>
  <c r="R29" i="7"/>
  <c r="P29" i="7"/>
  <c r="T29" i="7" s="1"/>
  <c r="M29" i="7"/>
  <c r="L29" i="7"/>
  <c r="J29" i="7"/>
  <c r="N29" i="7" s="1"/>
  <c r="G29" i="7"/>
  <c r="U29" i="7" s="1"/>
  <c r="F29" i="7"/>
  <c r="D29" i="7"/>
  <c r="H29" i="7" s="1"/>
  <c r="S28" i="7"/>
  <c r="R28" i="7"/>
  <c r="P28" i="7"/>
  <c r="T28" i="7" s="1"/>
  <c r="M28" i="7"/>
  <c r="L28" i="7"/>
  <c r="J28" i="7"/>
  <c r="N28" i="7" s="1"/>
  <c r="G28" i="7"/>
  <c r="U28" i="7" s="1"/>
  <c r="F28" i="7"/>
  <c r="D28" i="7"/>
  <c r="H28" i="7" s="1"/>
  <c r="S27" i="7"/>
  <c r="R27" i="7"/>
  <c r="P27" i="7"/>
  <c r="T27" i="7" s="1"/>
  <c r="M27" i="7"/>
  <c r="L27" i="7"/>
  <c r="J27" i="7"/>
  <c r="N27" i="7" s="1"/>
  <c r="G27" i="7"/>
  <c r="U27" i="7" s="1"/>
  <c r="F27" i="7"/>
  <c r="D27" i="7"/>
  <c r="H27" i="7" s="1"/>
  <c r="S26" i="7"/>
  <c r="R26" i="7"/>
  <c r="P26" i="7"/>
  <c r="T26" i="7" s="1"/>
  <c r="M26" i="7"/>
  <c r="L26" i="7"/>
  <c r="J26" i="7"/>
  <c r="N26" i="7" s="1"/>
  <c r="G26" i="7"/>
  <c r="U26" i="7" s="1"/>
  <c r="F26" i="7"/>
  <c r="D26" i="7"/>
  <c r="H26" i="7" s="1"/>
  <c r="S25" i="7"/>
  <c r="R25" i="7"/>
  <c r="P25" i="7"/>
  <c r="T25" i="7" s="1"/>
  <c r="M25" i="7"/>
  <c r="L25" i="7"/>
  <c r="J25" i="7"/>
  <c r="N25" i="7" s="1"/>
  <c r="G25" i="7"/>
  <c r="U25" i="7" s="1"/>
  <c r="F25" i="7"/>
  <c r="D25" i="7"/>
  <c r="H25" i="7" s="1"/>
  <c r="U24" i="7"/>
  <c r="S24" i="7"/>
  <c r="R24" i="7"/>
  <c r="P24" i="7"/>
  <c r="T24" i="7" s="1"/>
  <c r="M24" i="7"/>
  <c r="L24" i="7"/>
  <c r="J24" i="7"/>
  <c r="N24" i="7" s="1"/>
  <c r="G24" i="7"/>
  <c r="F24" i="7"/>
  <c r="D24" i="7"/>
  <c r="H24" i="7" s="1"/>
  <c r="S23" i="7"/>
  <c r="R23" i="7"/>
  <c r="P23" i="7"/>
  <c r="T23" i="7" s="1"/>
  <c r="M23" i="7"/>
  <c r="L23" i="7"/>
  <c r="J23" i="7"/>
  <c r="N23" i="7" s="1"/>
  <c r="G23" i="7"/>
  <c r="U23" i="7" s="1"/>
  <c r="F23" i="7"/>
  <c r="D23" i="7"/>
  <c r="H23" i="7" s="1"/>
  <c r="S22" i="7"/>
  <c r="R22" i="7"/>
  <c r="P22" i="7"/>
  <c r="T22" i="7" s="1"/>
  <c r="M22" i="7"/>
  <c r="L22" i="7"/>
  <c r="J22" i="7"/>
  <c r="N22" i="7" s="1"/>
  <c r="G22" i="7"/>
  <c r="U22" i="7" s="1"/>
  <c r="F22" i="7"/>
  <c r="D22" i="7"/>
  <c r="H22" i="7" s="1"/>
  <c r="S21" i="7"/>
  <c r="R21" i="7"/>
  <c r="P21" i="7"/>
  <c r="T21" i="7" s="1"/>
  <c r="M21" i="7"/>
  <c r="L21" i="7"/>
  <c r="J21" i="7"/>
  <c r="N21" i="7" s="1"/>
  <c r="G21" i="7"/>
  <c r="U21" i="7" s="1"/>
  <c r="F21" i="7"/>
  <c r="D21" i="7"/>
  <c r="H21" i="7" s="1"/>
  <c r="S20" i="7"/>
  <c r="R20" i="7"/>
  <c r="P20" i="7"/>
  <c r="T20" i="7" s="1"/>
  <c r="M20" i="7"/>
  <c r="L20" i="7"/>
  <c r="J20" i="7"/>
  <c r="N20" i="7" s="1"/>
  <c r="G20" i="7"/>
  <c r="U20" i="7" s="1"/>
  <c r="F20" i="7"/>
  <c r="D20" i="7"/>
  <c r="H20" i="7" s="1"/>
  <c r="S19" i="7"/>
  <c r="R19" i="7"/>
  <c r="P19" i="7"/>
  <c r="T19" i="7" s="1"/>
  <c r="M19" i="7"/>
  <c r="L19" i="7"/>
  <c r="J19" i="7"/>
  <c r="N19" i="7" s="1"/>
  <c r="G19" i="7"/>
  <c r="U19" i="7" s="1"/>
  <c r="F19" i="7"/>
  <c r="D19" i="7"/>
  <c r="H19" i="7" s="1"/>
  <c r="U18" i="7"/>
  <c r="S18" i="7"/>
  <c r="R18" i="7"/>
  <c r="P18" i="7"/>
  <c r="T18" i="7" s="1"/>
  <c r="M18" i="7"/>
  <c r="L18" i="7"/>
  <c r="J18" i="7"/>
  <c r="N18" i="7" s="1"/>
  <c r="G18" i="7"/>
  <c r="F18" i="7"/>
  <c r="D18" i="7"/>
  <c r="H18" i="7" s="1"/>
  <c r="S17" i="7"/>
  <c r="R17" i="7"/>
  <c r="P17" i="7"/>
  <c r="T17" i="7" s="1"/>
  <c r="M17" i="7"/>
  <c r="L17" i="7"/>
  <c r="J17" i="7"/>
  <c r="N17" i="7" s="1"/>
  <c r="G17" i="7"/>
  <c r="U17" i="7" s="1"/>
  <c r="F17" i="7"/>
  <c r="D17" i="7"/>
  <c r="H17" i="7" s="1"/>
  <c r="U16" i="7"/>
  <c r="S16" i="7"/>
  <c r="R16" i="7"/>
  <c r="P16" i="7"/>
  <c r="T16" i="7" s="1"/>
  <c r="M16" i="7"/>
  <c r="L16" i="7"/>
  <c r="J16" i="7"/>
  <c r="N16" i="7" s="1"/>
  <c r="G16" i="7"/>
  <c r="F16" i="7"/>
  <c r="D16" i="7"/>
  <c r="H16" i="7" s="1"/>
  <c r="S15" i="7"/>
  <c r="R15" i="7"/>
  <c r="P15" i="7"/>
  <c r="T15" i="7" s="1"/>
  <c r="M15" i="7"/>
  <c r="L15" i="7"/>
  <c r="J15" i="7"/>
  <c r="N15" i="7" s="1"/>
  <c r="G15" i="7"/>
  <c r="U15" i="7" s="1"/>
  <c r="F15" i="7"/>
  <c r="D15" i="7"/>
  <c r="H15" i="7" s="1"/>
  <c r="S14" i="7"/>
  <c r="R14" i="7"/>
  <c r="P14" i="7"/>
  <c r="T14" i="7" s="1"/>
  <c r="M14" i="7"/>
  <c r="L14" i="7"/>
  <c r="J14" i="7"/>
  <c r="N14" i="7" s="1"/>
  <c r="G14" i="7"/>
  <c r="U14" i="7" s="1"/>
  <c r="F14" i="7"/>
  <c r="D14" i="7"/>
  <c r="H14" i="7" s="1"/>
  <c r="S13" i="7"/>
  <c r="R13" i="7"/>
  <c r="P13" i="7"/>
  <c r="T13" i="7" s="1"/>
  <c r="M13" i="7"/>
  <c r="L13" i="7"/>
  <c r="J13" i="7"/>
  <c r="N13" i="7" s="1"/>
  <c r="G13" i="7"/>
  <c r="U13" i="7" s="1"/>
  <c r="F13" i="7"/>
  <c r="D13" i="7"/>
  <c r="H13" i="7" s="1"/>
  <c r="S12" i="7"/>
  <c r="R12" i="7"/>
  <c r="P12" i="7"/>
  <c r="T12" i="7" s="1"/>
  <c r="M12" i="7"/>
  <c r="L12" i="7"/>
  <c r="J12" i="7"/>
  <c r="N12" i="7" s="1"/>
  <c r="G12" i="7"/>
  <c r="U12" i="7" s="1"/>
  <c r="F12" i="7"/>
  <c r="D12" i="7"/>
  <c r="H12" i="7" s="1"/>
  <c r="S11" i="7"/>
  <c r="R11" i="7"/>
  <c r="P11" i="7"/>
  <c r="T11" i="7" s="1"/>
  <c r="M11" i="7"/>
  <c r="L11" i="7"/>
  <c r="J11" i="7"/>
  <c r="N11" i="7" s="1"/>
  <c r="G11" i="7"/>
  <c r="U11" i="7" s="1"/>
  <c r="F11" i="7"/>
  <c r="D11" i="7"/>
  <c r="H11" i="7" s="1"/>
  <c r="S10" i="7"/>
  <c r="R10" i="7"/>
  <c r="P10" i="7"/>
  <c r="T10" i="7" s="1"/>
  <c r="M10" i="7"/>
  <c r="L10" i="7"/>
  <c r="J10" i="7"/>
  <c r="N10" i="7" s="1"/>
  <c r="G10" i="7"/>
  <c r="U10" i="7" s="1"/>
  <c r="F10" i="7"/>
  <c r="D10" i="7"/>
  <c r="H10" i="7" s="1"/>
  <c r="S9" i="7"/>
  <c r="R9" i="7"/>
  <c r="P9" i="7"/>
  <c r="T9" i="7" s="1"/>
  <c r="M9" i="7"/>
  <c r="L9" i="7"/>
  <c r="J9" i="7"/>
  <c r="N9" i="7" s="1"/>
  <c r="G9" i="7"/>
  <c r="U9" i="7" s="1"/>
  <c r="F9" i="7"/>
  <c r="D9" i="7"/>
  <c r="H9" i="7" s="1"/>
  <c r="U8" i="7"/>
  <c r="S8" i="7"/>
  <c r="R8" i="7"/>
  <c r="P8" i="7"/>
  <c r="T8" i="7" s="1"/>
  <c r="M8" i="7"/>
  <c r="L8" i="7"/>
  <c r="J8" i="7"/>
  <c r="N8" i="7" s="1"/>
  <c r="G8" i="7"/>
  <c r="F8" i="7"/>
  <c r="D8" i="7"/>
  <c r="H8" i="7" s="1"/>
  <c r="S7" i="7"/>
  <c r="R7" i="7"/>
  <c r="P7" i="7"/>
  <c r="T7" i="7" s="1"/>
  <c r="M7" i="7"/>
  <c r="L7" i="7"/>
  <c r="J7" i="7"/>
  <c r="N7" i="7" s="1"/>
  <c r="G7" i="7"/>
  <c r="U7" i="7" s="1"/>
  <c r="F7" i="7"/>
  <c r="D7" i="7"/>
  <c r="H7" i="7" s="1"/>
  <c r="S6" i="7"/>
  <c r="R6" i="7"/>
  <c r="P6" i="7"/>
  <c r="T6" i="7" s="1"/>
  <c r="M6" i="7"/>
  <c r="L6" i="7"/>
  <c r="J6" i="7"/>
  <c r="N6" i="7" s="1"/>
  <c r="G6" i="7"/>
  <c r="U6" i="7" s="1"/>
  <c r="F6" i="7"/>
  <c r="D6" i="7"/>
  <c r="H6" i="7" s="1"/>
  <c r="S5" i="7"/>
  <c r="R5" i="7"/>
  <c r="P5" i="7"/>
  <c r="T5" i="7" s="1"/>
  <c r="M5" i="7"/>
  <c r="L5" i="7"/>
  <c r="J5" i="7"/>
  <c r="N5" i="7" s="1"/>
  <c r="G5" i="7"/>
  <c r="U5" i="7" s="1"/>
  <c r="F5" i="7"/>
  <c r="D5" i="7"/>
  <c r="H5" i="7" s="1"/>
  <c r="S4" i="7"/>
  <c r="R4" i="7"/>
  <c r="P4" i="7"/>
  <c r="T4" i="7" s="1"/>
  <c r="L4" i="7"/>
  <c r="M4" i="7" s="1"/>
  <c r="J4" i="7"/>
  <c r="N4" i="7" s="1"/>
  <c r="G4" i="7"/>
  <c r="U4" i="7" s="1"/>
  <c r="F4" i="7"/>
  <c r="D4" i="7"/>
  <c r="H4" i="7" s="1"/>
  <c r="S75" i="6"/>
  <c r="R75" i="6"/>
  <c r="P75" i="6"/>
  <c r="T75" i="6" s="1"/>
  <c r="M75" i="6"/>
  <c r="L75" i="6"/>
  <c r="J75" i="6"/>
  <c r="N75" i="6" s="1"/>
  <c r="F75" i="6"/>
  <c r="G75" i="6" s="1"/>
  <c r="D75" i="6"/>
  <c r="H75" i="6" s="1"/>
  <c r="R74" i="6"/>
  <c r="S74" i="6" s="1"/>
  <c r="P74" i="6"/>
  <c r="T74" i="6" s="1"/>
  <c r="L74" i="6"/>
  <c r="M74" i="6" s="1"/>
  <c r="J74" i="6"/>
  <c r="N74" i="6" s="1"/>
  <c r="F74" i="6"/>
  <c r="G74" i="6" s="1"/>
  <c r="U74" i="6" s="1"/>
  <c r="D74" i="6"/>
  <c r="H74" i="6" s="1"/>
  <c r="T73" i="6"/>
  <c r="S73" i="6"/>
  <c r="R73" i="6"/>
  <c r="P73" i="6"/>
  <c r="N73" i="6"/>
  <c r="M73" i="6"/>
  <c r="L73" i="6"/>
  <c r="J73" i="6"/>
  <c r="H73" i="6"/>
  <c r="G73" i="6"/>
  <c r="U73" i="6" s="1"/>
  <c r="F73" i="6"/>
  <c r="D73" i="6"/>
  <c r="R72" i="6"/>
  <c r="S72" i="6" s="1"/>
  <c r="P72" i="6"/>
  <c r="T72" i="6" s="1"/>
  <c r="L72" i="6"/>
  <c r="M72" i="6" s="1"/>
  <c r="J72" i="6"/>
  <c r="N72" i="6" s="1"/>
  <c r="F72" i="6"/>
  <c r="G72" i="6" s="1"/>
  <c r="U72" i="6" s="1"/>
  <c r="D72" i="6"/>
  <c r="H72" i="6" s="1"/>
  <c r="T71" i="6"/>
  <c r="S71" i="6"/>
  <c r="R71" i="6"/>
  <c r="P71" i="6"/>
  <c r="M71" i="6"/>
  <c r="L71" i="6"/>
  <c r="J71" i="6"/>
  <c r="N71" i="6" s="1"/>
  <c r="G71" i="6"/>
  <c r="U71" i="6" s="1"/>
  <c r="F71" i="6"/>
  <c r="D71" i="6"/>
  <c r="H71" i="6" s="1"/>
  <c r="R70" i="6"/>
  <c r="S70" i="6" s="1"/>
  <c r="P70" i="6"/>
  <c r="T70" i="6" s="1"/>
  <c r="L70" i="6"/>
  <c r="M70" i="6" s="1"/>
  <c r="J70" i="6"/>
  <c r="N70" i="6" s="1"/>
  <c r="F70" i="6"/>
  <c r="G70" i="6" s="1"/>
  <c r="U70" i="6" s="1"/>
  <c r="D70" i="6"/>
  <c r="H70" i="6" s="1"/>
  <c r="S69" i="6"/>
  <c r="R69" i="6"/>
  <c r="P69" i="6"/>
  <c r="T69" i="6" s="1"/>
  <c r="M69" i="6"/>
  <c r="L69" i="6"/>
  <c r="J69" i="6"/>
  <c r="N69" i="6" s="1"/>
  <c r="G69" i="6"/>
  <c r="U69" i="6" s="1"/>
  <c r="F69" i="6"/>
  <c r="D69" i="6"/>
  <c r="H69" i="6" s="1"/>
  <c r="R68" i="6"/>
  <c r="S68" i="6" s="1"/>
  <c r="P68" i="6"/>
  <c r="T68" i="6" s="1"/>
  <c r="L68" i="6"/>
  <c r="M68" i="6" s="1"/>
  <c r="J68" i="6"/>
  <c r="N68" i="6" s="1"/>
  <c r="F68" i="6"/>
  <c r="G68" i="6" s="1"/>
  <c r="U68" i="6" s="1"/>
  <c r="D68" i="6"/>
  <c r="H68" i="6" s="1"/>
  <c r="T67" i="6"/>
  <c r="S67" i="6"/>
  <c r="R67" i="6"/>
  <c r="P67" i="6"/>
  <c r="M67" i="6"/>
  <c r="L67" i="6"/>
  <c r="J67" i="6"/>
  <c r="N67" i="6" s="1"/>
  <c r="H67" i="6"/>
  <c r="G67" i="6"/>
  <c r="U67" i="6" s="1"/>
  <c r="F67" i="6"/>
  <c r="D67" i="6"/>
  <c r="R66" i="6"/>
  <c r="S66" i="6" s="1"/>
  <c r="P66" i="6"/>
  <c r="T66" i="6" s="1"/>
  <c r="L66" i="6"/>
  <c r="M66" i="6" s="1"/>
  <c r="J66" i="6"/>
  <c r="N66" i="6" s="1"/>
  <c r="F66" i="6"/>
  <c r="G66" i="6" s="1"/>
  <c r="U66" i="6" s="1"/>
  <c r="D66" i="6"/>
  <c r="H66" i="6" s="1"/>
  <c r="S65" i="6"/>
  <c r="R65" i="6"/>
  <c r="P65" i="6"/>
  <c r="T65" i="6" s="1"/>
  <c r="N65" i="6"/>
  <c r="M65" i="6"/>
  <c r="L65" i="6"/>
  <c r="J65" i="6"/>
  <c r="G65" i="6"/>
  <c r="U65" i="6" s="1"/>
  <c r="F65" i="6"/>
  <c r="D65" i="6"/>
  <c r="H65" i="6" s="1"/>
  <c r="R64" i="6"/>
  <c r="S64" i="6" s="1"/>
  <c r="P64" i="6"/>
  <c r="T64" i="6" s="1"/>
  <c r="L64" i="6"/>
  <c r="M64" i="6" s="1"/>
  <c r="J64" i="6"/>
  <c r="N64" i="6" s="1"/>
  <c r="F64" i="6"/>
  <c r="G64" i="6" s="1"/>
  <c r="U64" i="6" s="1"/>
  <c r="D64" i="6"/>
  <c r="H64" i="6" s="1"/>
  <c r="S63" i="6"/>
  <c r="R63" i="6"/>
  <c r="P63" i="6"/>
  <c r="T63" i="6" s="1"/>
  <c r="M63" i="6"/>
  <c r="L63" i="6"/>
  <c r="J63" i="6"/>
  <c r="N63" i="6" s="1"/>
  <c r="G63" i="6"/>
  <c r="U63" i="6" s="1"/>
  <c r="F63" i="6"/>
  <c r="D63" i="6"/>
  <c r="H63" i="6" s="1"/>
  <c r="R62" i="6"/>
  <c r="S62" i="6" s="1"/>
  <c r="P62" i="6"/>
  <c r="T62" i="6" s="1"/>
  <c r="L62" i="6"/>
  <c r="M62" i="6" s="1"/>
  <c r="J62" i="6"/>
  <c r="N62" i="6" s="1"/>
  <c r="F62" i="6"/>
  <c r="G62" i="6" s="1"/>
  <c r="U62" i="6" s="1"/>
  <c r="D62" i="6"/>
  <c r="H62" i="6" s="1"/>
  <c r="T61" i="6"/>
  <c r="S61" i="6"/>
  <c r="R61" i="6"/>
  <c r="P61" i="6"/>
  <c r="M61" i="6"/>
  <c r="L61" i="6"/>
  <c r="J61" i="6"/>
  <c r="N61" i="6" s="1"/>
  <c r="H61" i="6"/>
  <c r="G61" i="6"/>
  <c r="U61" i="6" s="1"/>
  <c r="F61" i="6"/>
  <c r="D61" i="6"/>
  <c r="R60" i="6"/>
  <c r="S60" i="6" s="1"/>
  <c r="P60" i="6"/>
  <c r="T60" i="6" s="1"/>
  <c r="L60" i="6"/>
  <c r="M60" i="6" s="1"/>
  <c r="J60" i="6"/>
  <c r="N60" i="6" s="1"/>
  <c r="F60" i="6"/>
  <c r="G60" i="6" s="1"/>
  <c r="U60" i="6" s="1"/>
  <c r="D60" i="6"/>
  <c r="H60" i="6" s="1"/>
  <c r="S59" i="6"/>
  <c r="R59" i="6"/>
  <c r="P59" i="6"/>
  <c r="T59" i="6" s="1"/>
  <c r="M59" i="6"/>
  <c r="L59" i="6"/>
  <c r="J59" i="6"/>
  <c r="N59" i="6" s="1"/>
  <c r="H59" i="6"/>
  <c r="G59" i="6"/>
  <c r="U59" i="6" s="1"/>
  <c r="F59" i="6"/>
  <c r="D59" i="6"/>
  <c r="R58" i="6"/>
  <c r="S58" i="6" s="1"/>
  <c r="P58" i="6"/>
  <c r="T58" i="6" s="1"/>
  <c r="L58" i="6"/>
  <c r="M58" i="6" s="1"/>
  <c r="J58" i="6"/>
  <c r="N58" i="6" s="1"/>
  <c r="F58" i="6"/>
  <c r="G58" i="6" s="1"/>
  <c r="U58" i="6" s="1"/>
  <c r="D58" i="6"/>
  <c r="H58" i="6" s="1"/>
  <c r="S57" i="6"/>
  <c r="R57" i="6"/>
  <c r="P57" i="6"/>
  <c r="T57" i="6" s="1"/>
  <c r="M57" i="6"/>
  <c r="L57" i="6"/>
  <c r="J57" i="6"/>
  <c r="N57" i="6" s="1"/>
  <c r="G57" i="6"/>
  <c r="U57" i="6" s="1"/>
  <c r="F57" i="6"/>
  <c r="D57" i="6"/>
  <c r="H57" i="6" s="1"/>
  <c r="R56" i="6"/>
  <c r="S56" i="6" s="1"/>
  <c r="P56" i="6"/>
  <c r="T56" i="6" s="1"/>
  <c r="L56" i="6"/>
  <c r="M56" i="6" s="1"/>
  <c r="J56" i="6"/>
  <c r="N56" i="6" s="1"/>
  <c r="F56" i="6"/>
  <c r="G56" i="6" s="1"/>
  <c r="U56" i="6" s="1"/>
  <c r="D56" i="6"/>
  <c r="H56" i="6" s="1"/>
  <c r="S55" i="6"/>
  <c r="R55" i="6"/>
  <c r="P55" i="6"/>
  <c r="T55" i="6" s="1"/>
  <c r="N55" i="6"/>
  <c r="M55" i="6"/>
  <c r="L55" i="6"/>
  <c r="J55" i="6"/>
  <c r="G55" i="6"/>
  <c r="U55" i="6" s="1"/>
  <c r="F55" i="6"/>
  <c r="D55" i="6"/>
  <c r="H55" i="6" s="1"/>
  <c r="R54" i="6"/>
  <c r="S54" i="6" s="1"/>
  <c r="P54" i="6"/>
  <c r="T54" i="6" s="1"/>
  <c r="L54" i="6"/>
  <c r="M54" i="6" s="1"/>
  <c r="J54" i="6"/>
  <c r="N54" i="6" s="1"/>
  <c r="F54" i="6"/>
  <c r="G54" i="6" s="1"/>
  <c r="U54" i="6" s="1"/>
  <c r="D54" i="6"/>
  <c r="H54" i="6" s="1"/>
  <c r="S53" i="6"/>
  <c r="R53" i="6"/>
  <c r="P53" i="6"/>
  <c r="T53" i="6" s="1"/>
  <c r="M53" i="6"/>
  <c r="L53" i="6"/>
  <c r="J53" i="6"/>
  <c r="N53" i="6" s="1"/>
  <c r="H53" i="6"/>
  <c r="G53" i="6"/>
  <c r="U53" i="6" s="1"/>
  <c r="F53" i="6"/>
  <c r="D53" i="6"/>
  <c r="R52" i="6"/>
  <c r="S52" i="6" s="1"/>
  <c r="P52" i="6"/>
  <c r="T52" i="6" s="1"/>
  <c r="L52" i="6"/>
  <c r="M52" i="6" s="1"/>
  <c r="J52" i="6"/>
  <c r="N52" i="6" s="1"/>
  <c r="F52" i="6"/>
  <c r="G52" i="6" s="1"/>
  <c r="U52" i="6" s="1"/>
  <c r="D52" i="6"/>
  <c r="H52" i="6" s="1"/>
  <c r="S51" i="6"/>
  <c r="R51" i="6"/>
  <c r="P51" i="6"/>
  <c r="T51" i="6" s="1"/>
  <c r="M51" i="6"/>
  <c r="L51" i="6"/>
  <c r="J51" i="6"/>
  <c r="N51" i="6" s="1"/>
  <c r="G51" i="6"/>
  <c r="U51" i="6" s="1"/>
  <c r="F51" i="6"/>
  <c r="D51" i="6"/>
  <c r="H51" i="6" s="1"/>
  <c r="R50" i="6"/>
  <c r="S50" i="6" s="1"/>
  <c r="P50" i="6"/>
  <c r="T50" i="6" s="1"/>
  <c r="L50" i="6"/>
  <c r="M50" i="6" s="1"/>
  <c r="J50" i="6"/>
  <c r="N50" i="6" s="1"/>
  <c r="F50" i="6"/>
  <c r="G50" i="6" s="1"/>
  <c r="U50" i="6" s="1"/>
  <c r="D50" i="6"/>
  <c r="H50" i="6" s="1"/>
  <c r="S49" i="6"/>
  <c r="R49" i="6"/>
  <c r="P49" i="6"/>
  <c r="T49" i="6" s="1"/>
  <c r="M49" i="6"/>
  <c r="L49" i="6"/>
  <c r="J49" i="6"/>
  <c r="N49" i="6" s="1"/>
  <c r="G49" i="6"/>
  <c r="U49" i="6" s="1"/>
  <c r="F49" i="6"/>
  <c r="D49" i="6"/>
  <c r="H49" i="6" s="1"/>
  <c r="R48" i="6"/>
  <c r="S48" i="6" s="1"/>
  <c r="P48" i="6"/>
  <c r="T48" i="6" s="1"/>
  <c r="L48" i="6"/>
  <c r="M48" i="6" s="1"/>
  <c r="J48" i="6"/>
  <c r="N48" i="6" s="1"/>
  <c r="F48" i="6"/>
  <c r="G48" i="6" s="1"/>
  <c r="U48" i="6" s="1"/>
  <c r="D48" i="6"/>
  <c r="H48" i="6" s="1"/>
  <c r="S47" i="6"/>
  <c r="R47" i="6"/>
  <c r="P47" i="6"/>
  <c r="T47" i="6" s="1"/>
  <c r="M47" i="6"/>
  <c r="L47" i="6"/>
  <c r="J47" i="6"/>
  <c r="N47" i="6" s="1"/>
  <c r="G47" i="6"/>
  <c r="F47" i="6"/>
  <c r="D47" i="6"/>
  <c r="H47" i="6" s="1"/>
  <c r="R46" i="6"/>
  <c r="S46" i="6" s="1"/>
  <c r="P46" i="6"/>
  <c r="T46" i="6" s="1"/>
  <c r="L46" i="6"/>
  <c r="M46" i="6" s="1"/>
  <c r="J46" i="6"/>
  <c r="N46" i="6" s="1"/>
  <c r="F46" i="6"/>
  <c r="G46" i="6" s="1"/>
  <c r="U46" i="6" s="1"/>
  <c r="D46" i="6"/>
  <c r="H46" i="6" s="1"/>
  <c r="S45" i="6"/>
  <c r="R45" i="6"/>
  <c r="P45" i="6"/>
  <c r="T45" i="6" s="1"/>
  <c r="M45" i="6"/>
  <c r="L45" i="6"/>
  <c r="J45" i="6"/>
  <c r="N45" i="6" s="1"/>
  <c r="G45" i="6"/>
  <c r="F45" i="6"/>
  <c r="D45" i="6"/>
  <c r="H45" i="6" s="1"/>
  <c r="R44" i="6"/>
  <c r="S44" i="6" s="1"/>
  <c r="P44" i="6"/>
  <c r="T44" i="6" s="1"/>
  <c r="L44" i="6"/>
  <c r="M44" i="6" s="1"/>
  <c r="J44" i="6"/>
  <c r="N44" i="6" s="1"/>
  <c r="F44" i="6"/>
  <c r="G44" i="6" s="1"/>
  <c r="U44" i="6" s="1"/>
  <c r="D44" i="6"/>
  <c r="H44" i="6" s="1"/>
  <c r="T43" i="6"/>
  <c r="S43" i="6"/>
  <c r="R43" i="6"/>
  <c r="P43" i="6"/>
  <c r="M43" i="6"/>
  <c r="L43" i="6"/>
  <c r="J43" i="6"/>
  <c r="N43" i="6" s="1"/>
  <c r="H43" i="6"/>
  <c r="G43" i="6"/>
  <c r="U43" i="6" s="1"/>
  <c r="F43" i="6"/>
  <c r="D43" i="6"/>
  <c r="R42" i="6"/>
  <c r="S42" i="6" s="1"/>
  <c r="P42" i="6"/>
  <c r="T42" i="6" s="1"/>
  <c r="L42" i="6"/>
  <c r="M42" i="6" s="1"/>
  <c r="J42" i="6"/>
  <c r="N42" i="6" s="1"/>
  <c r="F42" i="6"/>
  <c r="G42" i="6" s="1"/>
  <c r="U42" i="6" s="1"/>
  <c r="D42" i="6"/>
  <c r="H42" i="6" s="1"/>
  <c r="S41" i="6"/>
  <c r="R41" i="6"/>
  <c r="P41" i="6"/>
  <c r="T41" i="6" s="1"/>
  <c r="M41" i="6"/>
  <c r="L41" i="6"/>
  <c r="J41" i="6"/>
  <c r="N41" i="6" s="1"/>
  <c r="G41" i="6"/>
  <c r="U41" i="6" s="1"/>
  <c r="F41" i="6"/>
  <c r="D41" i="6"/>
  <c r="H41" i="6" s="1"/>
  <c r="R40" i="6"/>
  <c r="S40" i="6" s="1"/>
  <c r="P40" i="6"/>
  <c r="T40" i="6" s="1"/>
  <c r="L40" i="6"/>
  <c r="M40" i="6" s="1"/>
  <c r="J40" i="6"/>
  <c r="N40" i="6" s="1"/>
  <c r="F40" i="6"/>
  <c r="G40" i="6" s="1"/>
  <c r="U40" i="6" s="1"/>
  <c r="D40" i="6"/>
  <c r="H40" i="6" s="1"/>
  <c r="T39" i="6"/>
  <c r="S39" i="6"/>
  <c r="R39" i="6"/>
  <c r="P39" i="6"/>
  <c r="M39" i="6"/>
  <c r="L39" i="6"/>
  <c r="J39" i="6"/>
  <c r="N39" i="6" s="1"/>
  <c r="G39" i="6"/>
  <c r="U39" i="6" s="1"/>
  <c r="F39" i="6"/>
  <c r="D39" i="6"/>
  <c r="H39" i="6" s="1"/>
  <c r="R38" i="6"/>
  <c r="S38" i="6" s="1"/>
  <c r="P38" i="6"/>
  <c r="T38" i="6" s="1"/>
  <c r="L38" i="6"/>
  <c r="M38" i="6" s="1"/>
  <c r="J38" i="6"/>
  <c r="N38" i="6" s="1"/>
  <c r="F38" i="6"/>
  <c r="G38" i="6" s="1"/>
  <c r="U38" i="6" s="1"/>
  <c r="D38" i="6"/>
  <c r="H38" i="6" s="1"/>
  <c r="T37" i="6"/>
  <c r="S37" i="6"/>
  <c r="R37" i="6"/>
  <c r="P37" i="6"/>
  <c r="N37" i="6"/>
  <c r="M37" i="6"/>
  <c r="L37" i="6"/>
  <c r="J37" i="6"/>
  <c r="H37" i="6"/>
  <c r="G37" i="6"/>
  <c r="U37" i="6" s="1"/>
  <c r="F37" i="6"/>
  <c r="D37" i="6"/>
  <c r="U36" i="6"/>
  <c r="R36" i="6"/>
  <c r="S36" i="6" s="1"/>
  <c r="P36" i="6"/>
  <c r="T36" i="6" s="1"/>
  <c r="L36" i="6"/>
  <c r="M36" i="6" s="1"/>
  <c r="J36" i="6"/>
  <c r="N36" i="6" s="1"/>
  <c r="F36" i="6"/>
  <c r="G36" i="6" s="1"/>
  <c r="D36" i="6"/>
  <c r="H36" i="6" s="1"/>
  <c r="T35" i="6"/>
  <c r="S35" i="6"/>
  <c r="R35" i="6"/>
  <c r="P35" i="6"/>
  <c r="M35" i="6"/>
  <c r="L35" i="6"/>
  <c r="J35" i="6"/>
  <c r="N35" i="6" s="1"/>
  <c r="G35" i="6"/>
  <c r="U35" i="6" s="1"/>
  <c r="F35" i="6"/>
  <c r="D35" i="6"/>
  <c r="H35" i="6" s="1"/>
  <c r="R34" i="6"/>
  <c r="S34" i="6" s="1"/>
  <c r="P34" i="6"/>
  <c r="T34" i="6" s="1"/>
  <c r="M34" i="6"/>
  <c r="L34" i="6"/>
  <c r="J34" i="6"/>
  <c r="N34" i="6" s="1"/>
  <c r="F34" i="6"/>
  <c r="G34" i="6" s="1"/>
  <c r="U34" i="6" s="1"/>
  <c r="D34" i="6"/>
  <c r="H34" i="6" s="1"/>
  <c r="S33" i="6"/>
  <c r="R33" i="6"/>
  <c r="P33" i="6"/>
  <c r="T33" i="6" s="1"/>
  <c r="M33" i="6"/>
  <c r="L33" i="6"/>
  <c r="J33" i="6"/>
  <c r="N33" i="6" s="1"/>
  <c r="G33" i="6"/>
  <c r="U33" i="6" s="1"/>
  <c r="F33" i="6"/>
  <c r="D33" i="6"/>
  <c r="H33" i="6" s="1"/>
  <c r="S32" i="6"/>
  <c r="R32" i="6"/>
  <c r="P32" i="6"/>
  <c r="T32" i="6" s="1"/>
  <c r="M32" i="6"/>
  <c r="L32" i="6"/>
  <c r="J32" i="6"/>
  <c r="N32" i="6" s="1"/>
  <c r="G32" i="6"/>
  <c r="U32" i="6" s="1"/>
  <c r="F32" i="6"/>
  <c r="D32" i="6"/>
  <c r="H32" i="6" s="1"/>
  <c r="S31" i="6"/>
  <c r="R31" i="6"/>
  <c r="P31" i="6"/>
  <c r="T31" i="6" s="1"/>
  <c r="M31" i="6"/>
  <c r="L31" i="6"/>
  <c r="J31" i="6"/>
  <c r="N31" i="6" s="1"/>
  <c r="G31" i="6"/>
  <c r="U31" i="6" s="1"/>
  <c r="F31" i="6"/>
  <c r="D31" i="6"/>
  <c r="H31" i="6" s="1"/>
  <c r="S30" i="6"/>
  <c r="R30" i="6"/>
  <c r="P30" i="6"/>
  <c r="T30" i="6" s="1"/>
  <c r="M30" i="6"/>
  <c r="L30" i="6"/>
  <c r="J30" i="6"/>
  <c r="N30" i="6" s="1"/>
  <c r="G30" i="6"/>
  <c r="U30" i="6" s="1"/>
  <c r="F30" i="6"/>
  <c r="D30" i="6"/>
  <c r="H30" i="6" s="1"/>
  <c r="U29" i="6"/>
  <c r="S29" i="6"/>
  <c r="R29" i="6"/>
  <c r="P29" i="6"/>
  <c r="T29" i="6" s="1"/>
  <c r="M29" i="6"/>
  <c r="L29" i="6"/>
  <c r="J29" i="6"/>
  <c r="N29" i="6" s="1"/>
  <c r="G29" i="6"/>
  <c r="F29" i="6"/>
  <c r="D29" i="6"/>
  <c r="H29" i="6" s="1"/>
  <c r="S28" i="6"/>
  <c r="R28" i="6"/>
  <c r="P28" i="6"/>
  <c r="T28" i="6" s="1"/>
  <c r="M28" i="6"/>
  <c r="L28" i="6"/>
  <c r="J28" i="6"/>
  <c r="N28" i="6" s="1"/>
  <c r="G28" i="6"/>
  <c r="U28" i="6" s="1"/>
  <c r="F28" i="6"/>
  <c r="D28" i="6"/>
  <c r="H28" i="6" s="1"/>
  <c r="S27" i="6"/>
  <c r="R27" i="6"/>
  <c r="P27" i="6"/>
  <c r="T27" i="6" s="1"/>
  <c r="M27" i="6"/>
  <c r="L27" i="6"/>
  <c r="J27" i="6"/>
  <c r="N27" i="6" s="1"/>
  <c r="G27" i="6"/>
  <c r="U27" i="6" s="1"/>
  <c r="F27" i="6"/>
  <c r="D27" i="6"/>
  <c r="H27" i="6" s="1"/>
  <c r="S26" i="6"/>
  <c r="R26" i="6"/>
  <c r="P26" i="6"/>
  <c r="T26" i="6" s="1"/>
  <c r="M26" i="6"/>
  <c r="L26" i="6"/>
  <c r="J26" i="6"/>
  <c r="N26" i="6" s="1"/>
  <c r="G26" i="6"/>
  <c r="U26" i="6" s="1"/>
  <c r="F26" i="6"/>
  <c r="D26" i="6"/>
  <c r="H26" i="6" s="1"/>
  <c r="S25" i="6"/>
  <c r="R25" i="6"/>
  <c r="P25" i="6"/>
  <c r="T25" i="6" s="1"/>
  <c r="M25" i="6"/>
  <c r="L25" i="6"/>
  <c r="J25" i="6"/>
  <c r="N25" i="6" s="1"/>
  <c r="G25" i="6"/>
  <c r="U25" i="6" s="1"/>
  <c r="F25" i="6"/>
  <c r="D25" i="6"/>
  <c r="H25" i="6" s="1"/>
  <c r="S24" i="6"/>
  <c r="R24" i="6"/>
  <c r="P24" i="6"/>
  <c r="T24" i="6" s="1"/>
  <c r="M24" i="6"/>
  <c r="L24" i="6"/>
  <c r="J24" i="6"/>
  <c r="N24" i="6" s="1"/>
  <c r="G24" i="6"/>
  <c r="U24" i="6" s="1"/>
  <c r="F24" i="6"/>
  <c r="D24" i="6"/>
  <c r="H24" i="6" s="1"/>
  <c r="S23" i="6"/>
  <c r="R23" i="6"/>
  <c r="P23" i="6"/>
  <c r="T23" i="6" s="1"/>
  <c r="M23" i="6"/>
  <c r="L23" i="6"/>
  <c r="J23" i="6"/>
  <c r="N23" i="6" s="1"/>
  <c r="G23" i="6"/>
  <c r="U23" i="6" s="1"/>
  <c r="F23" i="6"/>
  <c r="D23" i="6"/>
  <c r="H23" i="6" s="1"/>
  <c r="S22" i="6"/>
  <c r="R22" i="6"/>
  <c r="P22" i="6"/>
  <c r="T22" i="6" s="1"/>
  <c r="M22" i="6"/>
  <c r="L22" i="6"/>
  <c r="J22" i="6"/>
  <c r="N22" i="6" s="1"/>
  <c r="G22" i="6"/>
  <c r="U22" i="6" s="1"/>
  <c r="F22" i="6"/>
  <c r="D22" i="6"/>
  <c r="H22" i="6" s="1"/>
  <c r="R21" i="6"/>
  <c r="S21" i="6" s="1"/>
  <c r="P21" i="6"/>
  <c r="T21" i="6" s="1"/>
  <c r="M21" i="6"/>
  <c r="L21" i="6"/>
  <c r="J21" i="6"/>
  <c r="N21" i="6" s="1"/>
  <c r="F21" i="6"/>
  <c r="G21" i="6" s="1"/>
  <c r="U21" i="6" s="1"/>
  <c r="D21" i="6"/>
  <c r="H21" i="6" s="1"/>
  <c r="S20" i="6"/>
  <c r="R20" i="6"/>
  <c r="P20" i="6"/>
  <c r="T20" i="6" s="1"/>
  <c r="M20" i="6"/>
  <c r="L20" i="6"/>
  <c r="J20" i="6"/>
  <c r="N20" i="6" s="1"/>
  <c r="G20" i="6"/>
  <c r="U20" i="6" s="1"/>
  <c r="F20" i="6"/>
  <c r="D20" i="6"/>
  <c r="H20" i="6" s="1"/>
  <c r="S19" i="6"/>
  <c r="R19" i="6"/>
  <c r="P19" i="6"/>
  <c r="T19" i="6" s="1"/>
  <c r="M19" i="6"/>
  <c r="L19" i="6"/>
  <c r="J19" i="6"/>
  <c r="N19" i="6" s="1"/>
  <c r="G19" i="6"/>
  <c r="U19" i="6" s="1"/>
  <c r="F19" i="6"/>
  <c r="D19" i="6"/>
  <c r="H19" i="6" s="1"/>
  <c r="S18" i="6"/>
  <c r="R18" i="6"/>
  <c r="P18" i="6"/>
  <c r="T18" i="6" s="1"/>
  <c r="M18" i="6"/>
  <c r="L18" i="6"/>
  <c r="J18" i="6"/>
  <c r="N18" i="6" s="1"/>
  <c r="G18" i="6"/>
  <c r="U18" i="6" s="1"/>
  <c r="F18" i="6"/>
  <c r="D18" i="6"/>
  <c r="H18" i="6" s="1"/>
  <c r="S17" i="6"/>
  <c r="R17" i="6"/>
  <c r="P17" i="6"/>
  <c r="T17" i="6" s="1"/>
  <c r="M17" i="6"/>
  <c r="L17" i="6"/>
  <c r="J17" i="6"/>
  <c r="N17" i="6" s="1"/>
  <c r="G17" i="6"/>
  <c r="U17" i="6" s="1"/>
  <c r="F17" i="6"/>
  <c r="D17" i="6"/>
  <c r="H17" i="6" s="1"/>
  <c r="S16" i="6"/>
  <c r="R16" i="6"/>
  <c r="P16" i="6"/>
  <c r="T16" i="6" s="1"/>
  <c r="M16" i="6"/>
  <c r="L16" i="6"/>
  <c r="J16" i="6"/>
  <c r="N16" i="6" s="1"/>
  <c r="G16" i="6"/>
  <c r="U16" i="6" s="1"/>
  <c r="F16" i="6"/>
  <c r="D16" i="6"/>
  <c r="H16" i="6" s="1"/>
  <c r="S15" i="6"/>
  <c r="R15" i="6"/>
  <c r="P15" i="6"/>
  <c r="T15" i="6" s="1"/>
  <c r="M15" i="6"/>
  <c r="L15" i="6"/>
  <c r="J15" i="6"/>
  <c r="N15" i="6" s="1"/>
  <c r="G15" i="6"/>
  <c r="U15" i="6" s="1"/>
  <c r="F15" i="6"/>
  <c r="D15" i="6"/>
  <c r="H15" i="6" s="1"/>
  <c r="S14" i="6"/>
  <c r="R14" i="6"/>
  <c r="P14" i="6"/>
  <c r="T14" i="6" s="1"/>
  <c r="M14" i="6"/>
  <c r="L14" i="6"/>
  <c r="J14" i="6"/>
  <c r="N14" i="6" s="1"/>
  <c r="G14" i="6"/>
  <c r="U14" i="6" s="1"/>
  <c r="F14" i="6"/>
  <c r="D14" i="6"/>
  <c r="H14" i="6" s="1"/>
  <c r="U13" i="6"/>
  <c r="S13" i="6"/>
  <c r="R13" i="6"/>
  <c r="P13" i="6"/>
  <c r="T13" i="6" s="1"/>
  <c r="M13" i="6"/>
  <c r="L13" i="6"/>
  <c r="J13" i="6"/>
  <c r="N13" i="6" s="1"/>
  <c r="G13" i="6"/>
  <c r="F13" i="6"/>
  <c r="D13" i="6"/>
  <c r="H13" i="6" s="1"/>
  <c r="S12" i="6"/>
  <c r="R12" i="6"/>
  <c r="P12" i="6"/>
  <c r="T12" i="6" s="1"/>
  <c r="M12" i="6"/>
  <c r="L12" i="6"/>
  <c r="J12" i="6"/>
  <c r="N12" i="6" s="1"/>
  <c r="G12" i="6"/>
  <c r="U12" i="6" s="1"/>
  <c r="F12" i="6"/>
  <c r="D12" i="6"/>
  <c r="H12" i="6" s="1"/>
  <c r="R10" i="6"/>
  <c r="S10" i="6" s="1"/>
  <c r="P10" i="6"/>
  <c r="M10" i="6"/>
  <c r="L10" i="6"/>
  <c r="J10" i="6"/>
  <c r="N10" i="6" s="1"/>
  <c r="G10" i="6"/>
  <c r="F10" i="6"/>
  <c r="D10" i="6"/>
  <c r="H10" i="6" s="1"/>
  <c r="S9" i="6"/>
  <c r="R9" i="6"/>
  <c r="P9" i="6"/>
  <c r="T9" i="6" s="1"/>
  <c r="M9" i="6"/>
  <c r="L9" i="6"/>
  <c r="J9" i="6"/>
  <c r="N9" i="6" s="1"/>
  <c r="F9" i="6"/>
  <c r="G9" i="6" s="1"/>
  <c r="D9" i="6"/>
  <c r="R8" i="6"/>
  <c r="S8" i="6" s="1"/>
  <c r="P8" i="6"/>
  <c r="M8" i="6"/>
  <c r="L8" i="6"/>
  <c r="J8" i="6"/>
  <c r="N8" i="6" s="1"/>
  <c r="G8" i="6"/>
  <c r="F8" i="6"/>
  <c r="D8" i="6"/>
  <c r="H8" i="6" s="1"/>
  <c r="R7" i="6"/>
  <c r="S7" i="6" s="1"/>
  <c r="P7" i="6"/>
  <c r="L7" i="6"/>
  <c r="M7" i="6" s="1"/>
  <c r="J7" i="6"/>
  <c r="G7" i="6"/>
  <c r="F7" i="6"/>
  <c r="D7" i="6"/>
  <c r="H7" i="6" s="1"/>
  <c r="R6" i="6"/>
  <c r="S6" i="6" s="1"/>
  <c r="P6" i="6"/>
  <c r="L6" i="6"/>
  <c r="M6" i="6" s="1"/>
  <c r="J6" i="6"/>
  <c r="G6" i="6"/>
  <c r="U6" i="6" s="1"/>
  <c r="F6" i="6"/>
  <c r="D6" i="6"/>
  <c r="H6" i="6" s="1"/>
  <c r="R5" i="6"/>
  <c r="S5" i="6" s="1"/>
  <c r="P5" i="6"/>
  <c r="L5" i="6"/>
  <c r="M5" i="6" s="1"/>
  <c r="J5" i="6"/>
  <c r="G5" i="6"/>
  <c r="F5" i="6"/>
  <c r="D5" i="6"/>
  <c r="H5" i="6" s="1"/>
  <c r="R4" i="6"/>
  <c r="S4" i="6" s="1"/>
  <c r="P4" i="6"/>
  <c r="M4" i="6"/>
  <c r="L4" i="6"/>
  <c r="J4" i="6"/>
  <c r="F4" i="6"/>
  <c r="G4" i="6" s="1"/>
  <c r="D4" i="6"/>
  <c r="R3" i="6"/>
  <c r="S3" i="6" s="1"/>
  <c r="P3" i="6"/>
  <c r="M3" i="6"/>
  <c r="L3" i="6"/>
  <c r="J3" i="6"/>
  <c r="N3" i="6" s="1"/>
  <c r="F3" i="6"/>
  <c r="G3" i="6" s="1"/>
  <c r="U3" i="6" s="1"/>
  <c r="D3" i="6"/>
  <c r="H3" i="6" s="1"/>
  <c r="S75" i="9"/>
  <c r="R75" i="9"/>
  <c r="P75" i="9"/>
  <c r="T75" i="9" s="1"/>
  <c r="N75" i="9"/>
  <c r="M75" i="9"/>
  <c r="L75" i="9"/>
  <c r="J75" i="9"/>
  <c r="G75" i="9"/>
  <c r="U75" i="9" s="1"/>
  <c r="F75" i="9"/>
  <c r="D75" i="9"/>
  <c r="H75" i="9" s="1"/>
  <c r="R74" i="9"/>
  <c r="S74" i="9" s="1"/>
  <c r="P74" i="9"/>
  <c r="T74" i="9" s="1"/>
  <c r="L74" i="9"/>
  <c r="M74" i="9" s="1"/>
  <c r="J74" i="9"/>
  <c r="N74" i="9" s="1"/>
  <c r="F74" i="9"/>
  <c r="G74" i="9" s="1"/>
  <c r="U74" i="9" s="1"/>
  <c r="D74" i="9"/>
  <c r="H74" i="9" s="1"/>
  <c r="S73" i="9"/>
  <c r="R73" i="9"/>
  <c r="P73" i="9"/>
  <c r="T73" i="9" s="1"/>
  <c r="M73" i="9"/>
  <c r="L73" i="9"/>
  <c r="J73" i="9"/>
  <c r="N73" i="9" s="1"/>
  <c r="H73" i="9"/>
  <c r="G73" i="9"/>
  <c r="U73" i="9" s="1"/>
  <c r="F73" i="9"/>
  <c r="D73" i="9"/>
  <c r="R72" i="9"/>
  <c r="S72" i="9" s="1"/>
  <c r="P72" i="9"/>
  <c r="T72" i="9" s="1"/>
  <c r="L72" i="9"/>
  <c r="M72" i="9" s="1"/>
  <c r="J72" i="9"/>
  <c r="N72" i="9" s="1"/>
  <c r="F72" i="9"/>
  <c r="G72" i="9" s="1"/>
  <c r="U72" i="9" s="1"/>
  <c r="D72" i="9"/>
  <c r="H72" i="9" s="1"/>
  <c r="T71" i="9"/>
  <c r="S71" i="9"/>
  <c r="R71" i="9"/>
  <c r="P71" i="9"/>
  <c r="N71" i="9"/>
  <c r="M71" i="9"/>
  <c r="L71" i="9"/>
  <c r="J71" i="9"/>
  <c r="G71" i="9"/>
  <c r="U71" i="9" s="1"/>
  <c r="F71" i="9"/>
  <c r="D71" i="9"/>
  <c r="H71" i="9" s="1"/>
  <c r="R70" i="9"/>
  <c r="S70" i="9" s="1"/>
  <c r="P70" i="9"/>
  <c r="T70" i="9" s="1"/>
  <c r="L70" i="9"/>
  <c r="M70" i="9" s="1"/>
  <c r="J70" i="9"/>
  <c r="N70" i="9" s="1"/>
  <c r="F70" i="9"/>
  <c r="G70" i="9" s="1"/>
  <c r="U70" i="9" s="1"/>
  <c r="D70" i="9"/>
  <c r="H70" i="9" s="1"/>
  <c r="S69" i="9"/>
  <c r="R69" i="9"/>
  <c r="P69" i="9"/>
  <c r="T69" i="9" s="1"/>
  <c r="M69" i="9"/>
  <c r="L69" i="9"/>
  <c r="J69" i="9"/>
  <c r="N69" i="9" s="1"/>
  <c r="H69" i="9"/>
  <c r="G69" i="9"/>
  <c r="U69" i="9" s="1"/>
  <c r="F69" i="9"/>
  <c r="D69" i="9"/>
  <c r="R68" i="9"/>
  <c r="S68" i="9" s="1"/>
  <c r="P68" i="9"/>
  <c r="T68" i="9" s="1"/>
  <c r="L68" i="9"/>
  <c r="M68" i="9" s="1"/>
  <c r="J68" i="9"/>
  <c r="N68" i="9" s="1"/>
  <c r="F68" i="9"/>
  <c r="G68" i="9" s="1"/>
  <c r="U68" i="9" s="1"/>
  <c r="D68" i="9"/>
  <c r="H68" i="9" s="1"/>
  <c r="S67" i="9"/>
  <c r="R67" i="9"/>
  <c r="P67" i="9"/>
  <c r="T67" i="9" s="1"/>
  <c r="M67" i="9"/>
  <c r="L67" i="9"/>
  <c r="J67" i="9"/>
  <c r="N67" i="9" s="1"/>
  <c r="G67" i="9"/>
  <c r="U67" i="9" s="1"/>
  <c r="F67" i="9"/>
  <c r="D67" i="9"/>
  <c r="H67" i="9" s="1"/>
  <c r="R66" i="9"/>
  <c r="S66" i="9" s="1"/>
  <c r="P66" i="9"/>
  <c r="T66" i="9" s="1"/>
  <c r="L66" i="9"/>
  <c r="M66" i="9" s="1"/>
  <c r="J66" i="9"/>
  <c r="N66" i="9" s="1"/>
  <c r="F66" i="9"/>
  <c r="G66" i="9" s="1"/>
  <c r="U66" i="9" s="1"/>
  <c r="D66" i="9"/>
  <c r="H66" i="9" s="1"/>
  <c r="S65" i="9"/>
  <c r="R65" i="9"/>
  <c r="P65" i="9"/>
  <c r="T65" i="9" s="1"/>
  <c r="N65" i="9"/>
  <c r="M65" i="9"/>
  <c r="L65" i="9"/>
  <c r="J65" i="9"/>
  <c r="H65" i="9"/>
  <c r="G65" i="9"/>
  <c r="U65" i="9" s="1"/>
  <c r="F65" i="9"/>
  <c r="D65" i="9"/>
  <c r="R64" i="9"/>
  <c r="S64" i="9" s="1"/>
  <c r="P64" i="9"/>
  <c r="T64" i="9" s="1"/>
  <c r="L64" i="9"/>
  <c r="M64" i="9" s="1"/>
  <c r="J64" i="9"/>
  <c r="N64" i="9" s="1"/>
  <c r="F64" i="9"/>
  <c r="G64" i="9" s="1"/>
  <c r="U64" i="9" s="1"/>
  <c r="D64" i="9"/>
  <c r="H64" i="9" s="1"/>
  <c r="T63" i="9"/>
  <c r="S63" i="9"/>
  <c r="R63" i="9"/>
  <c r="P63" i="9"/>
  <c r="N63" i="9"/>
  <c r="M63" i="9"/>
  <c r="L63" i="9"/>
  <c r="J63" i="9"/>
  <c r="G63" i="9"/>
  <c r="U63" i="9" s="1"/>
  <c r="F63" i="9"/>
  <c r="D63" i="9"/>
  <c r="H63" i="9" s="1"/>
  <c r="R62" i="9"/>
  <c r="S62" i="9" s="1"/>
  <c r="P62" i="9"/>
  <c r="T62" i="9" s="1"/>
  <c r="L62" i="9"/>
  <c r="M62" i="9" s="1"/>
  <c r="J62" i="9"/>
  <c r="N62" i="9" s="1"/>
  <c r="F62" i="9"/>
  <c r="G62" i="9" s="1"/>
  <c r="U62" i="9" s="1"/>
  <c r="D62" i="9"/>
  <c r="H62" i="9" s="1"/>
  <c r="S61" i="9"/>
  <c r="R61" i="9"/>
  <c r="P61" i="9"/>
  <c r="T61" i="9" s="1"/>
  <c r="M61" i="9"/>
  <c r="L61" i="9"/>
  <c r="J61" i="9"/>
  <c r="N61" i="9" s="1"/>
  <c r="H61" i="9"/>
  <c r="G61" i="9"/>
  <c r="U61" i="9" s="1"/>
  <c r="F61" i="9"/>
  <c r="D61" i="9"/>
  <c r="R60" i="9"/>
  <c r="S60" i="9" s="1"/>
  <c r="P60" i="9"/>
  <c r="T60" i="9" s="1"/>
  <c r="L60" i="9"/>
  <c r="M60" i="9" s="1"/>
  <c r="J60" i="9"/>
  <c r="N60" i="9" s="1"/>
  <c r="F60" i="9"/>
  <c r="G60" i="9" s="1"/>
  <c r="U60" i="9" s="1"/>
  <c r="D60" i="9"/>
  <c r="H60" i="9" s="1"/>
  <c r="S59" i="9"/>
  <c r="R59" i="9"/>
  <c r="P59" i="9"/>
  <c r="T59" i="9" s="1"/>
  <c r="N59" i="9"/>
  <c r="M59" i="9"/>
  <c r="L59" i="9"/>
  <c r="J59" i="9"/>
  <c r="G59" i="9"/>
  <c r="U59" i="9" s="1"/>
  <c r="F59" i="9"/>
  <c r="D59" i="9"/>
  <c r="H59" i="9" s="1"/>
  <c r="R58" i="9"/>
  <c r="S58" i="9" s="1"/>
  <c r="P58" i="9"/>
  <c r="T58" i="9" s="1"/>
  <c r="L58" i="9"/>
  <c r="M58" i="9" s="1"/>
  <c r="J58" i="9"/>
  <c r="N58" i="9" s="1"/>
  <c r="F58" i="9"/>
  <c r="G58" i="9" s="1"/>
  <c r="U58" i="9" s="1"/>
  <c r="D58" i="9"/>
  <c r="H58" i="9" s="1"/>
  <c r="S57" i="9"/>
  <c r="R57" i="9"/>
  <c r="P57" i="9"/>
  <c r="T57" i="9" s="1"/>
  <c r="M57" i="9"/>
  <c r="L57" i="9"/>
  <c r="J57" i="9"/>
  <c r="N57" i="9" s="1"/>
  <c r="H57" i="9"/>
  <c r="G57" i="9"/>
  <c r="U57" i="9" s="1"/>
  <c r="F57" i="9"/>
  <c r="D57" i="9"/>
  <c r="R56" i="9"/>
  <c r="S56" i="9" s="1"/>
  <c r="P56" i="9"/>
  <c r="T56" i="9" s="1"/>
  <c r="L56" i="9"/>
  <c r="M56" i="9" s="1"/>
  <c r="J56" i="9"/>
  <c r="N56" i="9" s="1"/>
  <c r="F56" i="9"/>
  <c r="G56" i="9" s="1"/>
  <c r="U56" i="9" s="1"/>
  <c r="D56" i="9"/>
  <c r="H56" i="9" s="1"/>
  <c r="S55" i="9"/>
  <c r="R55" i="9"/>
  <c r="P55" i="9"/>
  <c r="T55" i="9" s="1"/>
  <c r="M55" i="9"/>
  <c r="L55" i="9"/>
  <c r="J55" i="9"/>
  <c r="N55" i="9" s="1"/>
  <c r="G55" i="9"/>
  <c r="U55" i="9" s="1"/>
  <c r="F55" i="9"/>
  <c r="D55" i="9"/>
  <c r="H55" i="9" s="1"/>
  <c r="R54" i="9"/>
  <c r="S54" i="9" s="1"/>
  <c r="P54" i="9"/>
  <c r="T54" i="9" s="1"/>
  <c r="L54" i="9"/>
  <c r="M54" i="9" s="1"/>
  <c r="J54" i="9"/>
  <c r="N54" i="9" s="1"/>
  <c r="F54" i="9"/>
  <c r="G54" i="9" s="1"/>
  <c r="D54" i="9"/>
  <c r="H54" i="9" s="1"/>
  <c r="S53" i="9"/>
  <c r="R53" i="9"/>
  <c r="P53" i="9"/>
  <c r="T53" i="9" s="1"/>
  <c r="M53" i="9"/>
  <c r="L53" i="9"/>
  <c r="J53" i="9"/>
  <c r="N53" i="9" s="1"/>
  <c r="G53" i="9"/>
  <c r="U53" i="9" s="1"/>
  <c r="F53" i="9"/>
  <c r="D53" i="9"/>
  <c r="H53" i="9" s="1"/>
  <c r="R52" i="9"/>
  <c r="S52" i="9" s="1"/>
  <c r="P52" i="9"/>
  <c r="T52" i="9" s="1"/>
  <c r="L52" i="9"/>
  <c r="M52" i="9" s="1"/>
  <c r="J52" i="9"/>
  <c r="N52" i="9" s="1"/>
  <c r="F52" i="9"/>
  <c r="G52" i="9" s="1"/>
  <c r="D52" i="9"/>
  <c r="H52" i="9" s="1"/>
  <c r="S51" i="9"/>
  <c r="R51" i="9"/>
  <c r="P51" i="9"/>
  <c r="T51" i="9" s="1"/>
  <c r="M51" i="9"/>
  <c r="L51" i="9"/>
  <c r="J51" i="9"/>
  <c r="N51" i="9" s="1"/>
  <c r="G51" i="9"/>
  <c r="U51" i="9" s="1"/>
  <c r="F51" i="9"/>
  <c r="D51" i="9"/>
  <c r="H51" i="9" s="1"/>
  <c r="S50" i="9"/>
  <c r="R50" i="9"/>
  <c r="P50" i="9"/>
  <c r="T50" i="9" s="1"/>
  <c r="L50" i="9"/>
  <c r="M50" i="9" s="1"/>
  <c r="J50" i="9"/>
  <c r="N50" i="9" s="1"/>
  <c r="F50" i="9"/>
  <c r="G50" i="9" s="1"/>
  <c r="D50" i="9"/>
  <c r="H50" i="9" s="1"/>
  <c r="U49" i="9"/>
  <c r="S49" i="9"/>
  <c r="R49" i="9"/>
  <c r="P49" i="9"/>
  <c r="T49" i="9" s="1"/>
  <c r="M49" i="9"/>
  <c r="L49" i="9"/>
  <c r="J49" i="9"/>
  <c r="N49" i="9" s="1"/>
  <c r="G49" i="9"/>
  <c r="F49" i="9"/>
  <c r="D49" i="9"/>
  <c r="H49" i="9" s="1"/>
  <c r="S48" i="9"/>
  <c r="R48" i="9"/>
  <c r="P48" i="9"/>
  <c r="T48" i="9" s="1"/>
  <c r="L48" i="9"/>
  <c r="M48" i="9" s="1"/>
  <c r="J48" i="9"/>
  <c r="N48" i="9" s="1"/>
  <c r="F48" i="9"/>
  <c r="G48" i="9" s="1"/>
  <c r="D48" i="9"/>
  <c r="H48" i="9" s="1"/>
  <c r="S47" i="9"/>
  <c r="R47" i="9"/>
  <c r="P47" i="9"/>
  <c r="T47" i="9" s="1"/>
  <c r="M47" i="9"/>
  <c r="L47" i="9"/>
  <c r="J47" i="9"/>
  <c r="N47" i="9" s="1"/>
  <c r="G47" i="9"/>
  <c r="U47" i="9" s="1"/>
  <c r="F47" i="9"/>
  <c r="D47" i="9"/>
  <c r="H47" i="9" s="1"/>
  <c r="R46" i="9"/>
  <c r="S46" i="9" s="1"/>
  <c r="P46" i="9"/>
  <c r="T46" i="9" s="1"/>
  <c r="L46" i="9"/>
  <c r="M46" i="9" s="1"/>
  <c r="J46" i="9"/>
  <c r="N46" i="9" s="1"/>
  <c r="F46" i="9"/>
  <c r="G46" i="9" s="1"/>
  <c r="D46" i="9"/>
  <c r="H46" i="9" s="1"/>
  <c r="S45" i="9"/>
  <c r="R45" i="9"/>
  <c r="P45" i="9"/>
  <c r="T45" i="9" s="1"/>
  <c r="M45" i="9"/>
  <c r="L45" i="9"/>
  <c r="J45" i="9"/>
  <c r="N45" i="9" s="1"/>
  <c r="G45" i="9"/>
  <c r="U45" i="9" s="1"/>
  <c r="F45" i="9"/>
  <c r="D45" i="9"/>
  <c r="H45" i="9" s="1"/>
  <c r="R44" i="9"/>
  <c r="S44" i="9" s="1"/>
  <c r="P44" i="9"/>
  <c r="T44" i="9" s="1"/>
  <c r="L44" i="9"/>
  <c r="M44" i="9" s="1"/>
  <c r="J44" i="9"/>
  <c r="N44" i="9" s="1"/>
  <c r="F44" i="9"/>
  <c r="G44" i="9" s="1"/>
  <c r="D44" i="9"/>
  <c r="H44" i="9" s="1"/>
  <c r="S43" i="9"/>
  <c r="R43" i="9"/>
  <c r="P43" i="9"/>
  <c r="T43" i="9" s="1"/>
  <c r="M43" i="9"/>
  <c r="L43" i="9"/>
  <c r="J43" i="9"/>
  <c r="N43" i="9" s="1"/>
  <c r="G43" i="9"/>
  <c r="U43" i="9" s="1"/>
  <c r="F43" i="9"/>
  <c r="D43" i="9"/>
  <c r="H43" i="9" s="1"/>
  <c r="S42" i="9"/>
  <c r="R42" i="9"/>
  <c r="P42" i="9"/>
  <c r="T42" i="9" s="1"/>
  <c r="L42" i="9"/>
  <c r="M42" i="9" s="1"/>
  <c r="J42" i="9"/>
  <c r="N42" i="9" s="1"/>
  <c r="F42" i="9"/>
  <c r="G42" i="9" s="1"/>
  <c r="D42" i="9"/>
  <c r="H42" i="9" s="1"/>
  <c r="U41" i="9"/>
  <c r="S41" i="9"/>
  <c r="R41" i="9"/>
  <c r="P41" i="9"/>
  <c r="T41" i="9" s="1"/>
  <c r="M41" i="9"/>
  <c r="L41" i="9"/>
  <c r="J41" i="9"/>
  <c r="N41" i="9" s="1"/>
  <c r="G41" i="9"/>
  <c r="F41" i="9"/>
  <c r="D41" i="9"/>
  <c r="H41" i="9" s="1"/>
  <c r="S40" i="9"/>
  <c r="R40" i="9"/>
  <c r="P40" i="9"/>
  <c r="T40" i="9" s="1"/>
  <c r="L40" i="9"/>
  <c r="M40" i="9" s="1"/>
  <c r="J40" i="9"/>
  <c r="N40" i="9" s="1"/>
  <c r="F40" i="9"/>
  <c r="G40" i="9" s="1"/>
  <c r="D40" i="9"/>
  <c r="H40" i="9" s="1"/>
  <c r="S39" i="9"/>
  <c r="R39" i="9"/>
  <c r="P39" i="9"/>
  <c r="T39" i="9" s="1"/>
  <c r="M39" i="9"/>
  <c r="L39" i="9"/>
  <c r="J39" i="9"/>
  <c r="N39" i="9" s="1"/>
  <c r="G39" i="9"/>
  <c r="U39" i="9" s="1"/>
  <c r="F39" i="9"/>
  <c r="D39" i="9"/>
  <c r="H39" i="9" s="1"/>
  <c r="R38" i="9"/>
  <c r="S38" i="9" s="1"/>
  <c r="P38" i="9"/>
  <c r="T38" i="9" s="1"/>
  <c r="L38" i="9"/>
  <c r="M38" i="9" s="1"/>
  <c r="J38" i="9"/>
  <c r="N38" i="9" s="1"/>
  <c r="F38" i="9"/>
  <c r="G38" i="9" s="1"/>
  <c r="D38" i="9"/>
  <c r="H38" i="9" s="1"/>
  <c r="S37" i="9"/>
  <c r="R37" i="9"/>
  <c r="P37" i="9"/>
  <c r="T37" i="9" s="1"/>
  <c r="M37" i="9"/>
  <c r="L37" i="9"/>
  <c r="J37" i="9"/>
  <c r="N37" i="9" s="1"/>
  <c r="G37" i="9"/>
  <c r="U37" i="9" s="1"/>
  <c r="F37" i="9"/>
  <c r="D37" i="9"/>
  <c r="H37" i="9" s="1"/>
  <c r="R36" i="9"/>
  <c r="S36" i="9" s="1"/>
  <c r="P36" i="9"/>
  <c r="T36" i="9" s="1"/>
  <c r="L36" i="9"/>
  <c r="M36" i="9" s="1"/>
  <c r="J36" i="9"/>
  <c r="N36" i="9" s="1"/>
  <c r="F36" i="9"/>
  <c r="G36" i="9" s="1"/>
  <c r="D36" i="9"/>
  <c r="H36" i="9" s="1"/>
  <c r="S35" i="9"/>
  <c r="R35" i="9"/>
  <c r="P35" i="9"/>
  <c r="T35" i="9" s="1"/>
  <c r="M35" i="9"/>
  <c r="L35" i="9"/>
  <c r="J35" i="9"/>
  <c r="N35" i="9" s="1"/>
  <c r="G35" i="9"/>
  <c r="U35" i="9" s="1"/>
  <c r="F35" i="9"/>
  <c r="D35" i="9"/>
  <c r="H35" i="9" s="1"/>
  <c r="S34" i="9"/>
  <c r="R34" i="9"/>
  <c r="P34" i="9"/>
  <c r="T34" i="9" s="1"/>
  <c r="L34" i="9"/>
  <c r="M34" i="9" s="1"/>
  <c r="J34" i="9"/>
  <c r="N34" i="9" s="1"/>
  <c r="F34" i="9"/>
  <c r="G34" i="9" s="1"/>
  <c r="D34" i="9"/>
  <c r="H34" i="9" s="1"/>
  <c r="R33" i="9"/>
  <c r="S33" i="9" s="1"/>
  <c r="P33" i="9"/>
  <c r="T33" i="9" s="1"/>
  <c r="L33" i="9"/>
  <c r="M33" i="9" s="1"/>
  <c r="J33" i="9"/>
  <c r="N33" i="9" s="1"/>
  <c r="F33" i="9"/>
  <c r="G33" i="9" s="1"/>
  <c r="U33" i="9" s="1"/>
  <c r="D33" i="9"/>
  <c r="H33" i="9" s="1"/>
  <c r="S32" i="9"/>
  <c r="R32" i="9"/>
  <c r="P32" i="9"/>
  <c r="T32" i="9" s="1"/>
  <c r="M32" i="9"/>
  <c r="L32" i="9"/>
  <c r="J32" i="9"/>
  <c r="N32" i="9" s="1"/>
  <c r="H32" i="9"/>
  <c r="G32" i="9"/>
  <c r="U32" i="9" s="1"/>
  <c r="F32" i="9"/>
  <c r="D32" i="9"/>
  <c r="R31" i="9"/>
  <c r="S31" i="9" s="1"/>
  <c r="P31" i="9"/>
  <c r="T31" i="9" s="1"/>
  <c r="L31" i="9"/>
  <c r="M31" i="9" s="1"/>
  <c r="J31" i="9"/>
  <c r="N31" i="9" s="1"/>
  <c r="F31" i="9"/>
  <c r="G31" i="9" s="1"/>
  <c r="U31" i="9" s="1"/>
  <c r="D31" i="9"/>
  <c r="H31" i="9" s="1"/>
  <c r="S30" i="9"/>
  <c r="R30" i="9"/>
  <c r="P30" i="9"/>
  <c r="T30" i="9" s="1"/>
  <c r="N30" i="9"/>
  <c r="M30" i="9"/>
  <c r="L30" i="9"/>
  <c r="J30" i="9"/>
  <c r="H30" i="9"/>
  <c r="G30" i="9"/>
  <c r="U30" i="9" s="1"/>
  <c r="F30" i="9"/>
  <c r="D30" i="9"/>
  <c r="R29" i="9"/>
  <c r="S29" i="9" s="1"/>
  <c r="P29" i="9"/>
  <c r="T29" i="9" s="1"/>
  <c r="L29" i="9"/>
  <c r="M29" i="9" s="1"/>
  <c r="J29" i="9"/>
  <c r="N29" i="9" s="1"/>
  <c r="F29" i="9"/>
  <c r="G29" i="9" s="1"/>
  <c r="U29" i="9" s="1"/>
  <c r="D29" i="9"/>
  <c r="H29" i="9" s="1"/>
  <c r="S28" i="9"/>
  <c r="R28" i="9"/>
  <c r="P28" i="9"/>
  <c r="T28" i="9" s="1"/>
  <c r="M28" i="9"/>
  <c r="L28" i="9"/>
  <c r="J28" i="9"/>
  <c r="N28" i="9" s="1"/>
  <c r="H28" i="9"/>
  <c r="G28" i="9"/>
  <c r="U28" i="9" s="1"/>
  <c r="F28" i="9"/>
  <c r="D28" i="9"/>
  <c r="R27" i="9"/>
  <c r="S27" i="9" s="1"/>
  <c r="P27" i="9"/>
  <c r="T27" i="9" s="1"/>
  <c r="L27" i="9"/>
  <c r="M27" i="9" s="1"/>
  <c r="J27" i="9"/>
  <c r="N27" i="9" s="1"/>
  <c r="F27" i="9"/>
  <c r="G27" i="9" s="1"/>
  <c r="U27" i="9" s="1"/>
  <c r="D27" i="9"/>
  <c r="H27" i="9" s="1"/>
  <c r="S26" i="9"/>
  <c r="R26" i="9"/>
  <c r="P26" i="9"/>
  <c r="T26" i="9" s="1"/>
  <c r="M26" i="9"/>
  <c r="L26" i="9"/>
  <c r="J26" i="9"/>
  <c r="N26" i="9" s="1"/>
  <c r="H26" i="9"/>
  <c r="G26" i="9"/>
  <c r="U26" i="9" s="1"/>
  <c r="F26" i="9"/>
  <c r="D26" i="9"/>
  <c r="R25" i="9"/>
  <c r="S25" i="9" s="1"/>
  <c r="P25" i="9"/>
  <c r="T25" i="9" s="1"/>
  <c r="L25" i="9"/>
  <c r="M25" i="9" s="1"/>
  <c r="J25" i="9"/>
  <c r="N25" i="9" s="1"/>
  <c r="F25" i="9"/>
  <c r="G25" i="9" s="1"/>
  <c r="U25" i="9" s="1"/>
  <c r="D25" i="9"/>
  <c r="H25" i="9" s="1"/>
  <c r="S24" i="9"/>
  <c r="R24" i="9"/>
  <c r="P24" i="9"/>
  <c r="T24" i="9" s="1"/>
  <c r="M24" i="9"/>
  <c r="L24" i="9"/>
  <c r="J24" i="9"/>
  <c r="N24" i="9" s="1"/>
  <c r="H24" i="9"/>
  <c r="G24" i="9"/>
  <c r="U24" i="9" s="1"/>
  <c r="F24" i="9"/>
  <c r="D24" i="9"/>
  <c r="R23" i="9"/>
  <c r="S23" i="9" s="1"/>
  <c r="P23" i="9"/>
  <c r="T23" i="9" s="1"/>
  <c r="L23" i="9"/>
  <c r="M23" i="9" s="1"/>
  <c r="J23" i="9"/>
  <c r="N23" i="9" s="1"/>
  <c r="F23" i="9"/>
  <c r="G23" i="9" s="1"/>
  <c r="U23" i="9" s="1"/>
  <c r="D23" i="9"/>
  <c r="H23" i="9" s="1"/>
  <c r="T22" i="9"/>
  <c r="S22" i="9"/>
  <c r="R22" i="9"/>
  <c r="P22" i="9"/>
  <c r="N22" i="9"/>
  <c r="M22" i="9"/>
  <c r="L22" i="9"/>
  <c r="J22" i="9"/>
  <c r="G22" i="9"/>
  <c r="U22" i="9" s="1"/>
  <c r="F22" i="9"/>
  <c r="D22" i="9"/>
  <c r="H22" i="9" s="1"/>
  <c r="R21" i="9"/>
  <c r="S21" i="9" s="1"/>
  <c r="P21" i="9"/>
  <c r="T21" i="9" s="1"/>
  <c r="L21" i="9"/>
  <c r="M21" i="9" s="1"/>
  <c r="J21" i="9"/>
  <c r="N21" i="9" s="1"/>
  <c r="F21" i="9"/>
  <c r="G21" i="9" s="1"/>
  <c r="U21" i="9" s="1"/>
  <c r="D21" i="9"/>
  <c r="H21" i="9" s="1"/>
  <c r="S20" i="9"/>
  <c r="R20" i="9"/>
  <c r="P20" i="9"/>
  <c r="T20" i="9" s="1"/>
  <c r="M20" i="9"/>
  <c r="L20" i="9"/>
  <c r="J20" i="9"/>
  <c r="N20" i="9" s="1"/>
  <c r="H20" i="9"/>
  <c r="G20" i="9"/>
  <c r="U20" i="9" s="1"/>
  <c r="F20" i="9"/>
  <c r="D20" i="9"/>
  <c r="R19" i="9"/>
  <c r="S19" i="9" s="1"/>
  <c r="P19" i="9"/>
  <c r="T19" i="9" s="1"/>
  <c r="L19" i="9"/>
  <c r="M19" i="9" s="1"/>
  <c r="J19" i="9"/>
  <c r="N19" i="9" s="1"/>
  <c r="F19" i="9"/>
  <c r="G19" i="9" s="1"/>
  <c r="U19" i="9" s="1"/>
  <c r="D19" i="9"/>
  <c r="H19" i="9" s="1"/>
  <c r="S18" i="9"/>
  <c r="R18" i="9"/>
  <c r="P18" i="9"/>
  <c r="T18" i="9" s="1"/>
  <c r="M18" i="9"/>
  <c r="L18" i="9"/>
  <c r="J18" i="9"/>
  <c r="N18" i="9" s="1"/>
  <c r="H18" i="9"/>
  <c r="G18" i="9"/>
  <c r="U18" i="9" s="1"/>
  <c r="F18" i="9"/>
  <c r="D18" i="9"/>
  <c r="R17" i="9"/>
  <c r="S17" i="9" s="1"/>
  <c r="P17" i="9"/>
  <c r="T17" i="9" s="1"/>
  <c r="L17" i="9"/>
  <c r="M17" i="9" s="1"/>
  <c r="J17" i="9"/>
  <c r="N17" i="9" s="1"/>
  <c r="F17" i="9"/>
  <c r="G17" i="9" s="1"/>
  <c r="U17" i="9" s="1"/>
  <c r="D17" i="9"/>
  <c r="H17" i="9" s="1"/>
  <c r="T16" i="9"/>
  <c r="S16" i="9"/>
  <c r="R16" i="9"/>
  <c r="P16" i="9"/>
  <c r="N16" i="9"/>
  <c r="M16" i="9"/>
  <c r="L16" i="9"/>
  <c r="J16" i="9"/>
  <c r="H16" i="9"/>
  <c r="G16" i="9"/>
  <c r="F16" i="9"/>
  <c r="D16" i="9"/>
  <c r="R15" i="9"/>
  <c r="S15" i="9" s="1"/>
  <c r="P15" i="9"/>
  <c r="T15" i="9" s="1"/>
  <c r="L15" i="9"/>
  <c r="M15" i="9" s="1"/>
  <c r="J15" i="9"/>
  <c r="N15" i="9" s="1"/>
  <c r="F15" i="9"/>
  <c r="G15" i="9" s="1"/>
  <c r="U15" i="9" s="1"/>
  <c r="D15" i="9"/>
  <c r="H15" i="9" s="1"/>
  <c r="S14" i="9"/>
  <c r="R14" i="9"/>
  <c r="P14" i="9"/>
  <c r="T14" i="9" s="1"/>
  <c r="M14" i="9"/>
  <c r="L14" i="9"/>
  <c r="J14" i="9"/>
  <c r="N14" i="9" s="1"/>
  <c r="H14" i="9"/>
  <c r="G14" i="9"/>
  <c r="U14" i="9" s="1"/>
  <c r="F14" i="9"/>
  <c r="D14" i="9"/>
  <c r="R13" i="9"/>
  <c r="S13" i="9" s="1"/>
  <c r="P13" i="9"/>
  <c r="T13" i="9" s="1"/>
  <c r="L13" i="9"/>
  <c r="M13" i="9" s="1"/>
  <c r="J13" i="9"/>
  <c r="N13" i="9" s="1"/>
  <c r="G13" i="9"/>
  <c r="U13" i="9" s="1"/>
  <c r="F13" i="9"/>
  <c r="D13" i="9"/>
  <c r="H13" i="9" s="1"/>
  <c r="T12" i="9"/>
  <c r="S12" i="9"/>
  <c r="R12" i="9"/>
  <c r="P12" i="9"/>
  <c r="N12" i="9"/>
  <c r="M12" i="9"/>
  <c r="L12" i="9"/>
  <c r="J12" i="9"/>
  <c r="H12" i="9"/>
  <c r="G12" i="9"/>
  <c r="U12" i="9" s="1"/>
  <c r="F12" i="9"/>
  <c r="D12" i="9"/>
  <c r="R11" i="9"/>
  <c r="S11" i="9" s="1"/>
  <c r="P11" i="9"/>
  <c r="T11" i="9" s="1"/>
  <c r="M11" i="9"/>
  <c r="L11" i="9"/>
  <c r="J11" i="9"/>
  <c r="N11" i="9" s="1"/>
  <c r="G11" i="9"/>
  <c r="U11" i="9" s="1"/>
  <c r="F11" i="9"/>
  <c r="D11" i="9"/>
  <c r="H11" i="9" s="1"/>
  <c r="S10" i="9"/>
  <c r="R10" i="9"/>
  <c r="P10" i="9"/>
  <c r="T10" i="9" s="1"/>
  <c r="N10" i="9"/>
  <c r="M10" i="9"/>
  <c r="L10" i="9"/>
  <c r="J10" i="9"/>
  <c r="H10" i="9"/>
  <c r="G10" i="9"/>
  <c r="U10" i="9" s="1"/>
  <c r="F10" i="9"/>
  <c r="D10" i="9"/>
  <c r="R9" i="9"/>
  <c r="S9" i="9" s="1"/>
  <c r="P9" i="9"/>
  <c r="T9" i="9" s="1"/>
  <c r="M9" i="9"/>
  <c r="L9" i="9"/>
  <c r="J9" i="9"/>
  <c r="N9" i="9" s="1"/>
  <c r="G9" i="9"/>
  <c r="U9" i="9" s="1"/>
  <c r="F9" i="9"/>
  <c r="D9" i="9"/>
  <c r="H9" i="9" s="1"/>
  <c r="U8" i="9"/>
  <c r="T8" i="9"/>
  <c r="S8" i="9"/>
  <c r="R8" i="9"/>
  <c r="P8" i="9"/>
  <c r="N8" i="9"/>
  <c r="M8" i="9"/>
  <c r="L8" i="9"/>
  <c r="J8" i="9"/>
  <c r="G8" i="9"/>
  <c r="F8" i="9"/>
  <c r="D8" i="9"/>
  <c r="H8" i="9" s="1"/>
  <c r="R7" i="9"/>
  <c r="S7" i="9" s="1"/>
  <c r="P7" i="9"/>
  <c r="T7" i="9" s="1"/>
  <c r="L7" i="9"/>
  <c r="M7" i="9" s="1"/>
  <c r="J7" i="9"/>
  <c r="N7" i="9" s="1"/>
  <c r="G7" i="9"/>
  <c r="U7" i="9" s="1"/>
  <c r="F7" i="9"/>
  <c r="D7" i="9"/>
  <c r="H7" i="9" s="1"/>
  <c r="S6" i="9"/>
  <c r="R6" i="9"/>
  <c r="P6" i="9"/>
  <c r="T6" i="9" s="1"/>
  <c r="N6" i="9"/>
  <c r="M6" i="9"/>
  <c r="L6" i="9"/>
  <c r="J6" i="9"/>
  <c r="G6" i="9"/>
  <c r="U6" i="9" s="1"/>
  <c r="F6" i="9"/>
  <c r="D6" i="9"/>
  <c r="H6" i="9" s="1"/>
  <c r="R5" i="9"/>
  <c r="S5" i="9" s="1"/>
  <c r="P5" i="9"/>
  <c r="T5" i="9" s="1"/>
  <c r="M5" i="9"/>
  <c r="L5" i="9"/>
  <c r="J5" i="9"/>
  <c r="N5" i="9" s="1"/>
  <c r="G5" i="9"/>
  <c r="F5" i="9"/>
  <c r="D5" i="9"/>
  <c r="H5" i="9" s="1"/>
  <c r="S4" i="9"/>
  <c r="R4" i="9"/>
  <c r="P4" i="9"/>
  <c r="T4" i="9" s="1"/>
  <c r="M4" i="9"/>
  <c r="L4" i="9"/>
  <c r="J4" i="9"/>
  <c r="N4" i="9" s="1"/>
  <c r="H4" i="9"/>
  <c r="G4" i="9"/>
  <c r="U4" i="9" s="1"/>
  <c r="F4" i="9"/>
  <c r="D4" i="9"/>
  <c r="R3" i="9"/>
  <c r="S3" i="9" s="1"/>
  <c r="P3" i="9"/>
  <c r="M3" i="9"/>
  <c r="L3" i="9"/>
  <c r="J3" i="9"/>
  <c r="F3" i="9"/>
  <c r="G3" i="9" s="1"/>
  <c r="D3" i="9"/>
  <c r="S75" i="4"/>
  <c r="R75" i="4"/>
  <c r="P75" i="4"/>
  <c r="T75" i="4" s="1"/>
  <c r="M75" i="4"/>
  <c r="L75" i="4"/>
  <c r="J75" i="4"/>
  <c r="N75" i="4" s="1"/>
  <c r="G75" i="4"/>
  <c r="F75" i="4"/>
  <c r="D75" i="4"/>
  <c r="H75" i="4" s="1"/>
  <c r="S74" i="4"/>
  <c r="R74" i="4"/>
  <c r="P74" i="4"/>
  <c r="T74" i="4" s="1"/>
  <c r="M74" i="4"/>
  <c r="L74" i="4"/>
  <c r="J74" i="4"/>
  <c r="N74" i="4" s="1"/>
  <c r="G74" i="4"/>
  <c r="F74" i="4"/>
  <c r="D74" i="4"/>
  <c r="H74" i="4" s="1"/>
  <c r="S73" i="4"/>
  <c r="R73" i="4"/>
  <c r="P73" i="4"/>
  <c r="T73" i="4" s="1"/>
  <c r="M73" i="4"/>
  <c r="L73" i="4"/>
  <c r="J73" i="4"/>
  <c r="N73" i="4" s="1"/>
  <c r="G73" i="4"/>
  <c r="F73" i="4"/>
  <c r="D73" i="4"/>
  <c r="H73" i="4" s="1"/>
  <c r="S72" i="4"/>
  <c r="R72" i="4"/>
  <c r="P72" i="4"/>
  <c r="T72" i="4" s="1"/>
  <c r="M72" i="4"/>
  <c r="L72" i="4"/>
  <c r="J72" i="4"/>
  <c r="N72" i="4" s="1"/>
  <c r="G72" i="4"/>
  <c r="F72" i="4"/>
  <c r="D72" i="4"/>
  <c r="H72" i="4" s="1"/>
  <c r="S71" i="4"/>
  <c r="R71" i="4"/>
  <c r="P71" i="4"/>
  <c r="T71" i="4" s="1"/>
  <c r="M71" i="4"/>
  <c r="L71" i="4"/>
  <c r="J71" i="4"/>
  <c r="N71" i="4" s="1"/>
  <c r="G71" i="4"/>
  <c r="F71" i="4"/>
  <c r="D71" i="4"/>
  <c r="H71" i="4" s="1"/>
  <c r="S70" i="4"/>
  <c r="R70" i="4"/>
  <c r="P70" i="4"/>
  <c r="T70" i="4" s="1"/>
  <c r="M70" i="4"/>
  <c r="L70" i="4"/>
  <c r="J70" i="4"/>
  <c r="N70" i="4" s="1"/>
  <c r="G70" i="4"/>
  <c r="F70" i="4"/>
  <c r="D70" i="4"/>
  <c r="H70" i="4" s="1"/>
  <c r="S69" i="4"/>
  <c r="R69" i="4"/>
  <c r="P69" i="4"/>
  <c r="T69" i="4" s="1"/>
  <c r="M69" i="4"/>
  <c r="L69" i="4"/>
  <c r="J69" i="4"/>
  <c r="N69" i="4" s="1"/>
  <c r="G69" i="4"/>
  <c r="U69" i="4" s="1"/>
  <c r="F69" i="4"/>
  <c r="D69" i="4"/>
  <c r="H69" i="4" s="1"/>
  <c r="S68" i="4"/>
  <c r="R68" i="4"/>
  <c r="P68" i="4"/>
  <c r="T68" i="4" s="1"/>
  <c r="M68" i="4"/>
  <c r="L68" i="4"/>
  <c r="J68" i="4"/>
  <c r="N68" i="4" s="1"/>
  <c r="G68" i="4"/>
  <c r="F68" i="4"/>
  <c r="D68" i="4"/>
  <c r="H68" i="4" s="1"/>
  <c r="S67" i="4"/>
  <c r="R67" i="4"/>
  <c r="P67" i="4"/>
  <c r="T67" i="4" s="1"/>
  <c r="M67" i="4"/>
  <c r="L67" i="4"/>
  <c r="J67" i="4"/>
  <c r="N67" i="4" s="1"/>
  <c r="G67" i="4"/>
  <c r="F67" i="4"/>
  <c r="D67" i="4"/>
  <c r="H67" i="4" s="1"/>
  <c r="S66" i="4"/>
  <c r="R66" i="4"/>
  <c r="P66" i="4"/>
  <c r="T66" i="4" s="1"/>
  <c r="M66" i="4"/>
  <c r="L66" i="4"/>
  <c r="J66" i="4"/>
  <c r="N66" i="4" s="1"/>
  <c r="G66" i="4"/>
  <c r="F66" i="4"/>
  <c r="D66" i="4"/>
  <c r="H66" i="4" s="1"/>
  <c r="S65" i="4"/>
  <c r="R65" i="4"/>
  <c r="P65" i="4"/>
  <c r="T65" i="4" s="1"/>
  <c r="M65" i="4"/>
  <c r="L65" i="4"/>
  <c r="J65" i="4"/>
  <c r="N65" i="4" s="1"/>
  <c r="G65" i="4"/>
  <c r="F65" i="4"/>
  <c r="D65" i="4"/>
  <c r="H65" i="4" s="1"/>
  <c r="S64" i="4"/>
  <c r="R64" i="4"/>
  <c r="P64" i="4"/>
  <c r="T64" i="4" s="1"/>
  <c r="M64" i="4"/>
  <c r="L64" i="4"/>
  <c r="J64" i="4"/>
  <c r="N64" i="4" s="1"/>
  <c r="G64" i="4"/>
  <c r="F64" i="4"/>
  <c r="D64" i="4"/>
  <c r="H64" i="4" s="1"/>
  <c r="S63" i="4"/>
  <c r="R63" i="4"/>
  <c r="P63" i="4"/>
  <c r="T63" i="4" s="1"/>
  <c r="M63" i="4"/>
  <c r="L63" i="4"/>
  <c r="J63" i="4"/>
  <c r="N63" i="4" s="1"/>
  <c r="G63" i="4"/>
  <c r="F63" i="4"/>
  <c r="D63" i="4"/>
  <c r="H63" i="4" s="1"/>
  <c r="S62" i="4"/>
  <c r="R62" i="4"/>
  <c r="P62" i="4"/>
  <c r="T62" i="4" s="1"/>
  <c r="M62" i="4"/>
  <c r="L62" i="4"/>
  <c r="J62" i="4"/>
  <c r="N62" i="4" s="1"/>
  <c r="G62" i="4"/>
  <c r="F62" i="4"/>
  <c r="D62" i="4"/>
  <c r="H62" i="4" s="1"/>
  <c r="S61" i="4"/>
  <c r="R61" i="4"/>
  <c r="P61" i="4"/>
  <c r="T61" i="4" s="1"/>
  <c r="M61" i="4"/>
  <c r="L61" i="4"/>
  <c r="J61" i="4"/>
  <c r="N61" i="4" s="1"/>
  <c r="G61" i="4"/>
  <c r="U61" i="4" s="1"/>
  <c r="F61" i="4"/>
  <c r="D61" i="4"/>
  <c r="H61" i="4" s="1"/>
  <c r="S60" i="4"/>
  <c r="R60" i="4"/>
  <c r="P60" i="4"/>
  <c r="T60" i="4" s="1"/>
  <c r="M60" i="4"/>
  <c r="L60" i="4"/>
  <c r="J60" i="4"/>
  <c r="N60" i="4" s="1"/>
  <c r="G60" i="4"/>
  <c r="F60" i="4"/>
  <c r="D60" i="4"/>
  <c r="H60" i="4" s="1"/>
  <c r="S59" i="4"/>
  <c r="R59" i="4"/>
  <c r="P59" i="4"/>
  <c r="T59" i="4" s="1"/>
  <c r="M59" i="4"/>
  <c r="L59" i="4"/>
  <c r="J59" i="4"/>
  <c r="N59" i="4" s="1"/>
  <c r="G59" i="4"/>
  <c r="F59" i="4"/>
  <c r="D59" i="4"/>
  <c r="H59" i="4" s="1"/>
  <c r="S58" i="4"/>
  <c r="R58" i="4"/>
  <c r="P58" i="4"/>
  <c r="T58" i="4" s="1"/>
  <c r="M58" i="4"/>
  <c r="L58" i="4"/>
  <c r="J58" i="4"/>
  <c r="N58" i="4" s="1"/>
  <c r="G58" i="4"/>
  <c r="F58" i="4"/>
  <c r="D58" i="4"/>
  <c r="H58" i="4" s="1"/>
  <c r="S57" i="4"/>
  <c r="R57" i="4"/>
  <c r="P57" i="4"/>
  <c r="T57" i="4" s="1"/>
  <c r="M57" i="4"/>
  <c r="L57" i="4"/>
  <c r="J57" i="4"/>
  <c r="N57" i="4" s="1"/>
  <c r="G57" i="4"/>
  <c r="U57" i="4" s="1"/>
  <c r="F57" i="4"/>
  <c r="D57" i="4"/>
  <c r="H57" i="4" s="1"/>
  <c r="S56" i="4"/>
  <c r="R56" i="4"/>
  <c r="P56" i="4"/>
  <c r="T56" i="4" s="1"/>
  <c r="M56" i="4"/>
  <c r="L56" i="4"/>
  <c r="J56" i="4"/>
  <c r="N56" i="4" s="1"/>
  <c r="F56" i="4"/>
  <c r="G56" i="4" s="1"/>
  <c r="D56" i="4"/>
  <c r="H56" i="4" s="1"/>
  <c r="S55" i="4"/>
  <c r="R55" i="4"/>
  <c r="P55" i="4"/>
  <c r="T55" i="4" s="1"/>
  <c r="M55" i="4"/>
  <c r="L55" i="4"/>
  <c r="J55" i="4"/>
  <c r="N55" i="4" s="1"/>
  <c r="G55" i="4"/>
  <c r="F55" i="4"/>
  <c r="D55" i="4"/>
  <c r="H55" i="4" s="1"/>
  <c r="S54" i="4"/>
  <c r="R54" i="4"/>
  <c r="P54" i="4"/>
  <c r="T54" i="4" s="1"/>
  <c r="M54" i="4"/>
  <c r="L54" i="4"/>
  <c r="J54" i="4"/>
  <c r="N54" i="4" s="1"/>
  <c r="G54" i="4"/>
  <c r="F54" i="4"/>
  <c r="D54" i="4"/>
  <c r="H54" i="4" s="1"/>
  <c r="S53" i="4"/>
  <c r="R53" i="4"/>
  <c r="P53" i="4"/>
  <c r="T53" i="4" s="1"/>
  <c r="M53" i="4"/>
  <c r="L53" i="4"/>
  <c r="J53" i="4"/>
  <c r="N53" i="4" s="1"/>
  <c r="G53" i="4"/>
  <c r="U53" i="4" s="1"/>
  <c r="F53" i="4"/>
  <c r="D53" i="4"/>
  <c r="H53" i="4" s="1"/>
  <c r="S52" i="4"/>
  <c r="R52" i="4"/>
  <c r="P52" i="4"/>
  <c r="T52" i="4" s="1"/>
  <c r="M52" i="4"/>
  <c r="L52" i="4"/>
  <c r="J52" i="4"/>
  <c r="N52" i="4" s="1"/>
  <c r="G52" i="4"/>
  <c r="F52" i="4"/>
  <c r="D52" i="4"/>
  <c r="H52" i="4" s="1"/>
  <c r="S51" i="4"/>
  <c r="R51" i="4"/>
  <c r="P51" i="4"/>
  <c r="T51" i="4" s="1"/>
  <c r="M51" i="4"/>
  <c r="L51" i="4"/>
  <c r="J51" i="4"/>
  <c r="N51" i="4" s="1"/>
  <c r="G51" i="4"/>
  <c r="F51" i="4"/>
  <c r="D51" i="4"/>
  <c r="H51" i="4" s="1"/>
  <c r="S50" i="4"/>
  <c r="R50" i="4"/>
  <c r="P50" i="4"/>
  <c r="T50" i="4" s="1"/>
  <c r="M50" i="4"/>
  <c r="L50" i="4"/>
  <c r="J50" i="4"/>
  <c r="N50" i="4" s="1"/>
  <c r="G50" i="4"/>
  <c r="F50" i="4"/>
  <c r="D50" i="4"/>
  <c r="H50" i="4" s="1"/>
  <c r="S49" i="4"/>
  <c r="R49" i="4"/>
  <c r="P49" i="4"/>
  <c r="T49" i="4" s="1"/>
  <c r="M49" i="4"/>
  <c r="L49" i="4"/>
  <c r="J49" i="4"/>
  <c r="N49" i="4" s="1"/>
  <c r="G49" i="4"/>
  <c r="U49" i="4" s="1"/>
  <c r="F49" i="4"/>
  <c r="D49" i="4"/>
  <c r="H49" i="4" s="1"/>
  <c r="S48" i="4"/>
  <c r="R48" i="4"/>
  <c r="P48" i="4"/>
  <c r="T48" i="4" s="1"/>
  <c r="M48" i="4"/>
  <c r="L48" i="4"/>
  <c r="J48" i="4"/>
  <c r="N48" i="4" s="1"/>
  <c r="G48" i="4"/>
  <c r="F48" i="4"/>
  <c r="D48" i="4"/>
  <c r="H48" i="4" s="1"/>
  <c r="S47" i="4"/>
  <c r="R47" i="4"/>
  <c r="P47" i="4"/>
  <c r="T47" i="4" s="1"/>
  <c r="M47" i="4"/>
  <c r="L47" i="4"/>
  <c r="J47" i="4"/>
  <c r="N47" i="4" s="1"/>
  <c r="G47" i="4"/>
  <c r="F47" i="4"/>
  <c r="D47" i="4"/>
  <c r="H47" i="4" s="1"/>
  <c r="S46" i="4"/>
  <c r="R46" i="4"/>
  <c r="P46" i="4"/>
  <c r="T46" i="4" s="1"/>
  <c r="M46" i="4"/>
  <c r="L46" i="4"/>
  <c r="J46" i="4"/>
  <c r="N46" i="4" s="1"/>
  <c r="G46" i="4"/>
  <c r="F46" i="4"/>
  <c r="D46" i="4"/>
  <c r="H46" i="4" s="1"/>
  <c r="S45" i="4"/>
  <c r="R45" i="4"/>
  <c r="P45" i="4"/>
  <c r="T45" i="4" s="1"/>
  <c r="M45" i="4"/>
  <c r="L45" i="4"/>
  <c r="J45" i="4"/>
  <c r="N45" i="4" s="1"/>
  <c r="G45" i="4"/>
  <c r="U45" i="4" s="1"/>
  <c r="F45" i="4"/>
  <c r="D45" i="4"/>
  <c r="H45" i="4" s="1"/>
  <c r="S44" i="4"/>
  <c r="R44" i="4"/>
  <c r="P44" i="4"/>
  <c r="T44" i="4" s="1"/>
  <c r="M44" i="4"/>
  <c r="L44" i="4"/>
  <c r="J44" i="4"/>
  <c r="N44" i="4" s="1"/>
  <c r="G44" i="4"/>
  <c r="F44" i="4"/>
  <c r="D44" i="4"/>
  <c r="H44" i="4" s="1"/>
  <c r="S43" i="4"/>
  <c r="R43" i="4"/>
  <c r="P43" i="4"/>
  <c r="T43" i="4" s="1"/>
  <c r="M43" i="4"/>
  <c r="L43" i="4"/>
  <c r="J43" i="4"/>
  <c r="N43" i="4" s="1"/>
  <c r="G43" i="4"/>
  <c r="F43" i="4"/>
  <c r="D43" i="4"/>
  <c r="H43" i="4" s="1"/>
  <c r="S42" i="4"/>
  <c r="R42" i="4"/>
  <c r="P42" i="4"/>
  <c r="T42" i="4" s="1"/>
  <c r="M42" i="4"/>
  <c r="L42" i="4"/>
  <c r="J42" i="4"/>
  <c r="N42" i="4" s="1"/>
  <c r="G42" i="4"/>
  <c r="F42" i="4"/>
  <c r="D42" i="4"/>
  <c r="H42" i="4" s="1"/>
  <c r="S41" i="4"/>
  <c r="R41" i="4"/>
  <c r="P41" i="4"/>
  <c r="T41" i="4" s="1"/>
  <c r="M41" i="4"/>
  <c r="L41" i="4"/>
  <c r="J41" i="4"/>
  <c r="N41" i="4" s="1"/>
  <c r="G41" i="4"/>
  <c r="U41" i="4" s="1"/>
  <c r="F41" i="4"/>
  <c r="D41" i="4"/>
  <c r="H41" i="4" s="1"/>
  <c r="S40" i="4"/>
  <c r="R40" i="4"/>
  <c r="P40" i="4"/>
  <c r="T40" i="4" s="1"/>
  <c r="M40" i="4"/>
  <c r="L40" i="4"/>
  <c r="J40" i="4"/>
  <c r="N40" i="4" s="1"/>
  <c r="G40" i="4"/>
  <c r="F40" i="4"/>
  <c r="D40" i="4"/>
  <c r="H40" i="4" s="1"/>
  <c r="S39" i="4"/>
  <c r="R39" i="4"/>
  <c r="P39" i="4"/>
  <c r="T39" i="4" s="1"/>
  <c r="M39" i="4"/>
  <c r="L39" i="4"/>
  <c r="J39" i="4"/>
  <c r="N39" i="4" s="1"/>
  <c r="F39" i="4"/>
  <c r="G39" i="4" s="1"/>
  <c r="U39" i="4" s="1"/>
  <c r="D39" i="4"/>
  <c r="H39" i="4" s="1"/>
  <c r="S38" i="4"/>
  <c r="R38" i="4"/>
  <c r="P38" i="4"/>
  <c r="T38" i="4" s="1"/>
  <c r="M38" i="4"/>
  <c r="L38" i="4"/>
  <c r="J38" i="4"/>
  <c r="N38" i="4" s="1"/>
  <c r="G38" i="4"/>
  <c r="F38" i="4"/>
  <c r="D38" i="4"/>
  <c r="H38" i="4" s="1"/>
  <c r="S37" i="4"/>
  <c r="R37" i="4"/>
  <c r="P37" i="4"/>
  <c r="T37" i="4" s="1"/>
  <c r="M37" i="4"/>
  <c r="L37" i="4"/>
  <c r="J37" i="4"/>
  <c r="N37" i="4" s="1"/>
  <c r="G37" i="4"/>
  <c r="U37" i="4" s="1"/>
  <c r="F37" i="4"/>
  <c r="D37" i="4"/>
  <c r="H37" i="4" s="1"/>
  <c r="S36" i="4"/>
  <c r="R36" i="4"/>
  <c r="P36" i="4"/>
  <c r="T36" i="4" s="1"/>
  <c r="M36" i="4"/>
  <c r="L36" i="4"/>
  <c r="J36" i="4"/>
  <c r="N36" i="4" s="1"/>
  <c r="G36" i="4"/>
  <c r="F36" i="4"/>
  <c r="D36" i="4"/>
  <c r="H36" i="4" s="1"/>
  <c r="S35" i="4"/>
  <c r="R35" i="4"/>
  <c r="P35" i="4"/>
  <c r="T35" i="4" s="1"/>
  <c r="M35" i="4"/>
  <c r="L35" i="4"/>
  <c r="J35" i="4"/>
  <c r="N35" i="4" s="1"/>
  <c r="G35" i="4"/>
  <c r="F35" i="4"/>
  <c r="D35" i="4"/>
  <c r="H35" i="4" s="1"/>
  <c r="S34" i="4"/>
  <c r="R34" i="4"/>
  <c r="P34" i="4"/>
  <c r="T34" i="4" s="1"/>
  <c r="M34" i="4"/>
  <c r="L34" i="4"/>
  <c r="J34" i="4"/>
  <c r="N34" i="4" s="1"/>
  <c r="G34" i="4"/>
  <c r="F34" i="4"/>
  <c r="D34" i="4"/>
  <c r="H34" i="4" s="1"/>
  <c r="R33" i="4"/>
  <c r="S33" i="4" s="1"/>
  <c r="P33" i="4"/>
  <c r="T33" i="4" s="1"/>
  <c r="L33" i="4"/>
  <c r="M33" i="4" s="1"/>
  <c r="J33" i="4"/>
  <c r="N33" i="4" s="1"/>
  <c r="F33" i="4"/>
  <c r="G33" i="4" s="1"/>
  <c r="D33" i="4"/>
  <c r="H33" i="4" s="1"/>
  <c r="R32" i="4"/>
  <c r="S32" i="4" s="1"/>
  <c r="P32" i="4"/>
  <c r="T32" i="4" s="1"/>
  <c r="L32" i="4"/>
  <c r="M32" i="4" s="1"/>
  <c r="J32" i="4"/>
  <c r="N32" i="4" s="1"/>
  <c r="F32" i="4"/>
  <c r="G32" i="4" s="1"/>
  <c r="D32" i="4"/>
  <c r="H32" i="4" s="1"/>
  <c r="R31" i="4"/>
  <c r="S31" i="4" s="1"/>
  <c r="P31" i="4"/>
  <c r="T31" i="4" s="1"/>
  <c r="L31" i="4"/>
  <c r="M31" i="4" s="1"/>
  <c r="J31" i="4"/>
  <c r="N31" i="4" s="1"/>
  <c r="F31" i="4"/>
  <c r="G31" i="4" s="1"/>
  <c r="D31" i="4"/>
  <c r="H31" i="4" s="1"/>
  <c r="T30" i="4"/>
  <c r="R30" i="4"/>
  <c r="S30" i="4" s="1"/>
  <c r="P30" i="4"/>
  <c r="N30" i="4"/>
  <c r="L30" i="4"/>
  <c r="M30" i="4" s="1"/>
  <c r="J30" i="4"/>
  <c r="F30" i="4"/>
  <c r="G30" i="4" s="1"/>
  <c r="D30" i="4"/>
  <c r="H30" i="4" s="1"/>
  <c r="T29" i="4"/>
  <c r="R29" i="4"/>
  <c r="S29" i="4" s="1"/>
  <c r="P29" i="4"/>
  <c r="L29" i="4"/>
  <c r="M29" i="4" s="1"/>
  <c r="J29" i="4"/>
  <c r="N29" i="4" s="1"/>
  <c r="H29" i="4"/>
  <c r="F29" i="4"/>
  <c r="G29" i="4" s="1"/>
  <c r="D29" i="4"/>
  <c r="T28" i="4"/>
  <c r="R28" i="4"/>
  <c r="S28" i="4" s="1"/>
  <c r="P28" i="4"/>
  <c r="L28" i="4"/>
  <c r="M28" i="4" s="1"/>
  <c r="J28" i="4"/>
  <c r="N28" i="4" s="1"/>
  <c r="H28" i="4"/>
  <c r="F28" i="4"/>
  <c r="G28" i="4" s="1"/>
  <c r="D28" i="4"/>
  <c r="T27" i="4"/>
  <c r="R27" i="4"/>
  <c r="S27" i="4" s="1"/>
  <c r="P27" i="4"/>
  <c r="L27" i="4"/>
  <c r="M27" i="4" s="1"/>
  <c r="J27" i="4"/>
  <c r="N27" i="4" s="1"/>
  <c r="H27" i="4"/>
  <c r="F27" i="4"/>
  <c r="G27" i="4" s="1"/>
  <c r="D27" i="4"/>
  <c r="T26" i="4"/>
  <c r="R26" i="4"/>
  <c r="S26" i="4" s="1"/>
  <c r="P26" i="4"/>
  <c r="N26" i="4"/>
  <c r="L26" i="4"/>
  <c r="M26" i="4" s="1"/>
  <c r="J26" i="4"/>
  <c r="F26" i="4"/>
  <c r="G26" i="4" s="1"/>
  <c r="D26" i="4"/>
  <c r="H26" i="4" s="1"/>
  <c r="R25" i="4"/>
  <c r="S25" i="4" s="1"/>
  <c r="P25" i="4"/>
  <c r="T25" i="4" s="1"/>
  <c r="L25" i="4"/>
  <c r="M25" i="4" s="1"/>
  <c r="J25" i="4"/>
  <c r="N25" i="4" s="1"/>
  <c r="H25" i="4"/>
  <c r="F25" i="4"/>
  <c r="G25" i="4" s="1"/>
  <c r="D25" i="4"/>
  <c r="R24" i="4"/>
  <c r="S24" i="4" s="1"/>
  <c r="P24" i="4"/>
  <c r="T24" i="4" s="1"/>
  <c r="L24" i="4"/>
  <c r="M24" i="4" s="1"/>
  <c r="J24" i="4"/>
  <c r="N24" i="4" s="1"/>
  <c r="F24" i="4"/>
  <c r="G24" i="4" s="1"/>
  <c r="D24" i="4"/>
  <c r="H24" i="4" s="1"/>
  <c r="R23" i="4"/>
  <c r="S23" i="4" s="1"/>
  <c r="P23" i="4"/>
  <c r="T23" i="4" s="1"/>
  <c r="L23" i="4"/>
  <c r="M23" i="4" s="1"/>
  <c r="J23" i="4"/>
  <c r="N23" i="4" s="1"/>
  <c r="F23" i="4"/>
  <c r="G23" i="4" s="1"/>
  <c r="D23" i="4"/>
  <c r="H23" i="4" s="1"/>
  <c r="R22" i="4"/>
  <c r="S22" i="4" s="1"/>
  <c r="P22" i="4"/>
  <c r="T22" i="4" s="1"/>
  <c r="N22" i="4"/>
  <c r="L22" i="4"/>
  <c r="M22" i="4" s="1"/>
  <c r="J22" i="4"/>
  <c r="F22" i="4"/>
  <c r="G22" i="4" s="1"/>
  <c r="D22" i="4"/>
  <c r="H22" i="4" s="1"/>
  <c r="R21" i="4"/>
  <c r="S21" i="4" s="1"/>
  <c r="P21" i="4"/>
  <c r="T21" i="4" s="1"/>
  <c r="L21" i="4"/>
  <c r="M21" i="4" s="1"/>
  <c r="J21" i="4"/>
  <c r="N21" i="4" s="1"/>
  <c r="H21" i="4"/>
  <c r="F21" i="4"/>
  <c r="G21" i="4" s="1"/>
  <c r="D21" i="4"/>
  <c r="R20" i="4"/>
  <c r="S20" i="4" s="1"/>
  <c r="P20" i="4"/>
  <c r="T20" i="4" s="1"/>
  <c r="L20" i="4"/>
  <c r="M20" i="4" s="1"/>
  <c r="J20" i="4"/>
  <c r="N20" i="4" s="1"/>
  <c r="H20" i="4"/>
  <c r="F20" i="4"/>
  <c r="G20" i="4" s="1"/>
  <c r="D20" i="4"/>
  <c r="R19" i="4"/>
  <c r="S19" i="4" s="1"/>
  <c r="P19" i="4"/>
  <c r="T19" i="4" s="1"/>
  <c r="L19" i="4"/>
  <c r="M19" i="4" s="1"/>
  <c r="J19" i="4"/>
  <c r="N19" i="4" s="1"/>
  <c r="F19" i="4"/>
  <c r="G19" i="4" s="1"/>
  <c r="D19" i="4"/>
  <c r="H19" i="4" s="1"/>
  <c r="R18" i="4"/>
  <c r="S18" i="4" s="1"/>
  <c r="P18" i="4"/>
  <c r="T18" i="4" s="1"/>
  <c r="N18" i="4"/>
  <c r="L18" i="4"/>
  <c r="M18" i="4" s="1"/>
  <c r="J18" i="4"/>
  <c r="F18" i="4"/>
  <c r="G18" i="4" s="1"/>
  <c r="D18" i="4"/>
  <c r="H18" i="4" s="1"/>
  <c r="R17" i="4"/>
  <c r="S17" i="4" s="1"/>
  <c r="P17" i="4"/>
  <c r="T17" i="4" s="1"/>
  <c r="L17" i="4"/>
  <c r="M17" i="4" s="1"/>
  <c r="J17" i="4"/>
  <c r="N17" i="4" s="1"/>
  <c r="H17" i="4"/>
  <c r="F17" i="4"/>
  <c r="G17" i="4" s="1"/>
  <c r="D17" i="4"/>
  <c r="R16" i="4"/>
  <c r="S16" i="4" s="1"/>
  <c r="P16" i="4"/>
  <c r="L16" i="4"/>
  <c r="M16" i="4" s="1"/>
  <c r="J16" i="4"/>
  <c r="N16" i="4" s="1"/>
  <c r="H16" i="4"/>
  <c r="F16" i="4"/>
  <c r="G16" i="4" s="1"/>
  <c r="D16" i="4"/>
  <c r="R15" i="4"/>
  <c r="S15" i="4" s="1"/>
  <c r="P15" i="4"/>
  <c r="L15" i="4"/>
  <c r="M15" i="4" s="1"/>
  <c r="J15" i="4"/>
  <c r="N15" i="4" s="1"/>
  <c r="H15" i="4"/>
  <c r="F15" i="4"/>
  <c r="G15" i="4" s="1"/>
  <c r="D15" i="4"/>
  <c r="R14" i="4"/>
  <c r="S14" i="4" s="1"/>
  <c r="P14" i="4"/>
  <c r="L14" i="4"/>
  <c r="M14" i="4" s="1"/>
  <c r="J14" i="4"/>
  <c r="H14" i="4"/>
  <c r="F14" i="4"/>
  <c r="G14" i="4" s="1"/>
  <c r="D14" i="4"/>
  <c r="R13" i="4"/>
  <c r="S13" i="4" s="1"/>
  <c r="P13" i="4"/>
  <c r="L13" i="4"/>
  <c r="M13" i="4" s="1"/>
  <c r="J13" i="4"/>
  <c r="N13" i="4" s="1"/>
  <c r="F13" i="4"/>
  <c r="G13" i="4" s="1"/>
  <c r="D13" i="4"/>
  <c r="R12" i="4"/>
  <c r="S12" i="4" s="1"/>
  <c r="P12" i="4"/>
  <c r="L12" i="4"/>
  <c r="M12" i="4" s="1"/>
  <c r="J12" i="4"/>
  <c r="N12" i="4" s="1"/>
  <c r="F12" i="4"/>
  <c r="G12" i="4" s="1"/>
  <c r="D12" i="4"/>
  <c r="R11" i="4"/>
  <c r="S11" i="4" s="1"/>
  <c r="P11" i="4"/>
  <c r="L11" i="4"/>
  <c r="M11" i="4" s="1"/>
  <c r="J11" i="4"/>
  <c r="F11" i="4"/>
  <c r="G11" i="4" s="1"/>
  <c r="D11" i="4"/>
  <c r="H11" i="4" s="1"/>
  <c r="R10" i="4"/>
  <c r="S10" i="4" s="1"/>
  <c r="P10" i="4"/>
  <c r="L10" i="4"/>
  <c r="M10" i="4" s="1"/>
  <c r="J10" i="4"/>
  <c r="N10" i="4" s="1"/>
  <c r="F10" i="4"/>
  <c r="G10" i="4" s="1"/>
  <c r="D10" i="4"/>
  <c r="R9" i="4"/>
  <c r="S9" i="4" s="1"/>
  <c r="P9" i="4"/>
  <c r="N9" i="4"/>
  <c r="L9" i="4"/>
  <c r="M9" i="4" s="1"/>
  <c r="J9" i="4"/>
  <c r="F9" i="4"/>
  <c r="G9" i="4" s="1"/>
  <c r="D9" i="4"/>
  <c r="H9" i="4" s="1"/>
  <c r="R8" i="4"/>
  <c r="S8" i="4" s="1"/>
  <c r="P8" i="4"/>
  <c r="L8" i="4"/>
  <c r="M8" i="4" s="1"/>
  <c r="J8" i="4"/>
  <c r="F8" i="4"/>
  <c r="G8" i="4" s="1"/>
  <c r="D8" i="4"/>
  <c r="R7" i="4"/>
  <c r="S7" i="4" s="1"/>
  <c r="P7" i="4"/>
  <c r="L7" i="4"/>
  <c r="M7" i="4" s="1"/>
  <c r="J7" i="4"/>
  <c r="H7" i="4"/>
  <c r="F7" i="4"/>
  <c r="G7" i="4" s="1"/>
  <c r="D7" i="4"/>
  <c r="R6" i="4"/>
  <c r="S6" i="4" s="1"/>
  <c r="P6" i="4"/>
  <c r="T6" i="4" s="1"/>
  <c r="L6" i="4"/>
  <c r="M6" i="4" s="1"/>
  <c r="J6" i="4"/>
  <c r="N6" i="4" s="1"/>
  <c r="H6" i="4"/>
  <c r="F6" i="4"/>
  <c r="G6" i="4" s="1"/>
  <c r="D6" i="4"/>
  <c r="R5" i="4"/>
  <c r="S5" i="4" s="1"/>
  <c r="P5" i="4"/>
  <c r="N5" i="4"/>
  <c r="L5" i="4"/>
  <c r="M5" i="4" s="1"/>
  <c r="J5" i="4"/>
  <c r="F5" i="4"/>
  <c r="G5" i="4" s="1"/>
  <c r="U5" i="4" s="1"/>
  <c r="D5" i="4"/>
  <c r="R4" i="4"/>
  <c r="S4" i="4" s="1"/>
  <c r="P4" i="4"/>
  <c r="N4" i="4"/>
  <c r="L4" i="4"/>
  <c r="M4" i="4" s="1"/>
  <c r="J4" i="4"/>
  <c r="F4" i="4"/>
  <c r="G4" i="4" s="1"/>
  <c r="D4" i="4"/>
  <c r="T3" i="4"/>
  <c r="R3" i="4"/>
  <c r="S3" i="4" s="1"/>
  <c r="P3" i="4"/>
  <c r="L3" i="4"/>
  <c r="M3" i="4" s="1"/>
  <c r="J3" i="4"/>
  <c r="N3" i="4" s="1"/>
  <c r="F3" i="4"/>
  <c r="G3" i="4" s="1"/>
  <c r="D3" i="4"/>
  <c r="W75" i="1"/>
  <c r="X75" i="1" s="1"/>
  <c r="U75" i="1"/>
  <c r="Y75" i="1" s="1"/>
  <c r="O75" i="1"/>
  <c r="P75" i="1" s="1"/>
  <c r="M75" i="1"/>
  <c r="Q75" i="1" s="1"/>
  <c r="G75" i="1"/>
  <c r="H75" i="1" s="1"/>
  <c r="E75" i="1"/>
  <c r="I75" i="1" s="1"/>
  <c r="Y74" i="1"/>
  <c r="X74" i="1"/>
  <c r="W74" i="1"/>
  <c r="U74" i="1"/>
  <c r="Q74" i="1"/>
  <c r="P74" i="1"/>
  <c r="O74" i="1"/>
  <c r="M74" i="1"/>
  <c r="I74" i="1"/>
  <c r="H74" i="1"/>
  <c r="AB74" i="1" s="1"/>
  <c r="G74" i="1"/>
  <c r="E74" i="1"/>
  <c r="W73" i="1"/>
  <c r="X73" i="1" s="1"/>
  <c r="U73" i="1"/>
  <c r="Y73" i="1" s="1"/>
  <c r="O73" i="1"/>
  <c r="P73" i="1" s="1"/>
  <c r="M73" i="1"/>
  <c r="Q73" i="1" s="1"/>
  <c r="G73" i="1"/>
  <c r="H73" i="1" s="1"/>
  <c r="AB73" i="1" s="1"/>
  <c r="E73" i="1"/>
  <c r="I73" i="1" s="1"/>
  <c r="X72" i="1"/>
  <c r="W72" i="1"/>
  <c r="U72" i="1"/>
  <c r="Y72" i="1" s="1"/>
  <c r="P72" i="1"/>
  <c r="O72" i="1"/>
  <c r="M72" i="1"/>
  <c r="Q72" i="1" s="1"/>
  <c r="H72" i="1"/>
  <c r="AB72" i="1" s="1"/>
  <c r="G72" i="1"/>
  <c r="E72" i="1"/>
  <c r="I72" i="1" s="1"/>
  <c r="W71" i="1"/>
  <c r="X71" i="1" s="1"/>
  <c r="U71" i="1"/>
  <c r="Y71" i="1" s="1"/>
  <c r="O71" i="1"/>
  <c r="P71" i="1" s="1"/>
  <c r="M71" i="1"/>
  <c r="Q71" i="1" s="1"/>
  <c r="G71" i="1"/>
  <c r="H71" i="1" s="1"/>
  <c r="AB71" i="1" s="1"/>
  <c r="E71" i="1"/>
  <c r="I71" i="1" s="1"/>
  <c r="X70" i="1"/>
  <c r="W70" i="1"/>
  <c r="U70" i="1"/>
  <c r="Y70" i="1" s="1"/>
  <c r="P70" i="1"/>
  <c r="O70" i="1"/>
  <c r="M70" i="1"/>
  <c r="Q70" i="1" s="1"/>
  <c r="I70" i="1"/>
  <c r="H70" i="1"/>
  <c r="AB70" i="1" s="1"/>
  <c r="G70" i="1"/>
  <c r="E70" i="1"/>
  <c r="W69" i="1"/>
  <c r="X69" i="1" s="1"/>
  <c r="U69" i="1"/>
  <c r="Y69" i="1" s="1"/>
  <c r="O69" i="1"/>
  <c r="P69" i="1" s="1"/>
  <c r="M69" i="1"/>
  <c r="Q69" i="1" s="1"/>
  <c r="G69" i="1"/>
  <c r="H69" i="1" s="1"/>
  <c r="E69" i="1"/>
  <c r="I69" i="1" s="1"/>
  <c r="X68" i="1"/>
  <c r="W68" i="1"/>
  <c r="U68" i="1"/>
  <c r="Y68" i="1" s="1"/>
  <c r="P68" i="1"/>
  <c r="O68" i="1"/>
  <c r="M68" i="1"/>
  <c r="Q68" i="1" s="1"/>
  <c r="H68" i="1"/>
  <c r="AB68" i="1" s="1"/>
  <c r="G68" i="1"/>
  <c r="E68" i="1"/>
  <c r="I68" i="1" s="1"/>
  <c r="W67" i="1"/>
  <c r="X67" i="1" s="1"/>
  <c r="U67" i="1"/>
  <c r="Y67" i="1" s="1"/>
  <c r="O67" i="1"/>
  <c r="P67" i="1" s="1"/>
  <c r="M67" i="1"/>
  <c r="Q67" i="1" s="1"/>
  <c r="G67" i="1"/>
  <c r="H67" i="1" s="1"/>
  <c r="E67" i="1"/>
  <c r="I67" i="1" s="1"/>
  <c r="X66" i="1"/>
  <c r="W66" i="1"/>
  <c r="U66" i="1"/>
  <c r="Y66" i="1" s="1"/>
  <c r="P66" i="1"/>
  <c r="O66" i="1"/>
  <c r="M66" i="1"/>
  <c r="Q66" i="1" s="1"/>
  <c r="H66" i="1"/>
  <c r="AB66" i="1" s="1"/>
  <c r="G66" i="1"/>
  <c r="E66" i="1"/>
  <c r="I66" i="1" s="1"/>
  <c r="W65" i="1"/>
  <c r="X65" i="1" s="1"/>
  <c r="U65" i="1"/>
  <c r="Y65" i="1" s="1"/>
  <c r="O65" i="1"/>
  <c r="P65" i="1" s="1"/>
  <c r="M65" i="1"/>
  <c r="Q65" i="1" s="1"/>
  <c r="G65" i="1"/>
  <c r="H65" i="1" s="1"/>
  <c r="E65" i="1"/>
  <c r="I65" i="1" s="1"/>
  <c r="X64" i="1"/>
  <c r="W64" i="1"/>
  <c r="U64" i="1"/>
  <c r="Y64" i="1" s="1"/>
  <c r="Q64" i="1"/>
  <c r="P64" i="1"/>
  <c r="O64" i="1"/>
  <c r="M64" i="1"/>
  <c r="H64" i="1"/>
  <c r="AB64" i="1" s="1"/>
  <c r="G64" i="1"/>
  <c r="E64" i="1"/>
  <c r="I64" i="1" s="1"/>
  <c r="W63" i="1"/>
  <c r="X63" i="1" s="1"/>
  <c r="U63" i="1"/>
  <c r="Y63" i="1" s="1"/>
  <c r="O63" i="1"/>
  <c r="P63" i="1" s="1"/>
  <c r="M63" i="1"/>
  <c r="Q63" i="1" s="1"/>
  <c r="G63" i="1"/>
  <c r="H63" i="1" s="1"/>
  <c r="E63" i="1"/>
  <c r="I63" i="1" s="1"/>
  <c r="X62" i="1"/>
  <c r="W62" i="1"/>
  <c r="U62" i="1"/>
  <c r="Y62" i="1" s="1"/>
  <c r="P62" i="1"/>
  <c r="O62" i="1"/>
  <c r="M62" i="1"/>
  <c r="Q62" i="1" s="1"/>
  <c r="H62" i="1"/>
  <c r="AB62" i="1" s="1"/>
  <c r="G62" i="1"/>
  <c r="E62" i="1"/>
  <c r="I62" i="1" s="1"/>
  <c r="W61" i="1"/>
  <c r="X61" i="1" s="1"/>
  <c r="U61" i="1"/>
  <c r="Y61" i="1" s="1"/>
  <c r="O61" i="1"/>
  <c r="P61" i="1" s="1"/>
  <c r="M61" i="1"/>
  <c r="Q61" i="1" s="1"/>
  <c r="G61" i="1"/>
  <c r="H61" i="1" s="1"/>
  <c r="E61" i="1"/>
  <c r="I61" i="1" s="1"/>
  <c r="X60" i="1"/>
  <c r="W60" i="1"/>
  <c r="U60" i="1"/>
  <c r="Y60" i="1" s="1"/>
  <c r="P60" i="1"/>
  <c r="O60" i="1"/>
  <c r="M60" i="1"/>
  <c r="Q60" i="1" s="1"/>
  <c r="H60" i="1"/>
  <c r="AB60" i="1" s="1"/>
  <c r="G60" i="1"/>
  <c r="E60" i="1"/>
  <c r="I60" i="1" s="1"/>
  <c r="W59" i="1"/>
  <c r="X59" i="1" s="1"/>
  <c r="U59" i="1"/>
  <c r="Y59" i="1" s="1"/>
  <c r="O59" i="1"/>
  <c r="P59" i="1" s="1"/>
  <c r="AB59" i="1" s="1"/>
  <c r="M59" i="1"/>
  <c r="Q59" i="1" s="1"/>
  <c r="G59" i="1"/>
  <c r="H59" i="1" s="1"/>
  <c r="E59" i="1"/>
  <c r="I59" i="1" s="1"/>
  <c r="Y58" i="1"/>
  <c r="X58" i="1"/>
  <c r="W58" i="1"/>
  <c r="U58" i="1"/>
  <c r="Q58" i="1"/>
  <c r="P58" i="1"/>
  <c r="O58" i="1"/>
  <c r="M58" i="1"/>
  <c r="I58" i="1"/>
  <c r="H58" i="1"/>
  <c r="AB58" i="1" s="1"/>
  <c r="G58" i="1"/>
  <c r="E58" i="1"/>
  <c r="W57" i="1"/>
  <c r="X57" i="1" s="1"/>
  <c r="U57" i="1"/>
  <c r="Y57" i="1" s="1"/>
  <c r="O57" i="1"/>
  <c r="P57" i="1" s="1"/>
  <c r="M57" i="1"/>
  <c r="Q57" i="1" s="1"/>
  <c r="G57" i="1"/>
  <c r="H57" i="1" s="1"/>
  <c r="E57" i="1"/>
  <c r="I57" i="1" s="1"/>
  <c r="X56" i="1"/>
  <c r="W56" i="1"/>
  <c r="U56" i="1"/>
  <c r="Y56" i="1" s="1"/>
  <c r="P56" i="1"/>
  <c r="O56" i="1"/>
  <c r="M56" i="1"/>
  <c r="Q56" i="1" s="1"/>
  <c r="H56" i="1"/>
  <c r="AB56" i="1" s="1"/>
  <c r="G56" i="1"/>
  <c r="E56" i="1"/>
  <c r="I56" i="1" s="1"/>
  <c r="W55" i="1"/>
  <c r="X55" i="1" s="1"/>
  <c r="U55" i="1"/>
  <c r="Y55" i="1" s="1"/>
  <c r="O55" i="1"/>
  <c r="P55" i="1" s="1"/>
  <c r="M55" i="1"/>
  <c r="Q55" i="1" s="1"/>
  <c r="G55" i="1"/>
  <c r="H55" i="1" s="1"/>
  <c r="E55" i="1"/>
  <c r="I55" i="1" s="1"/>
  <c r="X54" i="1"/>
  <c r="W54" i="1"/>
  <c r="U54" i="1"/>
  <c r="Y54" i="1" s="1"/>
  <c r="Q54" i="1"/>
  <c r="P54" i="1"/>
  <c r="O54" i="1"/>
  <c r="M54" i="1"/>
  <c r="I54" i="1"/>
  <c r="H54" i="1"/>
  <c r="AB54" i="1" s="1"/>
  <c r="G54" i="1"/>
  <c r="E54" i="1"/>
  <c r="W53" i="1"/>
  <c r="X53" i="1" s="1"/>
  <c r="U53" i="1"/>
  <c r="Y53" i="1" s="1"/>
  <c r="O53" i="1"/>
  <c r="P53" i="1" s="1"/>
  <c r="M53" i="1"/>
  <c r="Q53" i="1" s="1"/>
  <c r="G53" i="1"/>
  <c r="H53" i="1" s="1"/>
  <c r="E53" i="1"/>
  <c r="I53" i="1" s="1"/>
  <c r="X52" i="1"/>
  <c r="W52" i="1"/>
  <c r="U52" i="1"/>
  <c r="Y52" i="1" s="1"/>
  <c r="P52" i="1"/>
  <c r="O52" i="1"/>
  <c r="M52" i="1"/>
  <c r="Q52" i="1" s="1"/>
  <c r="H52" i="1"/>
  <c r="AB52" i="1" s="1"/>
  <c r="G52" i="1"/>
  <c r="E52" i="1"/>
  <c r="I52" i="1" s="1"/>
  <c r="W51" i="1"/>
  <c r="X51" i="1" s="1"/>
  <c r="U51" i="1"/>
  <c r="Y51" i="1" s="1"/>
  <c r="O51" i="1"/>
  <c r="P51" i="1" s="1"/>
  <c r="M51" i="1"/>
  <c r="Q51" i="1" s="1"/>
  <c r="G51" i="1"/>
  <c r="H51" i="1" s="1"/>
  <c r="E51" i="1"/>
  <c r="I51" i="1" s="1"/>
  <c r="X50" i="1"/>
  <c r="W50" i="1"/>
  <c r="U50" i="1"/>
  <c r="Y50" i="1" s="1"/>
  <c r="P50" i="1"/>
  <c r="O50" i="1"/>
  <c r="M50" i="1"/>
  <c r="Q50" i="1" s="1"/>
  <c r="H50" i="1"/>
  <c r="AB50" i="1" s="1"/>
  <c r="G50" i="1"/>
  <c r="E50" i="1"/>
  <c r="I50" i="1" s="1"/>
  <c r="W49" i="1"/>
  <c r="X49" i="1" s="1"/>
  <c r="U49" i="1"/>
  <c r="Y49" i="1" s="1"/>
  <c r="O49" i="1"/>
  <c r="P49" i="1" s="1"/>
  <c r="M49" i="1"/>
  <c r="Q49" i="1" s="1"/>
  <c r="G49" i="1"/>
  <c r="H49" i="1" s="1"/>
  <c r="E49" i="1"/>
  <c r="I49" i="1" s="1"/>
  <c r="X48" i="1"/>
  <c r="W48" i="1"/>
  <c r="U48" i="1"/>
  <c r="Y48" i="1" s="1"/>
  <c r="Q48" i="1"/>
  <c r="P48" i="1"/>
  <c r="O48" i="1"/>
  <c r="M48" i="1"/>
  <c r="H48" i="1"/>
  <c r="AB48" i="1" s="1"/>
  <c r="G48" i="1"/>
  <c r="E48" i="1"/>
  <c r="I48" i="1" s="1"/>
  <c r="W47" i="1"/>
  <c r="X47" i="1" s="1"/>
  <c r="U47" i="1"/>
  <c r="Y47" i="1" s="1"/>
  <c r="O47" i="1"/>
  <c r="P47" i="1" s="1"/>
  <c r="M47" i="1"/>
  <c r="Q47" i="1" s="1"/>
  <c r="G47" i="1"/>
  <c r="H47" i="1" s="1"/>
  <c r="E47" i="1"/>
  <c r="I47" i="1" s="1"/>
  <c r="X46" i="1"/>
  <c r="W46" i="1"/>
  <c r="U46" i="1"/>
  <c r="Y46" i="1" s="1"/>
  <c r="P46" i="1"/>
  <c r="O46" i="1"/>
  <c r="M46" i="1"/>
  <c r="Q46" i="1" s="1"/>
  <c r="H46" i="1"/>
  <c r="AB46" i="1" s="1"/>
  <c r="G46" i="1"/>
  <c r="E46" i="1"/>
  <c r="I46" i="1" s="1"/>
  <c r="W45" i="1"/>
  <c r="X45" i="1" s="1"/>
  <c r="U45" i="1"/>
  <c r="Y45" i="1" s="1"/>
  <c r="O45" i="1"/>
  <c r="P45" i="1" s="1"/>
  <c r="M45" i="1"/>
  <c r="Q45" i="1" s="1"/>
  <c r="G45" i="1"/>
  <c r="H45" i="1" s="1"/>
  <c r="E45" i="1"/>
  <c r="I45" i="1" s="1"/>
  <c r="X44" i="1"/>
  <c r="W44" i="1"/>
  <c r="U44" i="1"/>
  <c r="Y44" i="1" s="1"/>
  <c r="P44" i="1"/>
  <c r="O44" i="1"/>
  <c r="M44" i="1"/>
  <c r="Q44" i="1" s="1"/>
  <c r="H44" i="1"/>
  <c r="AB44" i="1" s="1"/>
  <c r="G44" i="1"/>
  <c r="E44" i="1"/>
  <c r="I44" i="1" s="1"/>
  <c r="W43" i="1"/>
  <c r="X43" i="1" s="1"/>
  <c r="U43" i="1"/>
  <c r="Y43" i="1" s="1"/>
  <c r="O43" i="1"/>
  <c r="P43" i="1" s="1"/>
  <c r="AB43" i="1" s="1"/>
  <c r="M43" i="1"/>
  <c r="Q43" i="1" s="1"/>
  <c r="G43" i="1"/>
  <c r="H43" i="1" s="1"/>
  <c r="E43" i="1"/>
  <c r="I43" i="1" s="1"/>
  <c r="X42" i="1"/>
  <c r="W42" i="1"/>
  <c r="U42" i="1"/>
  <c r="Y42" i="1" s="1"/>
  <c r="P42" i="1"/>
  <c r="O42" i="1"/>
  <c r="M42" i="1"/>
  <c r="Q42" i="1" s="1"/>
  <c r="H42" i="1"/>
  <c r="AB42" i="1" s="1"/>
  <c r="G42" i="1"/>
  <c r="E42" i="1"/>
  <c r="I42" i="1" s="1"/>
  <c r="W41" i="1"/>
  <c r="X41" i="1" s="1"/>
  <c r="U41" i="1"/>
  <c r="Y41" i="1" s="1"/>
  <c r="O41" i="1"/>
  <c r="P41" i="1" s="1"/>
  <c r="M41" i="1"/>
  <c r="Q41" i="1" s="1"/>
  <c r="G41" i="1"/>
  <c r="H41" i="1" s="1"/>
  <c r="E41" i="1"/>
  <c r="I41" i="1" s="1"/>
  <c r="X40" i="1"/>
  <c r="W40" i="1"/>
  <c r="U40" i="1"/>
  <c r="Y40" i="1" s="1"/>
  <c r="P40" i="1"/>
  <c r="O40" i="1"/>
  <c r="M40" i="1"/>
  <c r="Q40" i="1" s="1"/>
  <c r="H40" i="1"/>
  <c r="AB40" i="1" s="1"/>
  <c r="G40" i="1"/>
  <c r="E40" i="1"/>
  <c r="I40" i="1" s="1"/>
  <c r="W39" i="1"/>
  <c r="X39" i="1" s="1"/>
  <c r="U39" i="1"/>
  <c r="Y39" i="1" s="1"/>
  <c r="O39" i="1"/>
  <c r="P39" i="1" s="1"/>
  <c r="AB39" i="1" s="1"/>
  <c r="M39" i="1"/>
  <c r="Q39" i="1" s="1"/>
  <c r="G39" i="1"/>
  <c r="H39" i="1" s="1"/>
  <c r="E39" i="1"/>
  <c r="I39" i="1" s="1"/>
  <c r="Y38" i="1"/>
  <c r="X38" i="1"/>
  <c r="W38" i="1"/>
  <c r="U38" i="1"/>
  <c r="P38" i="1"/>
  <c r="O38" i="1"/>
  <c r="M38" i="1"/>
  <c r="Q38" i="1" s="1"/>
  <c r="H38" i="1"/>
  <c r="AB38" i="1" s="1"/>
  <c r="G38" i="1"/>
  <c r="E38" i="1"/>
  <c r="I38" i="1" s="1"/>
  <c r="W37" i="1"/>
  <c r="X37" i="1" s="1"/>
  <c r="U37" i="1"/>
  <c r="Y37" i="1" s="1"/>
  <c r="O37" i="1"/>
  <c r="P37" i="1" s="1"/>
  <c r="M37" i="1"/>
  <c r="Q37" i="1" s="1"/>
  <c r="G37" i="1"/>
  <c r="H37" i="1" s="1"/>
  <c r="E37" i="1"/>
  <c r="I37" i="1" s="1"/>
  <c r="X36" i="1"/>
  <c r="W36" i="1"/>
  <c r="U36" i="1"/>
  <c r="Y36" i="1" s="1"/>
  <c r="P36" i="1"/>
  <c r="O36" i="1"/>
  <c r="M36" i="1"/>
  <c r="Q36" i="1" s="1"/>
  <c r="H36" i="1"/>
  <c r="AB36" i="1" s="1"/>
  <c r="G36" i="1"/>
  <c r="E36" i="1"/>
  <c r="I36" i="1" s="1"/>
  <c r="W35" i="1"/>
  <c r="X35" i="1" s="1"/>
  <c r="U35" i="1"/>
  <c r="Y35" i="1" s="1"/>
  <c r="O35" i="1"/>
  <c r="P35" i="1" s="1"/>
  <c r="AB35" i="1" s="1"/>
  <c r="M35" i="1"/>
  <c r="Q35" i="1" s="1"/>
  <c r="G35" i="1"/>
  <c r="H35" i="1" s="1"/>
  <c r="E35" i="1"/>
  <c r="I35" i="1" s="1"/>
  <c r="Y34" i="1"/>
  <c r="X34" i="1"/>
  <c r="W34" i="1"/>
  <c r="U34" i="1"/>
  <c r="P34" i="1"/>
  <c r="O34" i="1"/>
  <c r="M34" i="1"/>
  <c r="Q34" i="1" s="1"/>
  <c r="H34" i="1"/>
  <c r="AB34" i="1" s="1"/>
  <c r="G34" i="1"/>
  <c r="E34" i="1"/>
  <c r="I34" i="1" s="1"/>
  <c r="AB33" i="1"/>
  <c r="W33" i="1"/>
  <c r="X33" i="1" s="1"/>
  <c r="U33" i="1"/>
  <c r="Y33" i="1" s="1"/>
  <c r="P33" i="1"/>
  <c r="O33" i="1"/>
  <c r="M33" i="1"/>
  <c r="Q33" i="1" s="1"/>
  <c r="H33" i="1"/>
  <c r="G33" i="1"/>
  <c r="E33" i="1"/>
  <c r="I33" i="1" s="1"/>
  <c r="X32" i="1"/>
  <c r="W32" i="1"/>
  <c r="U32" i="1"/>
  <c r="Y32" i="1" s="1"/>
  <c r="P32" i="1"/>
  <c r="O32" i="1"/>
  <c r="M32" i="1"/>
  <c r="Q32" i="1" s="1"/>
  <c r="H32" i="1"/>
  <c r="AB32" i="1" s="1"/>
  <c r="G32" i="1"/>
  <c r="E32" i="1"/>
  <c r="I32" i="1" s="1"/>
  <c r="X31" i="1"/>
  <c r="W31" i="1"/>
  <c r="U31" i="1"/>
  <c r="Y31" i="1" s="1"/>
  <c r="P31" i="1"/>
  <c r="O31" i="1"/>
  <c r="M31" i="1"/>
  <c r="Q31" i="1" s="1"/>
  <c r="H31" i="1"/>
  <c r="AB31" i="1" s="1"/>
  <c r="G31" i="1"/>
  <c r="E31" i="1"/>
  <c r="I31" i="1" s="1"/>
  <c r="X30" i="1"/>
  <c r="W30" i="1"/>
  <c r="U30" i="1"/>
  <c r="Y30" i="1" s="1"/>
  <c r="O30" i="1"/>
  <c r="P30" i="1" s="1"/>
  <c r="M30" i="1"/>
  <c r="H30" i="1"/>
  <c r="G30" i="1"/>
  <c r="E30" i="1"/>
  <c r="I30" i="1" s="1"/>
  <c r="W29" i="1"/>
  <c r="X29" i="1" s="1"/>
  <c r="U29" i="1"/>
  <c r="P29" i="1"/>
  <c r="O29" i="1"/>
  <c r="M29" i="1"/>
  <c r="Q29" i="1" s="1"/>
  <c r="G29" i="1"/>
  <c r="H29" i="1" s="1"/>
  <c r="E29" i="1"/>
  <c r="I29" i="1" s="1"/>
  <c r="W28" i="1"/>
  <c r="X28" i="1" s="1"/>
  <c r="U28" i="1"/>
  <c r="O28" i="1"/>
  <c r="P28" i="1" s="1"/>
  <c r="M28" i="1"/>
  <c r="G28" i="1"/>
  <c r="H28" i="1" s="1"/>
  <c r="E28" i="1"/>
  <c r="X27" i="1"/>
  <c r="W27" i="1"/>
  <c r="U27" i="1"/>
  <c r="O27" i="1"/>
  <c r="P27" i="1" s="1"/>
  <c r="M27" i="1"/>
  <c r="H27" i="1"/>
  <c r="G27" i="1"/>
  <c r="E27" i="1"/>
  <c r="W26" i="1"/>
  <c r="X26" i="1" s="1"/>
  <c r="U26" i="1"/>
  <c r="O26" i="1"/>
  <c r="P26" i="1" s="1"/>
  <c r="M26" i="1"/>
  <c r="G26" i="1"/>
  <c r="H26" i="1" s="1"/>
  <c r="E26" i="1"/>
  <c r="X25" i="1"/>
  <c r="W25" i="1"/>
  <c r="U25" i="1"/>
  <c r="Y25" i="1" s="1"/>
  <c r="O25" i="1"/>
  <c r="P25" i="1" s="1"/>
  <c r="M25" i="1"/>
  <c r="G25" i="1"/>
  <c r="H25" i="1" s="1"/>
  <c r="E25" i="1"/>
  <c r="X24" i="1"/>
  <c r="W24" i="1"/>
  <c r="U24" i="1"/>
  <c r="O24" i="1"/>
  <c r="P24" i="1" s="1"/>
  <c r="M24" i="1"/>
  <c r="H24" i="1"/>
  <c r="G24" i="1"/>
  <c r="E24" i="1"/>
  <c r="W23" i="1"/>
  <c r="X23" i="1" s="1"/>
  <c r="U23" i="1"/>
  <c r="P23" i="1"/>
  <c r="AB23" i="1" s="1"/>
  <c r="O23" i="1"/>
  <c r="M23" i="1"/>
  <c r="H23" i="1"/>
  <c r="G23" i="1"/>
  <c r="E23" i="1"/>
  <c r="I23" i="1" s="1"/>
  <c r="X22" i="1"/>
  <c r="W22" i="1"/>
  <c r="U22" i="1"/>
  <c r="Y22" i="1" s="1"/>
  <c r="O22" i="1"/>
  <c r="P22" i="1" s="1"/>
  <c r="M22" i="1"/>
  <c r="G22" i="1"/>
  <c r="H22" i="1" s="1"/>
  <c r="E22" i="1"/>
  <c r="W21" i="1"/>
  <c r="X21" i="1" s="1"/>
  <c r="U21" i="1"/>
  <c r="P21" i="1"/>
  <c r="O21" i="1"/>
  <c r="M21" i="1"/>
  <c r="G21" i="1"/>
  <c r="H21" i="1" s="1"/>
  <c r="E21" i="1"/>
  <c r="X20" i="1"/>
  <c r="W20" i="1"/>
  <c r="U20" i="1"/>
  <c r="Y20" i="1" s="1"/>
  <c r="P20" i="1"/>
  <c r="O20" i="1"/>
  <c r="M20" i="1"/>
  <c r="Q20" i="1" s="1"/>
  <c r="H20" i="1"/>
  <c r="G20" i="1"/>
  <c r="E20" i="1"/>
  <c r="I20" i="1" s="1"/>
  <c r="W19" i="1"/>
  <c r="X19" i="1" s="1"/>
  <c r="U19" i="1"/>
  <c r="P19" i="1"/>
  <c r="O19" i="1"/>
  <c r="M19" i="1"/>
  <c r="G19" i="1"/>
  <c r="H19" i="1" s="1"/>
  <c r="E19" i="1"/>
  <c r="W18" i="1"/>
  <c r="X18" i="1" s="1"/>
  <c r="U18" i="1"/>
  <c r="O18" i="1"/>
  <c r="P18" i="1" s="1"/>
  <c r="M18" i="1"/>
  <c r="G18" i="1"/>
  <c r="H18" i="1" s="1"/>
  <c r="E18" i="1"/>
  <c r="X17" i="1"/>
  <c r="W17" i="1"/>
  <c r="U17" i="1"/>
  <c r="O17" i="1"/>
  <c r="P17" i="1" s="1"/>
  <c r="M17" i="1"/>
  <c r="G17" i="1"/>
  <c r="H17" i="1" s="1"/>
  <c r="E17" i="1"/>
  <c r="X16" i="1"/>
  <c r="W16" i="1"/>
  <c r="U16" i="1"/>
  <c r="O16" i="1"/>
  <c r="P16" i="1" s="1"/>
  <c r="M16" i="1"/>
  <c r="H16" i="1"/>
  <c r="G16" i="1"/>
  <c r="E16" i="1"/>
  <c r="I16" i="1" s="1"/>
  <c r="W15" i="1"/>
  <c r="X15" i="1" s="1"/>
  <c r="U15" i="1"/>
  <c r="O15" i="1"/>
  <c r="P15" i="1" s="1"/>
  <c r="M15" i="1"/>
  <c r="H15" i="1"/>
  <c r="G15" i="1"/>
  <c r="E15" i="1"/>
  <c r="W14" i="1"/>
  <c r="X14" i="1" s="1"/>
  <c r="U14" i="1"/>
  <c r="O14" i="1"/>
  <c r="P14" i="1" s="1"/>
  <c r="M14" i="1"/>
  <c r="H14" i="1"/>
  <c r="G14" i="1"/>
  <c r="E14" i="1"/>
  <c r="W13" i="1"/>
  <c r="X13" i="1" s="1"/>
  <c r="U13" i="1"/>
  <c r="P13" i="1"/>
  <c r="O13" i="1"/>
  <c r="M13" i="1"/>
  <c r="G13" i="1"/>
  <c r="H13" i="1" s="1"/>
  <c r="E13" i="1"/>
  <c r="W12" i="1"/>
  <c r="X12" i="1" s="1"/>
  <c r="U12" i="1"/>
  <c r="P12" i="1"/>
  <c r="O12" i="1"/>
  <c r="M12" i="1"/>
  <c r="Q12" i="1" s="1"/>
  <c r="G12" i="1"/>
  <c r="H12" i="1" s="1"/>
  <c r="AB12" i="1" s="1"/>
  <c r="E12" i="1"/>
  <c r="X11" i="1"/>
  <c r="W11" i="1"/>
  <c r="U11" i="1"/>
  <c r="O11" i="1"/>
  <c r="P11" i="1" s="1"/>
  <c r="M11" i="1"/>
  <c r="G11" i="1"/>
  <c r="H11" i="1" s="1"/>
  <c r="E11" i="1"/>
  <c r="X10" i="1"/>
  <c r="W10" i="1"/>
  <c r="U10" i="1"/>
  <c r="Y10" i="1" s="1"/>
  <c r="P10" i="1"/>
  <c r="O10" i="1"/>
  <c r="M10" i="1"/>
  <c r="G10" i="1"/>
  <c r="H10" i="1" s="1"/>
  <c r="E10" i="1"/>
  <c r="W9" i="1"/>
  <c r="X9" i="1" s="1"/>
  <c r="U9" i="1"/>
  <c r="P9" i="1"/>
  <c r="O9" i="1"/>
  <c r="M9" i="1"/>
  <c r="Q9" i="1" s="1"/>
  <c r="G9" i="1"/>
  <c r="H9" i="1" s="1"/>
  <c r="E9" i="1"/>
  <c r="W8" i="1"/>
  <c r="X8" i="1" s="1"/>
  <c r="U8" i="1"/>
  <c r="O8" i="1"/>
  <c r="P8" i="1" s="1"/>
  <c r="M8" i="1"/>
  <c r="G8" i="1"/>
  <c r="H8" i="1" s="1"/>
  <c r="E8" i="1"/>
  <c r="W7" i="1"/>
  <c r="X7" i="1" s="1"/>
  <c r="U7" i="1"/>
  <c r="O7" i="1"/>
  <c r="P7" i="1" s="1"/>
  <c r="M7" i="1"/>
  <c r="G7" i="1"/>
  <c r="H7" i="1" s="1"/>
  <c r="E7" i="1"/>
  <c r="X6" i="1"/>
  <c r="W6" i="1"/>
  <c r="U6" i="1"/>
  <c r="O6" i="1"/>
  <c r="P6" i="1" s="1"/>
  <c r="M6" i="1"/>
  <c r="G6" i="1"/>
  <c r="H6" i="1" s="1"/>
  <c r="E6" i="1"/>
  <c r="Y5" i="1"/>
  <c r="X5" i="1"/>
  <c r="W5" i="1"/>
  <c r="U5" i="1"/>
  <c r="O5" i="1"/>
  <c r="P5" i="1" s="1"/>
  <c r="M5" i="1"/>
  <c r="G5" i="1"/>
  <c r="H5" i="1" s="1"/>
  <c r="E5" i="1"/>
  <c r="X4" i="1"/>
  <c r="W4" i="1"/>
  <c r="U4" i="1"/>
  <c r="O4" i="1"/>
  <c r="P4" i="1" s="1"/>
  <c r="M4" i="1"/>
  <c r="G4" i="1"/>
  <c r="H4" i="1" s="1"/>
  <c r="E4" i="1"/>
  <c r="W3" i="1"/>
  <c r="X3" i="1" s="1"/>
  <c r="U3" i="1"/>
  <c r="O3" i="1"/>
  <c r="P3" i="1" s="1"/>
  <c r="M3" i="1"/>
  <c r="H3" i="1"/>
  <c r="G3" i="1"/>
  <c r="E3" i="1"/>
  <c r="U26" i="3"/>
  <c r="U27" i="3"/>
  <c r="U72" i="3"/>
  <c r="R75" i="3"/>
  <c r="S75" i="3" s="1"/>
  <c r="P75" i="3"/>
  <c r="T75" i="3" s="1"/>
  <c r="L75" i="3"/>
  <c r="M75" i="3" s="1"/>
  <c r="J75" i="3"/>
  <c r="N75" i="3" s="1"/>
  <c r="G75" i="3"/>
  <c r="U75" i="3" s="1"/>
  <c r="F75" i="3"/>
  <c r="D75" i="3"/>
  <c r="H75" i="3" s="1"/>
  <c r="S74" i="3"/>
  <c r="R74" i="3"/>
  <c r="P74" i="3"/>
  <c r="T74" i="3" s="1"/>
  <c r="L74" i="3"/>
  <c r="M74" i="3" s="1"/>
  <c r="J74" i="3"/>
  <c r="N74" i="3" s="1"/>
  <c r="F74" i="3"/>
  <c r="G74" i="3" s="1"/>
  <c r="U74" i="3" s="1"/>
  <c r="D74" i="3"/>
  <c r="H74" i="3" s="1"/>
  <c r="S73" i="3"/>
  <c r="R73" i="3"/>
  <c r="P73" i="3"/>
  <c r="T73" i="3" s="1"/>
  <c r="M73" i="3"/>
  <c r="L73" i="3"/>
  <c r="J73" i="3"/>
  <c r="N73" i="3" s="1"/>
  <c r="F73" i="3"/>
  <c r="G73" i="3" s="1"/>
  <c r="U73" i="3" s="1"/>
  <c r="D73" i="3"/>
  <c r="H73" i="3" s="1"/>
  <c r="R72" i="3"/>
  <c r="S72" i="3" s="1"/>
  <c r="P72" i="3"/>
  <c r="T72" i="3" s="1"/>
  <c r="M72" i="3"/>
  <c r="L72" i="3"/>
  <c r="J72" i="3"/>
  <c r="N72" i="3" s="1"/>
  <c r="G72" i="3"/>
  <c r="F72" i="3"/>
  <c r="D72" i="3"/>
  <c r="H72" i="3" s="1"/>
  <c r="R71" i="3"/>
  <c r="S71" i="3" s="1"/>
  <c r="P71" i="3"/>
  <c r="T71" i="3" s="1"/>
  <c r="L71" i="3"/>
  <c r="M71" i="3" s="1"/>
  <c r="J71" i="3"/>
  <c r="N71" i="3" s="1"/>
  <c r="G71" i="3"/>
  <c r="U71" i="3" s="1"/>
  <c r="F71" i="3"/>
  <c r="D71" i="3"/>
  <c r="H71" i="3" s="1"/>
  <c r="S70" i="3"/>
  <c r="R70" i="3"/>
  <c r="P70" i="3"/>
  <c r="T70" i="3" s="1"/>
  <c r="M70" i="3"/>
  <c r="L70" i="3"/>
  <c r="J70" i="3"/>
  <c r="N70" i="3" s="1"/>
  <c r="F70" i="3"/>
  <c r="G70" i="3" s="1"/>
  <c r="U70" i="3" s="1"/>
  <c r="D70" i="3"/>
  <c r="H70" i="3" s="1"/>
  <c r="S69" i="3"/>
  <c r="R69" i="3"/>
  <c r="P69" i="3"/>
  <c r="T69" i="3" s="1"/>
  <c r="M69" i="3"/>
  <c r="L69" i="3"/>
  <c r="J69" i="3"/>
  <c r="N69" i="3" s="1"/>
  <c r="F69" i="3"/>
  <c r="G69" i="3" s="1"/>
  <c r="U69" i="3" s="1"/>
  <c r="D69" i="3"/>
  <c r="H69" i="3" s="1"/>
  <c r="R68" i="3"/>
  <c r="S68" i="3" s="1"/>
  <c r="P68" i="3"/>
  <c r="T68" i="3" s="1"/>
  <c r="M68" i="3"/>
  <c r="L68" i="3"/>
  <c r="J68" i="3"/>
  <c r="N68" i="3" s="1"/>
  <c r="G68" i="3"/>
  <c r="U68" i="3" s="1"/>
  <c r="F68" i="3"/>
  <c r="D68" i="3"/>
  <c r="H68" i="3" s="1"/>
  <c r="R67" i="3"/>
  <c r="S67" i="3" s="1"/>
  <c r="P67" i="3"/>
  <c r="T67" i="3" s="1"/>
  <c r="L67" i="3"/>
  <c r="M67" i="3" s="1"/>
  <c r="J67" i="3"/>
  <c r="N67" i="3" s="1"/>
  <c r="G67" i="3"/>
  <c r="U67" i="3" s="1"/>
  <c r="F67" i="3"/>
  <c r="D67" i="3"/>
  <c r="H67" i="3" s="1"/>
  <c r="S66" i="3"/>
  <c r="R66" i="3"/>
  <c r="P66" i="3"/>
  <c r="T66" i="3" s="1"/>
  <c r="L66" i="3"/>
  <c r="M66" i="3" s="1"/>
  <c r="J66" i="3"/>
  <c r="N66" i="3" s="1"/>
  <c r="F66" i="3"/>
  <c r="G66" i="3" s="1"/>
  <c r="U66" i="3" s="1"/>
  <c r="D66" i="3"/>
  <c r="H66" i="3" s="1"/>
  <c r="S65" i="3"/>
  <c r="R65" i="3"/>
  <c r="P65" i="3"/>
  <c r="T65" i="3" s="1"/>
  <c r="M65" i="3"/>
  <c r="L65" i="3"/>
  <c r="J65" i="3"/>
  <c r="N65" i="3" s="1"/>
  <c r="G65" i="3"/>
  <c r="U65" i="3" s="1"/>
  <c r="F65" i="3"/>
  <c r="D65" i="3"/>
  <c r="H65" i="3" s="1"/>
  <c r="R64" i="3"/>
  <c r="S64" i="3" s="1"/>
  <c r="P64" i="3"/>
  <c r="T64" i="3" s="1"/>
  <c r="M64" i="3"/>
  <c r="L64" i="3"/>
  <c r="J64" i="3"/>
  <c r="N64" i="3" s="1"/>
  <c r="G64" i="3"/>
  <c r="U64" i="3" s="1"/>
  <c r="F64" i="3"/>
  <c r="D64" i="3"/>
  <c r="H64" i="3" s="1"/>
  <c r="R63" i="3"/>
  <c r="S63" i="3" s="1"/>
  <c r="P63" i="3"/>
  <c r="T63" i="3" s="1"/>
  <c r="L63" i="3"/>
  <c r="M63" i="3" s="1"/>
  <c r="J63" i="3"/>
  <c r="N63" i="3" s="1"/>
  <c r="G63" i="3"/>
  <c r="U63" i="3" s="1"/>
  <c r="F63" i="3"/>
  <c r="D63" i="3"/>
  <c r="H63" i="3" s="1"/>
  <c r="S62" i="3"/>
  <c r="R62" i="3"/>
  <c r="P62" i="3"/>
  <c r="T62" i="3" s="1"/>
  <c r="L62" i="3"/>
  <c r="M62" i="3" s="1"/>
  <c r="J62" i="3"/>
  <c r="N62" i="3" s="1"/>
  <c r="F62" i="3"/>
  <c r="G62" i="3" s="1"/>
  <c r="U62" i="3" s="1"/>
  <c r="D62" i="3"/>
  <c r="H62" i="3" s="1"/>
  <c r="S61" i="3"/>
  <c r="R61" i="3"/>
  <c r="P61" i="3"/>
  <c r="T61" i="3" s="1"/>
  <c r="M61" i="3"/>
  <c r="L61" i="3"/>
  <c r="J61" i="3"/>
  <c r="N61" i="3" s="1"/>
  <c r="F61" i="3"/>
  <c r="G61" i="3" s="1"/>
  <c r="U61" i="3" s="1"/>
  <c r="D61" i="3"/>
  <c r="H61" i="3" s="1"/>
  <c r="R60" i="3"/>
  <c r="S60" i="3" s="1"/>
  <c r="P60" i="3"/>
  <c r="T60" i="3" s="1"/>
  <c r="M60" i="3"/>
  <c r="L60" i="3"/>
  <c r="J60" i="3"/>
  <c r="N60" i="3" s="1"/>
  <c r="G60" i="3"/>
  <c r="U60" i="3" s="1"/>
  <c r="F60" i="3"/>
  <c r="D60" i="3"/>
  <c r="H60" i="3" s="1"/>
  <c r="S59" i="3"/>
  <c r="R59" i="3"/>
  <c r="P59" i="3"/>
  <c r="T59" i="3" s="1"/>
  <c r="L59" i="3"/>
  <c r="M59" i="3" s="1"/>
  <c r="J59" i="3"/>
  <c r="N59" i="3" s="1"/>
  <c r="G59" i="3"/>
  <c r="U59" i="3" s="1"/>
  <c r="F59" i="3"/>
  <c r="D59" i="3"/>
  <c r="H59" i="3" s="1"/>
  <c r="S58" i="3"/>
  <c r="R58" i="3"/>
  <c r="P58" i="3"/>
  <c r="T58" i="3" s="1"/>
  <c r="L58" i="3"/>
  <c r="M58" i="3" s="1"/>
  <c r="J58" i="3"/>
  <c r="N58" i="3" s="1"/>
  <c r="F58" i="3"/>
  <c r="G58" i="3" s="1"/>
  <c r="U58" i="3" s="1"/>
  <c r="D58" i="3"/>
  <c r="H58" i="3" s="1"/>
  <c r="S57" i="3"/>
  <c r="R57" i="3"/>
  <c r="P57" i="3"/>
  <c r="T57" i="3" s="1"/>
  <c r="L57" i="3"/>
  <c r="M57" i="3" s="1"/>
  <c r="J57" i="3"/>
  <c r="N57" i="3" s="1"/>
  <c r="F57" i="3"/>
  <c r="G57" i="3" s="1"/>
  <c r="U57" i="3" s="1"/>
  <c r="D57" i="3"/>
  <c r="H57" i="3" s="1"/>
  <c r="R56" i="3"/>
  <c r="S56" i="3" s="1"/>
  <c r="P56" i="3"/>
  <c r="T56" i="3" s="1"/>
  <c r="M56" i="3"/>
  <c r="L56" i="3"/>
  <c r="J56" i="3"/>
  <c r="N56" i="3" s="1"/>
  <c r="F56" i="3"/>
  <c r="G56" i="3" s="1"/>
  <c r="U56" i="3" s="1"/>
  <c r="D56" i="3"/>
  <c r="H56" i="3" s="1"/>
  <c r="R55" i="3"/>
  <c r="S55" i="3" s="1"/>
  <c r="P55" i="3"/>
  <c r="T55" i="3" s="1"/>
  <c r="L55" i="3"/>
  <c r="M55" i="3" s="1"/>
  <c r="J55" i="3"/>
  <c r="N55" i="3" s="1"/>
  <c r="G55" i="3"/>
  <c r="U55" i="3" s="1"/>
  <c r="F55" i="3"/>
  <c r="D55" i="3"/>
  <c r="H55" i="3" s="1"/>
  <c r="R54" i="3"/>
  <c r="S54" i="3" s="1"/>
  <c r="P54" i="3"/>
  <c r="T54" i="3" s="1"/>
  <c r="M54" i="3"/>
  <c r="L54" i="3"/>
  <c r="J54" i="3"/>
  <c r="N54" i="3" s="1"/>
  <c r="F54" i="3"/>
  <c r="G54" i="3" s="1"/>
  <c r="U54" i="3" s="1"/>
  <c r="D54" i="3"/>
  <c r="H54" i="3" s="1"/>
  <c r="S53" i="3"/>
  <c r="R53" i="3"/>
  <c r="P53" i="3"/>
  <c r="T53" i="3" s="1"/>
  <c r="M53" i="3"/>
  <c r="L53" i="3"/>
  <c r="J53" i="3"/>
  <c r="N53" i="3" s="1"/>
  <c r="F53" i="3"/>
  <c r="G53" i="3" s="1"/>
  <c r="U53" i="3" s="1"/>
  <c r="D53" i="3"/>
  <c r="H53" i="3" s="1"/>
  <c r="R52" i="3"/>
  <c r="S52" i="3" s="1"/>
  <c r="P52" i="3"/>
  <c r="T52" i="3" s="1"/>
  <c r="M52" i="3"/>
  <c r="L52" i="3"/>
  <c r="J52" i="3"/>
  <c r="N52" i="3" s="1"/>
  <c r="F52" i="3"/>
  <c r="G52" i="3" s="1"/>
  <c r="U52" i="3" s="1"/>
  <c r="D52" i="3"/>
  <c r="H52" i="3" s="1"/>
  <c r="R51" i="3"/>
  <c r="S51" i="3" s="1"/>
  <c r="P51" i="3"/>
  <c r="T51" i="3" s="1"/>
  <c r="L51" i="3"/>
  <c r="M51" i="3" s="1"/>
  <c r="J51" i="3"/>
  <c r="N51" i="3" s="1"/>
  <c r="G51" i="3"/>
  <c r="U51" i="3" s="1"/>
  <c r="F51" i="3"/>
  <c r="D51" i="3"/>
  <c r="H51" i="3" s="1"/>
  <c r="R50" i="3"/>
  <c r="S50" i="3" s="1"/>
  <c r="P50" i="3"/>
  <c r="T50" i="3" s="1"/>
  <c r="L50" i="3"/>
  <c r="M50" i="3" s="1"/>
  <c r="J50" i="3"/>
  <c r="N50" i="3" s="1"/>
  <c r="F50" i="3"/>
  <c r="G50" i="3" s="1"/>
  <c r="U50" i="3" s="1"/>
  <c r="D50" i="3"/>
  <c r="H50" i="3" s="1"/>
  <c r="S49" i="3"/>
  <c r="R49" i="3"/>
  <c r="P49" i="3"/>
  <c r="T49" i="3" s="1"/>
  <c r="L49" i="3"/>
  <c r="M49" i="3" s="1"/>
  <c r="J49" i="3"/>
  <c r="N49" i="3" s="1"/>
  <c r="G49" i="3"/>
  <c r="U49" i="3" s="1"/>
  <c r="F49" i="3"/>
  <c r="D49" i="3"/>
  <c r="H49" i="3" s="1"/>
  <c r="R48" i="3"/>
  <c r="S48" i="3" s="1"/>
  <c r="P48" i="3"/>
  <c r="T48" i="3" s="1"/>
  <c r="M48" i="3"/>
  <c r="L48" i="3"/>
  <c r="J48" i="3"/>
  <c r="N48" i="3" s="1"/>
  <c r="G48" i="3"/>
  <c r="U48" i="3" s="1"/>
  <c r="F48" i="3"/>
  <c r="D48" i="3"/>
  <c r="H48" i="3" s="1"/>
  <c r="R47" i="3"/>
  <c r="S47" i="3" s="1"/>
  <c r="P47" i="3"/>
  <c r="T47" i="3" s="1"/>
  <c r="L47" i="3"/>
  <c r="M47" i="3" s="1"/>
  <c r="J47" i="3"/>
  <c r="N47" i="3" s="1"/>
  <c r="F47" i="3"/>
  <c r="G47" i="3" s="1"/>
  <c r="U47" i="3" s="1"/>
  <c r="D47" i="3"/>
  <c r="H47" i="3" s="1"/>
  <c r="S46" i="3"/>
  <c r="R46" i="3"/>
  <c r="P46" i="3"/>
  <c r="T46" i="3" s="1"/>
  <c r="L46" i="3"/>
  <c r="M46" i="3" s="1"/>
  <c r="J46" i="3"/>
  <c r="N46" i="3" s="1"/>
  <c r="F46" i="3"/>
  <c r="G46" i="3" s="1"/>
  <c r="U46" i="3" s="1"/>
  <c r="D46" i="3"/>
  <c r="H46" i="3" s="1"/>
  <c r="R45" i="3"/>
  <c r="S45" i="3" s="1"/>
  <c r="P45" i="3"/>
  <c r="T45" i="3" s="1"/>
  <c r="M45" i="3"/>
  <c r="L45" i="3"/>
  <c r="J45" i="3"/>
  <c r="N45" i="3" s="1"/>
  <c r="F45" i="3"/>
  <c r="G45" i="3" s="1"/>
  <c r="U45" i="3" s="1"/>
  <c r="D45" i="3"/>
  <c r="H45" i="3" s="1"/>
  <c r="R44" i="3"/>
  <c r="S44" i="3" s="1"/>
  <c r="P44" i="3"/>
  <c r="T44" i="3" s="1"/>
  <c r="L44" i="3"/>
  <c r="M44" i="3" s="1"/>
  <c r="J44" i="3"/>
  <c r="N44" i="3" s="1"/>
  <c r="G44" i="3"/>
  <c r="U44" i="3" s="1"/>
  <c r="F44" i="3"/>
  <c r="D44" i="3"/>
  <c r="H44" i="3" s="1"/>
  <c r="R43" i="3"/>
  <c r="S43" i="3" s="1"/>
  <c r="P43" i="3"/>
  <c r="T43" i="3" s="1"/>
  <c r="L43" i="3"/>
  <c r="M43" i="3" s="1"/>
  <c r="J43" i="3"/>
  <c r="N43" i="3" s="1"/>
  <c r="F43" i="3"/>
  <c r="G43" i="3" s="1"/>
  <c r="U43" i="3" s="1"/>
  <c r="D43" i="3"/>
  <c r="H43" i="3" s="1"/>
  <c r="S42" i="3"/>
  <c r="R42" i="3"/>
  <c r="P42" i="3"/>
  <c r="T42" i="3" s="1"/>
  <c r="L42" i="3"/>
  <c r="M42" i="3" s="1"/>
  <c r="J42" i="3"/>
  <c r="N42" i="3" s="1"/>
  <c r="F42" i="3"/>
  <c r="G42" i="3" s="1"/>
  <c r="U42" i="3" s="1"/>
  <c r="D42" i="3"/>
  <c r="H42" i="3" s="1"/>
  <c r="R41" i="3"/>
  <c r="S41" i="3" s="1"/>
  <c r="P41" i="3"/>
  <c r="T41" i="3" s="1"/>
  <c r="M41" i="3"/>
  <c r="L41" i="3"/>
  <c r="J41" i="3"/>
  <c r="N41" i="3" s="1"/>
  <c r="F41" i="3"/>
  <c r="G41" i="3" s="1"/>
  <c r="U41" i="3" s="1"/>
  <c r="D41" i="3"/>
  <c r="H41" i="3" s="1"/>
  <c r="R40" i="3"/>
  <c r="S40" i="3" s="1"/>
  <c r="P40" i="3"/>
  <c r="T40" i="3" s="1"/>
  <c r="L40" i="3"/>
  <c r="M40" i="3" s="1"/>
  <c r="J40" i="3"/>
  <c r="N40" i="3" s="1"/>
  <c r="G40" i="3"/>
  <c r="U40" i="3" s="1"/>
  <c r="F40" i="3"/>
  <c r="D40" i="3"/>
  <c r="H40" i="3" s="1"/>
  <c r="R39" i="3"/>
  <c r="S39" i="3" s="1"/>
  <c r="P39" i="3"/>
  <c r="T39" i="3" s="1"/>
  <c r="L39" i="3"/>
  <c r="M39" i="3" s="1"/>
  <c r="J39" i="3"/>
  <c r="N39" i="3" s="1"/>
  <c r="F39" i="3"/>
  <c r="G39" i="3" s="1"/>
  <c r="U39" i="3" s="1"/>
  <c r="D39" i="3"/>
  <c r="H39" i="3" s="1"/>
  <c r="S38" i="3"/>
  <c r="R38" i="3"/>
  <c r="P38" i="3"/>
  <c r="T38" i="3" s="1"/>
  <c r="L38" i="3"/>
  <c r="M38" i="3" s="1"/>
  <c r="J38" i="3"/>
  <c r="N38" i="3" s="1"/>
  <c r="F38" i="3"/>
  <c r="G38" i="3" s="1"/>
  <c r="U38" i="3" s="1"/>
  <c r="D38" i="3"/>
  <c r="H38" i="3" s="1"/>
  <c r="R37" i="3"/>
  <c r="S37" i="3" s="1"/>
  <c r="P37" i="3"/>
  <c r="T37" i="3" s="1"/>
  <c r="M37" i="3"/>
  <c r="L37" i="3"/>
  <c r="J37" i="3"/>
  <c r="N37" i="3" s="1"/>
  <c r="F37" i="3"/>
  <c r="G37" i="3" s="1"/>
  <c r="U37" i="3" s="1"/>
  <c r="D37" i="3"/>
  <c r="H37" i="3" s="1"/>
  <c r="R36" i="3"/>
  <c r="S36" i="3" s="1"/>
  <c r="P36" i="3"/>
  <c r="T36" i="3" s="1"/>
  <c r="L36" i="3"/>
  <c r="M36" i="3" s="1"/>
  <c r="J36" i="3"/>
  <c r="N36" i="3" s="1"/>
  <c r="G36" i="3"/>
  <c r="U36" i="3" s="1"/>
  <c r="F36" i="3"/>
  <c r="D36" i="3"/>
  <c r="H36" i="3" s="1"/>
  <c r="R35" i="3"/>
  <c r="S35" i="3" s="1"/>
  <c r="P35" i="3"/>
  <c r="T35" i="3" s="1"/>
  <c r="L35" i="3"/>
  <c r="M35" i="3" s="1"/>
  <c r="J35" i="3"/>
  <c r="N35" i="3" s="1"/>
  <c r="F35" i="3"/>
  <c r="G35" i="3" s="1"/>
  <c r="U35" i="3" s="1"/>
  <c r="D35" i="3"/>
  <c r="H35" i="3" s="1"/>
  <c r="S34" i="3"/>
  <c r="R34" i="3"/>
  <c r="P34" i="3"/>
  <c r="T34" i="3" s="1"/>
  <c r="L34" i="3"/>
  <c r="M34" i="3" s="1"/>
  <c r="J34" i="3"/>
  <c r="N34" i="3" s="1"/>
  <c r="F34" i="3"/>
  <c r="G34" i="3" s="1"/>
  <c r="U34" i="3" s="1"/>
  <c r="D34" i="3"/>
  <c r="H34" i="3" s="1"/>
  <c r="R33" i="3"/>
  <c r="S33" i="3" s="1"/>
  <c r="P33" i="3"/>
  <c r="T33" i="3" s="1"/>
  <c r="M33" i="3"/>
  <c r="L33" i="3"/>
  <c r="J33" i="3"/>
  <c r="N33" i="3" s="1"/>
  <c r="F33" i="3"/>
  <c r="G33" i="3" s="1"/>
  <c r="U33" i="3" s="1"/>
  <c r="D33" i="3"/>
  <c r="H33" i="3" s="1"/>
  <c r="R32" i="3"/>
  <c r="S32" i="3" s="1"/>
  <c r="P32" i="3"/>
  <c r="T32" i="3" s="1"/>
  <c r="L32" i="3"/>
  <c r="M32" i="3" s="1"/>
  <c r="J32" i="3"/>
  <c r="N32" i="3" s="1"/>
  <c r="G32" i="3"/>
  <c r="U32" i="3" s="1"/>
  <c r="F32" i="3"/>
  <c r="D32" i="3"/>
  <c r="H32" i="3" s="1"/>
  <c r="R31" i="3"/>
  <c r="S31" i="3" s="1"/>
  <c r="P31" i="3"/>
  <c r="T31" i="3" s="1"/>
  <c r="L31" i="3"/>
  <c r="M31" i="3" s="1"/>
  <c r="J31" i="3"/>
  <c r="N31" i="3" s="1"/>
  <c r="F31" i="3"/>
  <c r="G31" i="3" s="1"/>
  <c r="U31" i="3" s="1"/>
  <c r="D31" i="3"/>
  <c r="H31" i="3" s="1"/>
  <c r="S30" i="3"/>
  <c r="R30" i="3"/>
  <c r="P30" i="3"/>
  <c r="T30" i="3" s="1"/>
  <c r="L30" i="3"/>
  <c r="M30" i="3" s="1"/>
  <c r="J30" i="3"/>
  <c r="N30" i="3" s="1"/>
  <c r="F30" i="3"/>
  <c r="G30" i="3" s="1"/>
  <c r="U30" i="3" s="1"/>
  <c r="D30" i="3"/>
  <c r="H30" i="3" s="1"/>
  <c r="R29" i="3"/>
  <c r="S29" i="3" s="1"/>
  <c r="P29" i="3"/>
  <c r="T29" i="3" s="1"/>
  <c r="M29" i="3"/>
  <c r="L29" i="3"/>
  <c r="J29" i="3"/>
  <c r="N29" i="3" s="1"/>
  <c r="F29" i="3"/>
  <c r="G29" i="3" s="1"/>
  <c r="U29" i="3" s="1"/>
  <c r="D29" i="3"/>
  <c r="H29" i="3" s="1"/>
  <c r="R28" i="3"/>
  <c r="S28" i="3" s="1"/>
  <c r="P28" i="3"/>
  <c r="T28" i="3" s="1"/>
  <c r="L28" i="3"/>
  <c r="M28" i="3" s="1"/>
  <c r="J28" i="3"/>
  <c r="N28" i="3" s="1"/>
  <c r="G28" i="3"/>
  <c r="U28" i="3" s="1"/>
  <c r="F28" i="3"/>
  <c r="D28" i="3"/>
  <c r="H28" i="3" s="1"/>
  <c r="R27" i="3"/>
  <c r="S27" i="3" s="1"/>
  <c r="P27" i="3"/>
  <c r="T27" i="3" s="1"/>
  <c r="L27" i="3"/>
  <c r="M27" i="3" s="1"/>
  <c r="J27" i="3"/>
  <c r="N27" i="3" s="1"/>
  <c r="F27" i="3"/>
  <c r="G27" i="3" s="1"/>
  <c r="D27" i="3"/>
  <c r="H27" i="3" s="1"/>
  <c r="S26" i="3"/>
  <c r="R26" i="3"/>
  <c r="P26" i="3"/>
  <c r="T26" i="3" s="1"/>
  <c r="L26" i="3"/>
  <c r="M26" i="3" s="1"/>
  <c r="J26" i="3"/>
  <c r="N26" i="3" s="1"/>
  <c r="H26" i="3"/>
  <c r="F26" i="3"/>
  <c r="G26" i="3" s="1"/>
  <c r="D26" i="3"/>
  <c r="T25" i="3"/>
  <c r="R25" i="3"/>
  <c r="S25" i="3" s="1"/>
  <c r="P25" i="3"/>
  <c r="N25" i="3"/>
  <c r="L25" i="3"/>
  <c r="M25" i="3" s="1"/>
  <c r="J25" i="3"/>
  <c r="F25" i="3"/>
  <c r="G25" i="3" s="1"/>
  <c r="U25" i="3" s="1"/>
  <c r="D25" i="3"/>
  <c r="H25" i="3" s="1"/>
  <c r="T24" i="3"/>
  <c r="R24" i="3"/>
  <c r="S24" i="3" s="1"/>
  <c r="P24" i="3"/>
  <c r="L24" i="3"/>
  <c r="M24" i="3" s="1"/>
  <c r="J24" i="3"/>
  <c r="N24" i="3" s="1"/>
  <c r="H24" i="3"/>
  <c r="F24" i="3"/>
  <c r="G24" i="3" s="1"/>
  <c r="U24" i="3" s="1"/>
  <c r="D24" i="3"/>
  <c r="S23" i="3"/>
  <c r="R23" i="3"/>
  <c r="P23" i="3"/>
  <c r="T23" i="3" s="1"/>
  <c r="M23" i="3"/>
  <c r="L23" i="3"/>
  <c r="J23" i="3"/>
  <c r="N23" i="3" s="1"/>
  <c r="G23" i="3"/>
  <c r="U23" i="3" s="1"/>
  <c r="F23" i="3"/>
  <c r="D23" i="3"/>
  <c r="H23" i="3" s="1"/>
  <c r="T22" i="3"/>
  <c r="R22" i="3"/>
  <c r="S22" i="3" s="1"/>
  <c r="P22" i="3"/>
  <c r="N22" i="3"/>
  <c r="L22" i="3"/>
  <c r="M22" i="3" s="1"/>
  <c r="J22" i="3"/>
  <c r="F22" i="3"/>
  <c r="G22" i="3" s="1"/>
  <c r="D22" i="3"/>
  <c r="H22" i="3" s="1"/>
  <c r="S21" i="3"/>
  <c r="R21" i="3"/>
  <c r="P21" i="3"/>
  <c r="T21" i="3" s="1"/>
  <c r="M21" i="3"/>
  <c r="L21" i="3"/>
  <c r="J21" i="3"/>
  <c r="N21" i="3" s="1"/>
  <c r="G21" i="3"/>
  <c r="U21" i="3" s="1"/>
  <c r="F21" i="3"/>
  <c r="D21" i="3"/>
  <c r="H21" i="3" s="1"/>
  <c r="T20" i="3"/>
  <c r="R20" i="3"/>
  <c r="S20" i="3" s="1"/>
  <c r="P20" i="3"/>
  <c r="L20" i="3"/>
  <c r="M20" i="3" s="1"/>
  <c r="J20" i="3"/>
  <c r="N20" i="3" s="1"/>
  <c r="F20" i="3"/>
  <c r="G20" i="3" s="1"/>
  <c r="U20" i="3" s="1"/>
  <c r="D20" i="3"/>
  <c r="H20" i="3" s="1"/>
  <c r="S19" i="3"/>
  <c r="R19" i="3"/>
  <c r="P19" i="3"/>
  <c r="T19" i="3" s="1"/>
  <c r="M19" i="3"/>
  <c r="L19" i="3"/>
  <c r="J19" i="3"/>
  <c r="N19" i="3" s="1"/>
  <c r="G19" i="3"/>
  <c r="U19" i="3" s="1"/>
  <c r="F19" i="3"/>
  <c r="D19" i="3"/>
  <c r="H19" i="3" s="1"/>
  <c r="T18" i="3"/>
  <c r="R18" i="3"/>
  <c r="S18" i="3" s="1"/>
  <c r="P18" i="3"/>
  <c r="L18" i="3"/>
  <c r="M18" i="3" s="1"/>
  <c r="J18" i="3"/>
  <c r="N18" i="3" s="1"/>
  <c r="H18" i="3"/>
  <c r="F18" i="3"/>
  <c r="G18" i="3" s="1"/>
  <c r="D18" i="3"/>
  <c r="S17" i="3"/>
  <c r="R17" i="3"/>
  <c r="P17" i="3"/>
  <c r="T17" i="3" s="1"/>
  <c r="M17" i="3"/>
  <c r="L17" i="3"/>
  <c r="J17" i="3"/>
  <c r="N17" i="3" s="1"/>
  <c r="G17" i="3"/>
  <c r="U17" i="3" s="1"/>
  <c r="F17" i="3"/>
  <c r="D17" i="3"/>
  <c r="H17" i="3" s="1"/>
  <c r="T16" i="3"/>
  <c r="R16" i="3"/>
  <c r="S16" i="3" s="1"/>
  <c r="P16" i="3"/>
  <c r="L16" i="3"/>
  <c r="M16" i="3" s="1"/>
  <c r="J16" i="3"/>
  <c r="N16" i="3" s="1"/>
  <c r="F16" i="3"/>
  <c r="G16" i="3" s="1"/>
  <c r="D16" i="3"/>
  <c r="H16" i="3" s="1"/>
  <c r="S15" i="3"/>
  <c r="R15" i="3"/>
  <c r="P15" i="3"/>
  <c r="T15" i="3" s="1"/>
  <c r="M15" i="3"/>
  <c r="L15" i="3"/>
  <c r="J15" i="3"/>
  <c r="N15" i="3" s="1"/>
  <c r="G15" i="3"/>
  <c r="U15" i="3" s="1"/>
  <c r="F15" i="3"/>
  <c r="D15" i="3"/>
  <c r="H15" i="3" s="1"/>
  <c r="S14" i="3"/>
  <c r="R14" i="3"/>
  <c r="P14" i="3"/>
  <c r="T14" i="3" s="1"/>
  <c r="M14" i="3"/>
  <c r="L14" i="3"/>
  <c r="J14" i="3"/>
  <c r="N14" i="3" s="1"/>
  <c r="G14" i="3"/>
  <c r="U14" i="3" s="1"/>
  <c r="F14" i="3"/>
  <c r="D14" i="3"/>
  <c r="H14" i="3" s="1"/>
  <c r="S13" i="3"/>
  <c r="R13" i="3"/>
  <c r="P13" i="3"/>
  <c r="T13" i="3" s="1"/>
  <c r="M13" i="3"/>
  <c r="L13" i="3"/>
  <c r="J13" i="3"/>
  <c r="N13" i="3" s="1"/>
  <c r="G13" i="3"/>
  <c r="U13" i="3" s="1"/>
  <c r="F13" i="3"/>
  <c r="D13" i="3"/>
  <c r="H13" i="3" s="1"/>
  <c r="S12" i="3"/>
  <c r="R12" i="3"/>
  <c r="P12" i="3"/>
  <c r="T12" i="3" s="1"/>
  <c r="M12" i="3"/>
  <c r="L12" i="3"/>
  <c r="J12" i="3"/>
  <c r="N12" i="3" s="1"/>
  <c r="G12" i="3"/>
  <c r="U12" i="3" s="1"/>
  <c r="F12" i="3"/>
  <c r="D12" i="3"/>
  <c r="H12" i="3" s="1"/>
  <c r="S11" i="3"/>
  <c r="R11" i="3"/>
  <c r="P11" i="3"/>
  <c r="T11" i="3" s="1"/>
  <c r="M11" i="3"/>
  <c r="L11" i="3"/>
  <c r="J11" i="3"/>
  <c r="N11" i="3" s="1"/>
  <c r="G11" i="3"/>
  <c r="U11" i="3" s="1"/>
  <c r="D11" i="3"/>
  <c r="H11" i="3" s="1"/>
  <c r="S10" i="3"/>
  <c r="R10" i="3"/>
  <c r="P10" i="3"/>
  <c r="T10" i="3" s="1"/>
  <c r="M10" i="3"/>
  <c r="L10" i="3"/>
  <c r="J10" i="3"/>
  <c r="N10" i="3" s="1"/>
  <c r="G10" i="3"/>
  <c r="U10" i="3" s="1"/>
  <c r="F10" i="3"/>
  <c r="D10" i="3"/>
  <c r="H10" i="3" s="1"/>
  <c r="S9" i="3"/>
  <c r="R9" i="3"/>
  <c r="P9" i="3"/>
  <c r="T9" i="3" s="1"/>
  <c r="M9" i="3"/>
  <c r="L9" i="3"/>
  <c r="J9" i="3"/>
  <c r="N9" i="3" s="1"/>
  <c r="G9" i="3"/>
  <c r="U9" i="3" s="1"/>
  <c r="F9" i="3"/>
  <c r="D9" i="3"/>
  <c r="H9" i="3" s="1"/>
  <c r="S8" i="3"/>
  <c r="R8" i="3"/>
  <c r="P8" i="3"/>
  <c r="T8" i="3" s="1"/>
  <c r="M8" i="3"/>
  <c r="L8" i="3"/>
  <c r="J8" i="3"/>
  <c r="N8" i="3" s="1"/>
  <c r="G8" i="3"/>
  <c r="U8" i="3" s="1"/>
  <c r="F8" i="3"/>
  <c r="D8" i="3"/>
  <c r="H8" i="3" s="1"/>
  <c r="S7" i="3"/>
  <c r="R7" i="3"/>
  <c r="P7" i="3"/>
  <c r="T7" i="3" s="1"/>
  <c r="M7" i="3"/>
  <c r="L7" i="3"/>
  <c r="J7" i="3"/>
  <c r="N7" i="3" s="1"/>
  <c r="G7" i="3"/>
  <c r="U7" i="3" s="1"/>
  <c r="F7" i="3"/>
  <c r="D7" i="3"/>
  <c r="H7" i="3" s="1"/>
  <c r="S6" i="3"/>
  <c r="R6" i="3"/>
  <c r="P6" i="3"/>
  <c r="T6" i="3" s="1"/>
  <c r="M6" i="3"/>
  <c r="L6" i="3"/>
  <c r="J6" i="3"/>
  <c r="N6" i="3" s="1"/>
  <c r="G6" i="3"/>
  <c r="U6" i="3" s="1"/>
  <c r="F6" i="3"/>
  <c r="D6" i="3"/>
  <c r="H6" i="3" s="1"/>
  <c r="S5" i="3"/>
  <c r="R5" i="3"/>
  <c r="P5" i="3"/>
  <c r="T5" i="3" s="1"/>
  <c r="M5" i="3"/>
  <c r="L5" i="3"/>
  <c r="J5" i="3"/>
  <c r="N5" i="3" s="1"/>
  <c r="G5" i="3"/>
  <c r="U5" i="3" s="1"/>
  <c r="F5" i="3"/>
  <c r="D5" i="3"/>
  <c r="H5" i="3" s="1"/>
  <c r="S4" i="3"/>
  <c r="R4" i="3"/>
  <c r="P4" i="3"/>
  <c r="T4" i="3" s="1"/>
  <c r="M4" i="3"/>
  <c r="L4" i="3"/>
  <c r="J4" i="3"/>
  <c r="N4" i="3" s="1"/>
  <c r="G4" i="3"/>
  <c r="U4" i="3" s="1"/>
  <c r="F4" i="3"/>
  <c r="D4" i="3"/>
  <c r="H4" i="3" s="1"/>
  <c r="R3" i="3"/>
  <c r="S3" i="3" s="1"/>
  <c r="P3" i="3"/>
  <c r="L3" i="3"/>
  <c r="M3" i="3" s="1"/>
  <c r="J3" i="3"/>
  <c r="F3" i="3"/>
  <c r="G3" i="3" s="1"/>
  <c r="D3" i="3"/>
  <c r="U7" i="6" l="1"/>
  <c r="AB47" i="1"/>
  <c r="AB51" i="1"/>
  <c r="AB55" i="1"/>
  <c r="AB63" i="1"/>
  <c r="Y3" i="1"/>
  <c r="Y4" i="1"/>
  <c r="Y6" i="1"/>
  <c r="Y7" i="1"/>
  <c r="Y8" i="1"/>
  <c r="Y13" i="1"/>
  <c r="Y9" i="1"/>
  <c r="Y11" i="1"/>
  <c r="Y15" i="1"/>
  <c r="Y18" i="1"/>
  <c r="Y12" i="1"/>
  <c r="Y14" i="1"/>
  <c r="Y16" i="1"/>
  <c r="Y17" i="1"/>
  <c r="Y21" i="1"/>
  <c r="Y23" i="1"/>
  <c r="Y19" i="1"/>
  <c r="T3" i="3"/>
  <c r="Y24" i="1"/>
  <c r="Y28" i="1"/>
  <c r="Y29" i="1"/>
  <c r="Y26" i="1"/>
  <c r="Y27" i="1"/>
  <c r="AB21" i="1"/>
  <c r="I21" i="1"/>
  <c r="I28" i="1"/>
  <c r="I27" i="1"/>
  <c r="AB27" i="1"/>
  <c r="I26" i="1"/>
  <c r="AB25" i="1"/>
  <c r="I25" i="1"/>
  <c r="H3" i="3"/>
  <c r="I24" i="1"/>
  <c r="I19" i="1"/>
  <c r="AB19" i="1"/>
  <c r="I22" i="1"/>
  <c r="I18" i="1"/>
  <c r="AB17" i="1"/>
  <c r="I17" i="1"/>
  <c r="I15" i="1"/>
  <c r="AB15" i="1"/>
  <c r="I14" i="1"/>
  <c r="I13" i="1"/>
  <c r="AB13" i="1"/>
  <c r="I11" i="1"/>
  <c r="AB11" i="1"/>
  <c r="I12" i="1"/>
  <c r="I8" i="1"/>
  <c r="AB9" i="1"/>
  <c r="I9" i="1"/>
  <c r="I10" i="1"/>
  <c r="I6" i="1"/>
  <c r="I7" i="1"/>
  <c r="I3" i="1"/>
  <c r="AB3" i="1"/>
  <c r="I4" i="1"/>
  <c r="I5" i="1"/>
  <c r="AB5" i="1"/>
  <c r="N3" i="3"/>
  <c r="Q14" i="1"/>
  <c r="AB14" i="1"/>
  <c r="Q13" i="1"/>
  <c r="Q11" i="1"/>
  <c r="Q10" i="1"/>
  <c r="Q8" i="1"/>
  <c r="AB7" i="1"/>
  <c r="Q7" i="1"/>
  <c r="Q5" i="1"/>
  <c r="AB4" i="1"/>
  <c r="Q4" i="1"/>
  <c r="AB6" i="1"/>
  <c r="Q6" i="1"/>
  <c r="Q3" i="1"/>
  <c r="Q25" i="1"/>
  <c r="Q28" i="1"/>
  <c r="Q27" i="1"/>
  <c r="Q26" i="1"/>
  <c r="AB20" i="1"/>
  <c r="Q24" i="1"/>
  <c r="Q23" i="1"/>
  <c r="AB22" i="1"/>
  <c r="Q22" i="1"/>
  <c r="Q21" i="1"/>
  <c r="Q19" i="1"/>
  <c r="AB30" i="1"/>
  <c r="Q30" i="1"/>
  <c r="Q18" i="1"/>
  <c r="Q16" i="1"/>
  <c r="Q17" i="1"/>
  <c r="Q15" i="1"/>
  <c r="AB29" i="1"/>
  <c r="T6" i="6"/>
  <c r="T5" i="6"/>
  <c r="T3" i="6"/>
  <c r="T10" i="6"/>
  <c r="T4" i="6"/>
  <c r="T8" i="6"/>
  <c r="T7" i="6"/>
  <c r="U5" i="6"/>
  <c r="H4" i="6"/>
  <c r="N5" i="6"/>
  <c r="U4" i="6"/>
  <c r="N4" i="6"/>
  <c r="U8" i="6"/>
  <c r="N6" i="6"/>
  <c r="N7" i="6"/>
  <c r="U9" i="6"/>
  <c r="H9" i="6"/>
  <c r="T9" i="4"/>
  <c r="T13" i="4"/>
  <c r="T4" i="4"/>
  <c r="T10" i="4"/>
  <c r="T7" i="4"/>
  <c r="T12" i="4"/>
  <c r="T8" i="4"/>
  <c r="T11" i="4"/>
  <c r="T3" i="9"/>
  <c r="T16" i="4"/>
  <c r="T14" i="4"/>
  <c r="T15" i="4"/>
  <c r="T5" i="4"/>
  <c r="H10" i="4"/>
  <c r="H12" i="4"/>
  <c r="H3" i="9"/>
  <c r="H13" i="4"/>
  <c r="H8" i="4"/>
  <c r="H4" i="4"/>
  <c r="H3" i="4"/>
  <c r="H5" i="4"/>
  <c r="N8" i="4"/>
  <c r="U8" i="4"/>
  <c r="N7" i="4"/>
  <c r="U16" i="4"/>
  <c r="AB28" i="1"/>
  <c r="U66" i="4"/>
  <c r="U68" i="4"/>
  <c r="U70" i="4"/>
  <c r="U72" i="4"/>
  <c r="U74" i="4"/>
  <c r="U10" i="6"/>
  <c r="N14" i="4"/>
  <c r="U13" i="4"/>
  <c r="AB65" i="1"/>
  <c r="AC65" i="1" s="1"/>
  <c r="AB61" i="1"/>
  <c r="AB57" i="1"/>
  <c r="AB53" i="1"/>
  <c r="AB49" i="1"/>
  <c r="AB45" i="1"/>
  <c r="AB41" i="1"/>
  <c r="AB37" i="1"/>
  <c r="U64" i="4"/>
  <c r="U63" i="4"/>
  <c r="U62" i="4"/>
  <c r="U60" i="4"/>
  <c r="U59" i="4"/>
  <c r="U58" i="4"/>
  <c r="U56" i="4"/>
  <c r="U55" i="4"/>
  <c r="U54" i="4"/>
  <c r="U52" i="4"/>
  <c r="U51" i="4"/>
  <c r="U50" i="4"/>
  <c r="U48" i="4"/>
  <c r="U47" i="4"/>
  <c r="U46" i="4"/>
  <c r="U44" i="4"/>
  <c r="U43" i="4"/>
  <c r="U42" i="4"/>
  <c r="U40" i="4"/>
  <c r="U38" i="4"/>
  <c r="U36" i="4"/>
  <c r="U35" i="4"/>
  <c r="U34" i="4"/>
  <c r="U32" i="4"/>
  <c r="U31" i="4"/>
  <c r="U28" i="4"/>
  <c r="U24" i="4"/>
  <c r="U20" i="4"/>
  <c r="U3" i="9"/>
  <c r="N11" i="4"/>
  <c r="U3" i="3"/>
  <c r="V15" i="3"/>
  <c r="U37" i="7"/>
  <c r="U41" i="7"/>
  <c r="U45" i="7"/>
  <c r="U49" i="7"/>
  <c r="U67" i="7"/>
  <c r="U75" i="7"/>
  <c r="U65" i="7"/>
  <c r="U73" i="7"/>
  <c r="U71" i="7"/>
  <c r="U75" i="6"/>
  <c r="U45" i="6"/>
  <c r="V45" i="6" s="1"/>
  <c r="U47" i="6"/>
  <c r="V69" i="6"/>
  <c r="V39" i="6"/>
  <c r="U5" i="9"/>
  <c r="V15" i="9" s="1"/>
  <c r="U36" i="9"/>
  <c r="U44" i="9"/>
  <c r="U40" i="9"/>
  <c r="U48" i="9"/>
  <c r="U52" i="9"/>
  <c r="U16" i="9"/>
  <c r="U38" i="9"/>
  <c r="U46" i="9"/>
  <c r="U54" i="9"/>
  <c r="U34" i="9"/>
  <c r="U42" i="9"/>
  <c r="U50" i="9"/>
  <c r="U3" i="4"/>
  <c r="U6" i="4"/>
  <c r="U11" i="4"/>
  <c r="U14" i="4"/>
  <c r="U17" i="4"/>
  <c r="U21" i="4"/>
  <c r="U25" i="4"/>
  <c r="U29" i="4"/>
  <c r="U33" i="4"/>
  <c r="U4" i="4"/>
  <c r="U9" i="4"/>
  <c r="U12" i="4"/>
  <c r="U18" i="4"/>
  <c r="U22" i="4"/>
  <c r="U26" i="4"/>
  <c r="U30" i="4"/>
  <c r="U7" i="4"/>
  <c r="U10" i="4"/>
  <c r="U15" i="4"/>
  <c r="U19" i="4"/>
  <c r="U23" i="4"/>
  <c r="U27" i="4"/>
  <c r="U67" i="4"/>
  <c r="U75" i="4"/>
  <c r="U65" i="4"/>
  <c r="U73" i="4"/>
  <c r="U71" i="4"/>
  <c r="AB8" i="1"/>
  <c r="AB10" i="1"/>
  <c r="AB18" i="1"/>
  <c r="AB26" i="1"/>
  <c r="AC43" i="1"/>
  <c r="AC59" i="1"/>
  <c r="AB16" i="1"/>
  <c r="AB24" i="1"/>
  <c r="AC31" i="1"/>
  <c r="AC49" i="1"/>
  <c r="AB69" i="1"/>
  <c r="AB67" i="1"/>
  <c r="AB75" i="1"/>
  <c r="AC34" i="1"/>
  <c r="AC42" i="1"/>
  <c r="AC50" i="1"/>
  <c r="AC58" i="1"/>
  <c r="AC66" i="1"/>
  <c r="V11" i="3"/>
  <c r="V10" i="3"/>
  <c r="U18" i="3"/>
  <c r="V7" i="3"/>
  <c r="U16" i="3"/>
  <c r="V5" i="3" s="1"/>
  <c r="U22" i="3"/>
  <c r="AC28" i="1" l="1"/>
  <c r="V34" i="3"/>
  <c r="V20" i="3"/>
  <c r="V50" i="3"/>
  <c r="V45" i="3"/>
  <c r="V27" i="3"/>
  <c r="V43" i="3"/>
  <c r="V59" i="3"/>
  <c r="V75" i="3"/>
  <c r="V28" i="3"/>
  <c r="V44" i="3"/>
  <c r="V60" i="3"/>
  <c r="V25" i="3"/>
  <c r="V53" i="3"/>
  <c r="V37" i="3"/>
  <c r="V21" i="3"/>
  <c r="V66" i="3"/>
  <c r="V19" i="3"/>
  <c r="V35" i="3"/>
  <c r="V51" i="3"/>
  <c r="V67" i="3"/>
  <c r="V36" i="3"/>
  <c r="V52" i="3"/>
  <c r="V68" i="3"/>
  <c r="V57" i="3"/>
  <c r="V33" i="3"/>
  <c r="V22" i="3"/>
  <c r="V38" i="3"/>
  <c r="V54" i="3"/>
  <c r="V70" i="3"/>
  <c r="V23" i="3"/>
  <c r="V39" i="3"/>
  <c r="V55" i="3"/>
  <c r="V71" i="3"/>
  <c r="V24" i="3"/>
  <c r="V40" i="3"/>
  <c r="V56" i="3"/>
  <c r="V72" i="3"/>
  <c r="V73" i="3"/>
  <c r="V61" i="3"/>
  <c r="V49" i="3"/>
  <c r="V26" i="3"/>
  <c r="V42" i="3"/>
  <c r="V58" i="3"/>
  <c r="V74" i="3"/>
  <c r="V30" i="3"/>
  <c r="V46" i="3"/>
  <c r="V62" i="3"/>
  <c r="V31" i="3"/>
  <c r="V47" i="3"/>
  <c r="V63" i="3"/>
  <c r="V16" i="3"/>
  <c r="V32" i="3"/>
  <c r="V48" i="3"/>
  <c r="V64" i="3"/>
  <c r="V41" i="3"/>
  <c r="V29" i="3"/>
  <c r="V17" i="3"/>
  <c r="V18" i="3"/>
  <c r="V65" i="9"/>
  <c r="V57" i="9"/>
  <c r="V34" i="9"/>
  <c r="V41" i="9"/>
  <c r="V66" i="9"/>
  <c r="V73" i="9"/>
  <c r="V50" i="9"/>
  <c r="V71" i="7"/>
  <c r="V61" i="6"/>
  <c r="V53" i="6"/>
  <c r="AC70" i="1"/>
  <c r="AC17" i="1"/>
  <c r="AC15" i="1"/>
  <c r="AC26" i="1"/>
  <c r="AC10" i="1"/>
  <c r="AC3" i="1"/>
  <c r="V71" i="4"/>
  <c r="V41" i="4"/>
  <c r="V65" i="4"/>
  <c r="V69" i="3"/>
  <c r="V65" i="3"/>
  <c r="V65" i="7"/>
  <c r="V22" i="7"/>
  <c r="V41" i="7"/>
  <c r="V28" i="7"/>
  <c r="V25" i="7"/>
  <c r="V48" i="7"/>
  <c r="V64" i="7"/>
  <c r="V40" i="7"/>
  <c r="V74" i="7"/>
  <c r="V70" i="7"/>
  <c r="V67" i="7"/>
  <c r="V51" i="7"/>
  <c r="V21" i="7"/>
  <c r="V5" i="7"/>
  <c r="V50" i="7"/>
  <c r="V37" i="7"/>
  <c r="V23" i="7"/>
  <c r="V7" i="7"/>
  <c r="V27" i="7"/>
  <c r="V4" i="7"/>
  <c r="V53" i="7"/>
  <c r="V18" i="7"/>
  <c r="V60" i="7"/>
  <c r="V47" i="7"/>
  <c r="V42" i="7"/>
  <c r="V68" i="7"/>
  <c r="V6" i="7"/>
  <c r="V24" i="7"/>
  <c r="V57" i="7"/>
  <c r="V46" i="7"/>
  <c r="V38" i="7"/>
  <c r="V73" i="7"/>
  <c r="V69" i="7"/>
  <c r="V63" i="7"/>
  <c r="V30" i="7"/>
  <c r="V14" i="7"/>
  <c r="V62" i="7"/>
  <c r="V49" i="7"/>
  <c r="V32" i="7"/>
  <c r="V16" i="7"/>
  <c r="V39" i="7"/>
  <c r="V20" i="7"/>
  <c r="V33" i="7"/>
  <c r="V17" i="7"/>
  <c r="V56" i="7"/>
  <c r="V43" i="7"/>
  <c r="V34" i="7"/>
  <c r="V55" i="7"/>
  <c r="V54" i="7"/>
  <c r="V8" i="7"/>
  <c r="V11" i="7"/>
  <c r="V9" i="7"/>
  <c r="V72" i="7"/>
  <c r="V44" i="7"/>
  <c r="V36" i="7"/>
  <c r="V66" i="7"/>
  <c r="V75" i="7"/>
  <c r="V59" i="7"/>
  <c r="V29" i="7"/>
  <c r="V13" i="7"/>
  <c r="V58" i="7"/>
  <c r="V45" i="7"/>
  <c r="V31" i="7"/>
  <c r="V15" i="7"/>
  <c r="V35" i="7"/>
  <c r="V12" i="7"/>
  <c r="V61" i="7"/>
  <c r="V26" i="7"/>
  <c r="V10" i="7"/>
  <c r="V52" i="7"/>
  <c r="V19" i="7"/>
  <c r="V38" i="6"/>
  <c r="V6" i="6"/>
  <c r="V74" i="6"/>
  <c r="V24" i="6"/>
  <c r="V29" i="6"/>
  <c r="V42" i="6"/>
  <c r="V35" i="6"/>
  <c r="V59" i="6"/>
  <c r="V43" i="6"/>
  <c r="V62" i="6"/>
  <c r="V15" i="6"/>
  <c r="V60" i="6"/>
  <c r="V40" i="6"/>
  <c r="V18" i="6"/>
  <c r="V66" i="6"/>
  <c r="V26" i="6"/>
  <c r="V36" i="6"/>
  <c r="V73" i="6"/>
  <c r="V65" i="6"/>
  <c r="V57" i="6"/>
  <c r="V49" i="6"/>
  <c r="V37" i="6"/>
  <c r="V54" i="6"/>
  <c r="V30" i="6"/>
  <c r="V14" i="6"/>
  <c r="V19" i="6"/>
  <c r="V34" i="6"/>
  <c r="V64" i="6"/>
  <c r="V32" i="6"/>
  <c r="V16" i="6"/>
  <c r="V68" i="6"/>
  <c r="V20" i="6"/>
  <c r="V58" i="6"/>
  <c r="V28" i="6"/>
  <c r="V33" i="6"/>
  <c r="V22" i="6"/>
  <c r="V3" i="6"/>
  <c r="V48" i="6"/>
  <c r="V8" i="6"/>
  <c r="V4" i="6"/>
  <c r="V52" i="6"/>
  <c r="V67" i="6"/>
  <c r="V51" i="6"/>
  <c r="V31" i="6"/>
  <c r="V27" i="6"/>
  <c r="V70" i="6"/>
  <c r="V17" i="6"/>
  <c r="V21" i="6"/>
  <c r="V41" i="6"/>
  <c r="V71" i="6"/>
  <c r="V63" i="6"/>
  <c r="V55" i="6"/>
  <c r="V47" i="6"/>
  <c r="V75" i="6"/>
  <c r="V46" i="6"/>
  <c r="V23" i="6"/>
  <c r="V7" i="6"/>
  <c r="V10" i="6"/>
  <c r="V5" i="6"/>
  <c r="V56" i="6"/>
  <c r="V25" i="6"/>
  <c r="V9" i="6"/>
  <c r="V44" i="6"/>
  <c r="V12" i="6"/>
  <c r="V50" i="6"/>
  <c r="V72" i="6"/>
  <c r="V13" i="6"/>
  <c r="V16" i="9"/>
  <c r="V43" i="9"/>
  <c r="V68" i="9"/>
  <c r="V33" i="9"/>
  <c r="V19" i="9"/>
  <c r="V71" i="9"/>
  <c r="V63" i="9"/>
  <c r="V55" i="9"/>
  <c r="V62" i="9"/>
  <c r="V45" i="9"/>
  <c r="V54" i="9"/>
  <c r="V38" i="9"/>
  <c r="V26" i="9"/>
  <c r="V14" i="9"/>
  <c r="V6" i="9"/>
  <c r="V39" i="9"/>
  <c r="V40" i="9"/>
  <c r="V64" i="9"/>
  <c r="V18" i="9"/>
  <c r="V29" i="9"/>
  <c r="V13" i="9"/>
  <c r="V31" i="9"/>
  <c r="V28" i="9"/>
  <c r="V47" i="9"/>
  <c r="V20" i="9"/>
  <c r="V17" i="9"/>
  <c r="V3" i="9"/>
  <c r="V69" i="9"/>
  <c r="V61" i="9"/>
  <c r="V74" i="9"/>
  <c r="V58" i="9"/>
  <c r="V42" i="9"/>
  <c r="V49" i="9"/>
  <c r="V32" i="9"/>
  <c r="V24" i="9"/>
  <c r="V12" i="9"/>
  <c r="V4" i="9"/>
  <c r="V51" i="9"/>
  <c r="V35" i="9"/>
  <c r="V60" i="9"/>
  <c r="V44" i="9"/>
  <c r="V25" i="9"/>
  <c r="V5" i="9"/>
  <c r="V27" i="9"/>
  <c r="V9" i="9"/>
  <c r="V8" i="9"/>
  <c r="V75" i="9"/>
  <c r="V67" i="9"/>
  <c r="V59" i="9"/>
  <c r="V70" i="9"/>
  <c r="V53" i="9"/>
  <c r="V37" i="9"/>
  <c r="V46" i="9"/>
  <c r="V30" i="9"/>
  <c r="V22" i="9"/>
  <c r="V10" i="9"/>
  <c r="V52" i="9"/>
  <c r="V48" i="9"/>
  <c r="V72" i="9"/>
  <c r="V56" i="9"/>
  <c r="V36" i="9"/>
  <c r="V21" i="9"/>
  <c r="V11" i="9"/>
  <c r="V23" i="9"/>
  <c r="V7" i="9"/>
  <c r="V70" i="4"/>
  <c r="V7" i="4"/>
  <c r="V9" i="4"/>
  <c r="V21" i="4"/>
  <c r="V20" i="4"/>
  <c r="V74" i="4"/>
  <c r="V75" i="4"/>
  <c r="V69" i="4"/>
  <c r="V50" i="4"/>
  <c r="V34" i="4"/>
  <c r="V19" i="4"/>
  <c r="V43" i="4"/>
  <c r="V57" i="4"/>
  <c r="V22" i="4"/>
  <c r="V4" i="4"/>
  <c r="V64" i="4"/>
  <c r="V48" i="4"/>
  <c r="V33" i="4"/>
  <c r="V17" i="4"/>
  <c r="V3" i="4"/>
  <c r="V47" i="4"/>
  <c r="V13" i="4"/>
  <c r="V23" i="4"/>
  <c r="V26" i="4"/>
  <c r="V6" i="4"/>
  <c r="V73" i="4"/>
  <c r="V68" i="4"/>
  <c r="V62" i="4"/>
  <c r="V46" i="4"/>
  <c r="V31" i="4"/>
  <c r="V15" i="4"/>
  <c r="V35" i="4"/>
  <c r="V53" i="4"/>
  <c r="V37" i="4"/>
  <c r="V18" i="4"/>
  <c r="V51" i="4"/>
  <c r="V60" i="4"/>
  <c r="V44" i="4"/>
  <c r="V29" i="4"/>
  <c r="V14" i="4"/>
  <c r="V63" i="4"/>
  <c r="V39" i="4"/>
  <c r="V5" i="4"/>
  <c r="V54" i="4"/>
  <c r="V38" i="4"/>
  <c r="V61" i="4"/>
  <c r="V45" i="4"/>
  <c r="V16" i="4"/>
  <c r="V52" i="4"/>
  <c r="V36" i="4"/>
  <c r="V55" i="4"/>
  <c r="V72" i="4"/>
  <c r="V66" i="4"/>
  <c r="V67" i="4"/>
  <c r="V58" i="4"/>
  <c r="V42" i="4"/>
  <c r="V27" i="4"/>
  <c r="V10" i="4"/>
  <c r="V24" i="4"/>
  <c r="V49" i="4"/>
  <c r="V30" i="4"/>
  <c r="V12" i="4"/>
  <c r="V28" i="4"/>
  <c r="V56" i="4"/>
  <c r="V40" i="4"/>
  <c r="V25" i="4"/>
  <c r="V11" i="4"/>
  <c r="V59" i="4"/>
  <c r="V32" i="4"/>
  <c r="V8" i="4"/>
  <c r="AC13" i="1"/>
  <c r="AC48" i="1"/>
  <c r="AC75" i="1"/>
  <c r="AC69" i="1"/>
  <c r="AC61" i="1"/>
  <c r="AC45" i="1"/>
  <c r="AC30" i="1"/>
  <c r="AC14" i="1"/>
  <c r="AC32" i="1"/>
  <c r="AC16" i="1"/>
  <c r="AC21" i="1"/>
  <c r="AC55" i="1"/>
  <c r="AC39" i="1"/>
  <c r="AC19" i="1"/>
  <c r="AC7" i="1"/>
  <c r="AC8" i="1"/>
  <c r="AC56" i="1"/>
  <c r="AC40" i="1"/>
  <c r="AC62" i="1"/>
  <c r="AC54" i="1"/>
  <c r="AC46" i="1"/>
  <c r="AC38" i="1"/>
  <c r="AC68" i="1"/>
  <c r="AC72" i="1"/>
  <c r="AC57" i="1"/>
  <c r="AC41" i="1"/>
  <c r="AC23" i="1"/>
  <c r="AC33" i="1"/>
  <c r="AC25" i="1"/>
  <c r="AC9" i="1"/>
  <c r="AC12" i="1"/>
  <c r="AC51" i="1"/>
  <c r="AC35" i="1"/>
  <c r="AC18" i="1"/>
  <c r="AC29" i="1"/>
  <c r="AC6" i="1"/>
  <c r="AC64" i="1"/>
  <c r="AC74" i="1"/>
  <c r="AC60" i="1"/>
  <c r="AC52" i="1"/>
  <c r="AC44" i="1"/>
  <c r="AC36" i="1"/>
  <c r="AC67" i="1"/>
  <c r="AC71" i="1"/>
  <c r="AC53" i="1"/>
  <c r="AC37" i="1"/>
  <c r="AC22" i="1"/>
  <c r="AC73" i="1"/>
  <c r="AC24" i="1"/>
  <c r="AC5" i="1"/>
  <c r="AC63" i="1"/>
  <c r="AC47" i="1"/>
  <c r="AC27" i="1"/>
  <c r="AC11" i="1"/>
  <c r="AC20" i="1"/>
  <c r="AC4" i="1"/>
  <c r="V9" i="3"/>
  <c r="V14" i="3"/>
  <c r="V4" i="3"/>
  <c r="V13" i="3"/>
  <c r="V6" i="3"/>
  <c r="V3" i="3"/>
  <c r="V8" i="3"/>
  <c r="V12" i="3"/>
</calcChain>
</file>

<file path=xl/sharedStrings.xml><?xml version="1.0" encoding="utf-8"?>
<sst xmlns="http://schemas.openxmlformats.org/spreadsheetml/2006/main" count="1592" uniqueCount="140">
  <si>
    <t xml:space="preserve">Dog Info. </t>
  </si>
  <si>
    <t xml:space="preserve">Container </t>
  </si>
  <si>
    <t>Area Search</t>
  </si>
  <si>
    <t>Game</t>
  </si>
  <si>
    <t>HIT</t>
  </si>
  <si>
    <t>Dog #</t>
  </si>
  <si>
    <t>Dog's Name</t>
  </si>
  <si>
    <t>Convert deduct to time</t>
  </si>
  <si>
    <t>Rank</t>
  </si>
  <si>
    <t xml:space="preserve">Area Search Deduc. </t>
  </si>
  <si>
    <t>Area Search Time</t>
  </si>
  <si>
    <t xml:space="preserve">Game Deduc. </t>
  </si>
  <si>
    <t>Total Time</t>
  </si>
  <si>
    <t>NP</t>
  </si>
  <si>
    <t>EQUALS DEDUCTIONS</t>
  </si>
  <si>
    <t>RANK</t>
  </si>
  <si>
    <t>Pass / No Pass</t>
  </si>
  <si>
    <t xml:space="preserve">Cont. Deduc. </t>
  </si>
  <si>
    <t>Search Time</t>
  </si>
  <si>
    <t>SDS Trial Score Sheets</t>
  </si>
  <si>
    <t>Trail Host:</t>
  </si>
  <si>
    <t>Trial Judge:</t>
  </si>
  <si>
    <t>Trial Secretary:</t>
  </si>
  <si>
    <t>Trial Location:</t>
  </si>
  <si>
    <t># of Dogs Entered:</t>
  </si>
  <si>
    <t>Fee Per Dog:</t>
  </si>
  <si>
    <t>Fees to be Paid:</t>
  </si>
  <si>
    <t xml:space="preserve">Trial # </t>
  </si>
  <si>
    <t>Trial Date:</t>
  </si>
  <si>
    <t>Total Deduct and time</t>
  </si>
  <si>
    <t>Handler Name</t>
  </si>
  <si>
    <t>#001, 002, 003</t>
  </si>
  <si>
    <t>March 19 and 20, 2016</t>
  </si>
  <si>
    <t>SDS</t>
  </si>
  <si>
    <t>Andrew Ramsey</t>
  </si>
  <si>
    <t>Kelly Boyer</t>
  </si>
  <si>
    <t>Healdsburg School, 33H Healdsburg Ave., Healdsburg, CA</t>
  </si>
  <si>
    <t>3/19/2016 Advanced - 17</t>
  </si>
  <si>
    <t>3/19/2016 Excellend - 9</t>
  </si>
  <si>
    <t>3-20-2016 Novice - 26</t>
  </si>
  <si>
    <t>Jet</t>
  </si>
  <si>
    <t>Linda Rorem</t>
  </si>
  <si>
    <t>Annie</t>
  </si>
  <si>
    <t>Ginger</t>
  </si>
  <si>
    <t>Zeus</t>
  </si>
  <si>
    <t>Connie DeCoud</t>
  </si>
  <si>
    <t>Kado</t>
  </si>
  <si>
    <t>Kathryn Horn</t>
  </si>
  <si>
    <t>Mitzi</t>
  </si>
  <si>
    <t>Judy Bowman</t>
  </si>
  <si>
    <t>Honey</t>
  </si>
  <si>
    <t>Karin Parker</t>
  </si>
  <si>
    <t>Pam Hammond</t>
  </si>
  <si>
    <t>Echo</t>
  </si>
  <si>
    <t>Rowan</t>
  </si>
  <si>
    <t>Joan Helmes</t>
  </si>
  <si>
    <t>Brody</t>
  </si>
  <si>
    <t>Teri Swallow</t>
  </si>
  <si>
    <t>Bella</t>
  </si>
  <si>
    <t>Christine Wedel</t>
  </si>
  <si>
    <t>Girlie</t>
  </si>
  <si>
    <t>Nicole Dupre</t>
  </si>
  <si>
    <t>Ranger</t>
  </si>
  <si>
    <t>Sue Cone</t>
  </si>
  <si>
    <t>Ella</t>
  </si>
  <si>
    <t>Mary Straus</t>
  </si>
  <si>
    <t>Starr</t>
  </si>
  <si>
    <t>Lynne Armstrong</t>
  </si>
  <si>
    <t>Zim</t>
  </si>
  <si>
    <t>Sharon Anderson</t>
  </si>
  <si>
    <t>Pickle</t>
  </si>
  <si>
    <t>Ida Alamuddin</t>
  </si>
  <si>
    <t>Neo</t>
  </si>
  <si>
    <t>Barbara Simpson</t>
  </si>
  <si>
    <t>Jezebel</t>
  </si>
  <si>
    <t>Maryanne Steurer</t>
  </si>
  <si>
    <t>Jack</t>
  </si>
  <si>
    <t>Karen Jackson</t>
  </si>
  <si>
    <t>Take</t>
  </si>
  <si>
    <t>Kamrin Macknight</t>
  </si>
  <si>
    <t>Rose Fitzsimmons</t>
  </si>
  <si>
    <t>Jonah</t>
  </si>
  <si>
    <t>Sue Nelson</t>
  </si>
  <si>
    <t>Bode</t>
  </si>
  <si>
    <t>Jan Schlobohm</t>
  </si>
  <si>
    <t>Tango</t>
  </si>
  <si>
    <t>Vickie Lefebvre</t>
  </si>
  <si>
    <t>Fire</t>
  </si>
  <si>
    <t>Bev Peabody</t>
  </si>
  <si>
    <t>np</t>
  </si>
  <si>
    <t>Riley</t>
  </si>
  <si>
    <t>Joanne Prada</t>
  </si>
  <si>
    <t>Amber</t>
  </si>
  <si>
    <t>Taya</t>
  </si>
  <si>
    <t>Cozy</t>
  </si>
  <si>
    <t>Sadie</t>
  </si>
  <si>
    <t>Kamdyn</t>
  </si>
  <si>
    <t>Penny</t>
  </si>
  <si>
    <t>Mason</t>
  </si>
  <si>
    <t>Dinky</t>
  </si>
  <si>
    <t>Daisy Mae</t>
  </si>
  <si>
    <t>Posie</t>
  </si>
  <si>
    <t>Will</t>
  </si>
  <si>
    <t>Sumi</t>
  </si>
  <si>
    <t>Gromit</t>
  </si>
  <si>
    <t>Elsa</t>
  </si>
  <si>
    <t>Kristine Olson</t>
  </si>
  <si>
    <t>Chris Kittredge</t>
  </si>
  <si>
    <t>Frances Crosse</t>
  </si>
  <si>
    <t>Marjorie Levy</t>
  </si>
  <si>
    <t>Kelley McNair</t>
  </si>
  <si>
    <t>Ron Smith</t>
  </si>
  <si>
    <t>Creta Pullen</t>
  </si>
  <si>
    <t>Sandra Sue Mocco</t>
  </si>
  <si>
    <t>Madeline Becker</t>
  </si>
  <si>
    <t>Leslie Pederson</t>
  </si>
  <si>
    <t>Kamrin MacKnight</t>
  </si>
  <si>
    <t>Mary Harper</t>
  </si>
  <si>
    <t>Amica</t>
  </si>
  <si>
    <t>Ube</t>
  </si>
  <si>
    <t>Valor</t>
  </si>
  <si>
    <t>Elvis</t>
  </si>
  <si>
    <t>Dutch</t>
  </si>
  <si>
    <t>jett</t>
  </si>
  <si>
    <t>Poppy</t>
  </si>
  <si>
    <t>Gretchen Farrell</t>
  </si>
  <si>
    <t>Donna Golemon</t>
  </si>
  <si>
    <t>Kathy Taylor</t>
  </si>
  <si>
    <t>Ann Benya</t>
  </si>
  <si>
    <t>Nicole Hardy</t>
  </si>
  <si>
    <t>Julie Rieles</t>
  </si>
  <si>
    <t>Elizabeth Ramsey</t>
  </si>
  <si>
    <t>Karen Seagal</t>
  </si>
  <si>
    <t>Shirley Wong</t>
  </si>
  <si>
    <t>Clara</t>
  </si>
  <si>
    <t>Marianne Laouri</t>
  </si>
  <si>
    <t>Elizabeth Manning</t>
  </si>
  <si>
    <t>Jozzzy</t>
  </si>
  <si>
    <t>Hannah</t>
  </si>
  <si>
    <t>Cindy Swift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</si>
</sst>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0" fillId="3" borderId="0" xfId="0" applyFill="1" applyProtection="1">
      <protection locked="0"/>
    </xf>
    <xf numFmtId="0" fontId="0" fillId="6" borderId="0" xfId="0" applyFill="1" applyProtection="1">
      <protection locked="0"/>
    </xf>
    <xf numFmtId="0" fontId="0" fillId="6" borderId="0" xfId="0" applyFill="1" applyProtection="1"/>
    <xf numFmtId="0" fontId="0" fillId="2" borderId="0" xfId="0" applyFill="1" applyProtection="1">
      <protection locked="0"/>
    </xf>
    <xf numFmtId="164" fontId="0" fillId="2" borderId="0" xfId="0" applyNumberFormat="1" applyFill="1" applyProtection="1">
      <protection locked="0"/>
    </xf>
    <xf numFmtId="0" fontId="2" fillId="2" borderId="0" xfId="0" applyFont="1" applyFill="1" applyProtection="1">
      <protection locked="0"/>
    </xf>
    <xf numFmtId="0" fontId="0" fillId="2" borderId="0" xfId="0" applyNumberFormat="1" applyFill="1" applyProtection="1">
      <protection locked="0"/>
    </xf>
    <xf numFmtId="0" fontId="0" fillId="5" borderId="0" xfId="0" applyFill="1" applyProtection="1">
      <protection locked="0"/>
    </xf>
    <xf numFmtId="0" fontId="0" fillId="3" borderId="3" xfId="0" applyFill="1" applyBorder="1" applyProtection="1"/>
    <xf numFmtId="164" fontId="0" fillId="3" borderId="3" xfId="0" applyNumberFormat="1" applyFill="1" applyBorder="1" applyProtection="1">
      <protection locked="0"/>
    </xf>
    <xf numFmtId="0" fontId="2" fillId="3" borderId="3" xfId="0" applyFont="1" applyFill="1" applyBorder="1" applyAlignment="1" applyProtection="1">
      <alignment vertical="center"/>
    </xf>
    <xf numFmtId="164" fontId="0" fillId="3" borderId="3" xfId="0" applyNumberFormat="1" applyFill="1" applyBorder="1" applyProtection="1"/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3" xfId="0" applyFill="1" applyBorder="1" applyProtection="1"/>
    <xf numFmtId="164" fontId="0" fillId="2" borderId="3" xfId="0" applyNumberFormat="1" applyFill="1" applyBorder="1" applyProtection="1">
      <protection locked="0"/>
    </xf>
    <xf numFmtId="0" fontId="2" fillId="2" borderId="3" xfId="0" applyFont="1" applyFill="1" applyBorder="1" applyAlignment="1" applyProtection="1">
      <alignment vertical="center"/>
    </xf>
    <xf numFmtId="164" fontId="0" fillId="2" borderId="3" xfId="0" applyNumberFormat="1" applyFill="1" applyBorder="1" applyProtection="1"/>
    <xf numFmtId="0" fontId="0" fillId="0" borderId="3" xfId="0" applyBorder="1" applyProtection="1"/>
    <xf numFmtId="164" fontId="0" fillId="0" borderId="3" xfId="0" applyNumberFormat="1" applyBorder="1" applyProtection="1">
      <protection locked="0"/>
    </xf>
    <xf numFmtId="0" fontId="2" fillId="0" borderId="3" xfId="0" applyFont="1" applyBorder="1" applyAlignment="1" applyProtection="1">
      <alignment vertical="center"/>
    </xf>
    <xf numFmtId="164" fontId="0" fillId="0" borderId="3" xfId="0" applyNumberFormat="1" applyBorder="1" applyProtection="1"/>
    <xf numFmtId="0" fontId="0" fillId="3" borderId="4" xfId="0" applyFill="1" applyBorder="1" applyProtection="1"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1" fillId="5" borderId="1" xfId="0" applyFont="1" applyFill="1" applyBorder="1" applyAlignment="1" applyProtection="1">
      <protection locked="0"/>
    </xf>
    <xf numFmtId="0" fontId="1" fillId="5" borderId="2" xfId="0" applyFont="1" applyFill="1" applyBorder="1" applyAlignment="1" applyProtection="1">
      <protection locked="0"/>
    </xf>
    <xf numFmtId="0" fontId="0" fillId="5" borderId="1" xfId="0" applyFill="1" applyBorder="1" applyProtection="1">
      <protection locked="0"/>
    </xf>
    <xf numFmtId="164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4" fillId="6" borderId="4" xfId="0" applyNumberFormat="1" applyFont="1" applyFill="1" applyBorder="1" applyAlignment="1" applyProtection="1">
      <alignment horizontal="center" vertical="center" wrapText="1"/>
      <protection locked="0"/>
    </xf>
    <xf numFmtId="164" fontId="4" fillId="6" borderId="9" xfId="0" applyNumberFormat="1" applyFont="1" applyFill="1" applyBorder="1" applyAlignment="1" applyProtection="1">
      <alignment horizontal="center" vertical="center" wrapText="1"/>
      <protection locked="0"/>
    </xf>
    <xf numFmtId="164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5" borderId="3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3" xfId="0" applyNumberFormat="1" applyFont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164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0" fillId="6" borderId="4" xfId="0" applyFill="1" applyBorder="1" applyProtection="1"/>
    <xf numFmtId="0" fontId="0" fillId="6" borderId="9" xfId="0" applyFill="1" applyBorder="1" applyProtection="1"/>
    <xf numFmtId="164" fontId="4" fillId="6" borderId="4" xfId="0" applyNumberFormat="1" applyFont="1" applyFill="1" applyBorder="1" applyAlignment="1" applyProtection="1">
      <alignment horizontal="center" vertical="center" wrapText="1"/>
    </xf>
    <xf numFmtId="164" fontId="4" fillId="6" borderId="9" xfId="0" applyNumberFormat="1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/>
      <protection locked="0"/>
    </xf>
    <xf numFmtId="0" fontId="0" fillId="5" borderId="3" xfId="0" applyFill="1" applyBorder="1" applyProtection="1"/>
    <xf numFmtId="0" fontId="0" fillId="7" borderId="3" xfId="0" applyFill="1" applyBorder="1" applyProtection="1"/>
    <xf numFmtId="0" fontId="0" fillId="8" borderId="3" xfId="0" applyFill="1" applyBorder="1" applyProtection="1"/>
    <xf numFmtId="164" fontId="0" fillId="6" borderId="4" xfId="0" applyNumberFormat="1" applyFill="1" applyBorder="1" applyProtection="1"/>
    <xf numFmtId="164" fontId="0" fillId="6" borderId="0" xfId="0" applyNumberFormat="1" applyFill="1" applyProtection="1"/>
    <xf numFmtId="0" fontId="0" fillId="6" borderId="9" xfId="0" applyFill="1" applyBorder="1" applyAlignment="1" applyProtection="1">
      <alignment horizontal="center"/>
    </xf>
    <xf numFmtId="0" fontId="0" fillId="6" borderId="0" xfId="0" applyFill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</xf>
    <xf numFmtId="0" fontId="0" fillId="3" borderId="0" xfId="0" applyFill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4" fillId="5" borderId="3" xfId="0" applyFont="1" applyFill="1" applyBorder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3" borderId="10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15" fontId="0" fillId="0" borderId="0" xfId="0" applyNumberFormat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3" borderId="4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1" fillId="4" borderId="7" xfId="0" applyFont="1" applyFill="1" applyBorder="1" applyAlignment="1" applyProtection="1">
      <alignment horizontal="center"/>
    </xf>
    <xf numFmtId="0" fontId="1" fillId="4" borderId="8" xfId="0" applyFont="1" applyFill="1" applyBorder="1" applyAlignment="1" applyProtection="1">
      <alignment horizontal="center"/>
    </xf>
    <xf numFmtId="0" fontId="1" fillId="4" borderId="7" xfId="0" applyFont="1" applyFill="1" applyBorder="1" applyAlignment="1" applyProtection="1">
      <alignment horizontal="center"/>
      <protection locked="0"/>
    </xf>
    <xf numFmtId="0" fontId="1" fillId="4" borderId="8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10573</xdr:colOff>
      <xdr:row>1</xdr:row>
      <xdr:rowOff>38322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06748" cy="15908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S%20Program/test/Scoresheet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heet2"/>
      <sheetName val="Sheet9"/>
      <sheetName val="Sheet3"/>
      <sheetName val="Sheet4"/>
      <sheetName val="Sheet5"/>
      <sheetName val="Sheet6"/>
      <sheetName val="Sheet7"/>
      <sheetName val="drop down list "/>
      <sheetName val="Sheet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>
            <v>0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 t="str">
            <v>NP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B11" sqref="B11:D11"/>
    </sheetView>
  </sheetViews>
  <sheetFormatPr defaultColWidth="9.140625" defaultRowHeight="15" x14ac:dyDescent="0.25"/>
  <cols>
    <col min="1" max="1" width="29.28515625" style="3" customWidth="1"/>
    <col min="2" max="8" width="9.140625" style="3"/>
    <col min="9" max="9" width="19.140625" style="3" customWidth="1"/>
    <col min="10" max="11" width="9.140625" style="3"/>
    <col min="12" max="12" width="12" style="3" customWidth="1"/>
    <col min="13" max="16384" width="9.140625" style="3"/>
  </cols>
  <sheetData>
    <row r="1" spans="1:12" ht="122.2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ht="18.75" x14ac:dyDescent="0.3">
      <c r="A2" s="73" t="s">
        <v>19</v>
      </c>
      <c r="B2" s="74"/>
      <c r="C2" s="74"/>
      <c r="D2" s="74"/>
      <c r="E2" s="74"/>
      <c r="F2" s="74"/>
      <c r="G2" s="74"/>
      <c r="H2" s="74"/>
      <c r="I2" s="74"/>
    </row>
    <row r="3" spans="1:12" ht="15.75" x14ac:dyDescent="0.25">
      <c r="A3" s="5" t="s">
        <v>27</v>
      </c>
      <c r="B3" s="70" t="s">
        <v>31</v>
      </c>
      <c r="C3" s="70"/>
      <c r="D3" s="70"/>
      <c r="E3" s="70"/>
      <c r="F3" s="70"/>
      <c r="G3" s="70"/>
      <c r="H3" s="70"/>
      <c r="I3" s="70"/>
    </row>
    <row r="4" spans="1:12" ht="15.75" x14ac:dyDescent="0.25">
      <c r="A4" s="5" t="s">
        <v>28</v>
      </c>
      <c r="B4" s="75" t="s">
        <v>32</v>
      </c>
      <c r="C4" s="70"/>
      <c r="D4" s="70"/>
      <c r="E4" s="70"/>
      <c r="F4" s="70"/>
      <c r="G4" s="70"/>
      <c r="H4" s="70"/>
      <c r="I4" s="70"/>
    </row>
    <row r="5" spans="1:12" ht="15.75" x14ac:dyDescent="0.25">
      <c r="A5" s="5" t="s">
        <v>20</v>
      </c>
      <c r="B5" s="70" t="s">
        <v>33</v>
      </c>
      <c r="C5" s="70"/>
      <c r="D5" s="70"/>
      <c r="E5" s="70"/>
      <c r="F5" s="70"/>
      <c r="G5" s="70"/>
      <c r="H5" s="70"/>
      <c r="I5" s="70"/>
    </row>
    <row r="6" spans="1:12" ht="15.75" x14ac:dyDescent="0.25">
      <c r="A6" s="5" t="s">
        <v>21</v>
      </c>
      <c r="B6" s="70" t="s">
        <v>34</v>
      </c>
      <c r="C6" s="70"/>
      <c r="D6" s="70"/>
      <c r="E6" s="70"/>
      <c r="F6" s="70"/>
      <c r="G6" s="70"/>
      <c r="H6" s="70"/>
      <c r="I6" s="70"/>
    </row>
    <row r="7" spans="1:12" ht="15.75" x14ac:dyDescent="0.25">
      <c r="A7" s="5" t="s">
        <v>22</v>
      </c>
      <c r="B7" s="70" t="s">
        <v>35</v>
      </c>
      <c r="C7" s="70"/>
      <c r="D7" s="70"/>
      <c r="E7" s="70"/>
      <c r="F7" s="70"/>
      <c r="G7" s="70"/>
      <c r="H7" s="70"/>
      <c r="I7" s="70"/>
    </row>
    <row r="8" spans="1:12" ht="15.75" x14ac:dyDescent="0.25">
      <c r="A8" s="5" t="s">
        <v>23</v>
      </c>
      <c r="B8" s="70" t="s">
        <v>36</v>
      </c>
      <c r="C8" s="70"/>
      <c r="D8" s="70"/>
      <c r="E8" s="70"/>
      <c r="F8" s="70"/>
      <c r="G8" s="70"/>
      <c r="H8" s="70"/>
      <c r="I8" s="70"/>
    </row>
    <row r="9" spans="1:12" ht="15.75" x14ac:dyDescent="0.25">
      <c r="A9" s="5" t="s">
        <v>24</v>
      </c>
      <c r="B9" s="71" t="s">
        <v>37</v>
      </c>
      <c r="C9" s="70"/>
      <c r="D9" s="70"/>
      <c r="E9" s="3" t="s">
        <v>38</v>
      </c>
      <c r="H9" s="3" t="s">
        <v>39</v>
      </c>
    </row>
    <row r="10" spans="1:12" ht="15.75" x14ac:dyDescent="0.25">
      <c r="A10" s="5" t="s">
        <v>25</v>
      </c>
      <c r="B10" s="72"/>
      <c r="C10" s="72"/>
      <c r="D10" s="72"/>
    </row>
    <row r="11" spans="1:12" ht="15.75" x14ac:dyDescent="0.25">
      <c r="A11" s="5" t="s">
        <v>26</v>
      </c>
      <c r="B11" s="72"/>
      <c r="C11" s="72"/>
      <c r="D11" s="72"/>
    </row>
    <row r="13" spans="1:12" x14ac:dyDescent="0.25">
      <c r="C13" s="4"/>
    </row>
  </sheetData>
  <sheetProtection algorithmName="SHA-512" hashValue="aC80PuFVR5SqMQDtMcz90jZVlcvPMLmubFprZmVwlgjQ9IKPggh1h9+MHS/OcoQ3+rIx+4QiP2nKdgJSOndvXA==" saltValue="KcCyZW7WOwtnxYj+kzI1Zw==" spinCount="100000" sheet="1" objects="1" scenarios="1"/>
  <mergeCells count="11">
    <mergeCell ref="B6:I6"/>
    <mergeCell ref="A1:L1"/>
    <mergeCell ref="A2:I2"/>
    <mergeCell ref="B3:I3"/>
    <mergeCell ref="B4:I4"/>
    <mergeCell ref="B5:I5"/>
    <mergeCell ref="B7:I7"/>
    <mergeCell ref="B8:I8"/>
    <mergeCell ref="B9:D9"/>
    <mergeCell ref="B10:D10"/>
    <mergeCell ref="B11:D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zoomScale="85" zoomScaleNormal="85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Z10" sqref="Z10"/>
    </sheetView>
  </sheetViews>
  <sheetFormatPr defaultColWidth="9.140625" defaultRowHeight="15.75" x14ac:dyDescent="0.25"/>
  <cols>
    <col min="1" max="1" width="6" style="3" bestFit="1" customWidth="1"/>
    <col min="2" max="2" width="18.140625" style="33" bestFit="1" customWidth="1"/>
    <col min="3" max="3" width="11.5703125" style="3" bestFit="1" customWidth="1"/>
    <col min="4" max="4" width="7.140625" style="9" bestFit="1" customWidth="1"/>
    <col min="5" max="5" width="9.140625" style="9"/>
    <col min="6" max="6" width="7.140625" style="10" bestFit="1" customWidth="1"/>
    <col min="7" max="7" width="8.85546875" style="11" hidden="1" customWidth="1"/>
    <col min="8" max="8" width="11.7109375" style="12" hidden="1" customWidth="1"/>
    <col min="9" max="9" width="6" style="65" bestFit="1" customWidth="1"/>
    <col min="10" max="10" width="18.140625" style="33" bestFit="1" customWidth="1"/>
    <col min="11" max="11" width="11.5703125" style="3" bestFit="1" customWidth="1"/>
    <col min="12" max="12" width="7.140625" style="3" bestFit="1" customWidth="1"/>
    <col min="13" max="13" width="9.42578125" style="3" customWidth="1"/>
    <col min="14" max="14" width="7.140625" style="3" bestFit="1" customWidth="1"/>
    <col min="15" max="15" width="9.42578125" style="3" hidden="1" customWidth="1"/>
    <col min="16" max="16" width="11.7109375" style="3" hidden="1" customWidth="1"/>
    <col min="17" max="17" width="5.28515625" style="67" customWidth="1"/>
    <col min="18" max="18" width="18.140625" style="33" bestFit="1" customWidth="1"/>
    <col min="19" max="19" width="11.5703125" style="3" bestFit="1" customWidth="1"/>
    <col min="20" max="20" width="7.140625" style="6" bestFit="1" customWidth="1"/>
    <col min="21" max="21" width="9.140625" style="6"/>
    <col min="22" max="22" width="7.140625" style="6" bestFit="1" customWidth="1"/>
    <col min="23" max="23" width="9.42578125" style="6" hidden="1" customWidth="1"/>
    <col min="24" max="24" width="11.7109375" style="6" hidden="1" customWidth="1"/>
    <col min="25" max="25" width="5.28515625" style="63" bestFit="1" customWidth="1"/>
    <col min="26" max="26" width="18.140625" style="33" bestFit="1" customWidth="1"/>
    <col min="27" max="27" width="11.5703125" style="3" bestFit="1" customWidth="1"/>
    <col min="28" max="28" width="10.140625" style="58" customWidth="1"/>
    <col min="29" max="29" width="4" style="60" bestFit="1" customWidth="1"/>
    <col min="30" max="31" width="9.140625" style="13"/>
    <col min="32" max="16384" width="9.140625" style="3"/>
  </cols>
  <sheetData>
    <row r="1" spans="1:31" s="2" customFormat="1" ht="16.5" thickBot="1" x14ac:dyDescent="0.3">
      <c r="A1" s="76" t="s">
        <v>0</v>
      </c>
      <c r="B1" s="76"/>
      <c r="C1" s="76"/>
      <c r="D1" s="77" t="s">
        <v>1</v>
      </c>
      <c r="E1" s="77"/>
      <c r="F1" s="77"/>
      <c r="G1" s="77"/>
      <c r="H1" s="77"/>
      <c r="I1" s="53"/>
      <c r="J1" s="53"/>
      <c r="K1" s="53"/>
      <c r="L1" s="78" t="s">
        <v>2</v>
      </c>
      <c r="M1" s="78"/>
      <c r="N1" s="78"/>
      <c r="O1" s="78"/>
      <c r="P1" s="78"/>
      <c r="Q1" s="78"/>
      <c r="R1" s="68"/>
      <c r="S1" s="68"/>
      <c r="T1" s="79" t="s">
        <v>3</v>
      </c>
      <c r="U1" s="80"/>
      <c r="V1" s="80"/>
      <c r="W1" s="80"/>
      <c r="X1" s="80"/>
      <c r="Y1" s="80"/>
      <c r="Z1" s="69"/>
      <c r="AA1" s="69"/>
      <c r="AB1" s="81" t="s">
        <v>4</v>
      </c>
      <c r="AC1" s="82"/>
      <c r="AD1" s="32"/>
      <c r="AE1" s="31"/>
    </row>
    <row r="2" spans="1:31" s="48" customFormat="1" ht="45.75" thickBot="1" x14ac:dyDescent="0.3">
      <c r="A2" s="41" t="s">
        <v>5</v>
      </c>
      <c r="B2" s="38" t="s">
        <v>30</v>
      </c>
      <c r="C2" s="41" t="s">
        <v>6</v>
      </c>
      <c r="D2" s="42" t="s">
        <v>17</v>
      </c>
      <c r="E2" s="42" t="s">
        <v>16</v>
      </c>
      <c r="F2" s="34" t="s">
        <v>18</v>
      </c>
      <c r="G2" s="34" t="s">
        <v>7</v>
      </c>
      <c r="H2" s="35" t="s">
        <v>29</v>
      </c>
      <c r="I2" s="34" t="s">
        <v>15</v>
      </c>
      <c r="J2" s="38" t="s">
        <v>30</v>
      </c>
      <c r="K2" s="41" t="s">
        <v>6</v>
      </c>
      <c r="L2" s="43" t="s">
        <v>9</v>
      </c>
      <c r="M2" s="41" t="s">
        <v>16</v>
      </c>
      <c r="N2" s="44" t="s">
        <v>10</v>
      </c>
      <c r="O2" s="41" t="s">
        <v>7</v>
      </c>
      <c r="P2" s="41" t="s">
        <v>29</v>
      </c>
      <c r="Q2" s="66" t="s">
        <v>8</v>
      </c>
      <c r="R2" s="38" t="s">
        <v>30</v>
      </c>
      <c r="S2" s="41" t="s">
        <v>6</v>
      </c>
      <c r="T2" s="45" t="s">
        <v>11</v>
      </c>
      <c r="U2" s="46" t="s">
        <v>16</v>
      </c>
      <c r="V2" s="47" t="s">
        <v>18</v>
      </c>
      <c r="W2" s="46" t="s">
        <v>7</v>
      </c>
      <c r="X2" s="46" t="s">
        <v>29</v>
      </c>
      <c r="Y2" s="46" t="s">
        <v>8</v>
      </c>
      <c r="Z2" s="38" t="s">
        <v>30</v>
      </c>
      <c r="AA2" s="41" t="s">
        <v>6</v>
      </c>
      <c r="AB2" s="51" t="s">
        <v>12</v>
      </c>
      <c r="AC2" s="52" t="s">
        <v>4</v>
      </c>
      <c r="AD2" s="39"/>
      <c r="AE2" s="40"/>
    </row>
    <row r="3" spans="1:31" ht="16.5" thickBot="1" x14ac:dyDescent="0.3">
      <c r="A3" s="18">
        <v>89</v>
      </c>
      <c r="B3" s="33" t="s">
        <v>41</v>
      </c>
      <c r="C3" s="18" t="s">
        <v>40</v>
      </c>
      <c r="D3" s="19">
        <v>0</v>
      </c>
      <c r="E3" s="20" t="str">
        <f>IF(D3="", "", IF(D3&lt;4,"PASS","NO PASS"))</f>
        <v>PASS</v>
      </c>
      <c r="F3" s="21">
        <v>2.5104166666666664E-2</v>
      </c>
      <c r="G3" s="22" t="str">
        <f>IF(D3=1,"1:00",IF(D3=2,"2:00",IF(D3=0,"0:00",IF(D3=3,"3:00","NP"))))</f>
        <v>0:00</v>
      </c>
      <c r="H3" s="23">
        <f>IF(D3="NP","NP",(F3+G3))</f>
        <v>2.5104166666666664E-2</v>
      </c>
      <c r="I3" s="64">
        <f>IF(E3="PASS",RANK(H3,$H$3:$H$75,1),"")</f>
        <v>9</v>
      </c>
      <c r="J3" s="33" t="s">
        <v>41</v>
      </c>
      <c r="K3" s="18" t="s">
        <v>40</v>
      </c>
      <c r="L3" s="18">
        <v>0</v>
      </c>
      <c r="M3" s="24" t="str">
        <f>IF(L3="", "", IF(L3&lt;4,"PASS","NO PASS"))</f>
        <v>PASS</v>
      </c>
      <c r="N3" s="25">
        <v>3.3981481481481481E-2</v>
      </c>
      <c r="O3" s="26" t="str">
        <f>IF(L3=1,"1:00",IF(L3=2,"2:00",IF(L3=0,"0:00",IF(L3=3,"3:00","NP"))))</f>
        <v>0:00</v>
      </c>
      <c r="P3" s="27">
        <f>IF(L3="NP","NP",(N3+O3))</f>
        <v>3.3981481481481481E-2</v>
      </c>
      <c r="Q3" s="61">
        <f>IF(M3="PASS",RANK(P3,$P$3:$P$75,1),"")</f>
        <v>18</v>
      </c>
      <c r="R3" s="33" t="s">
        <v>41</v>
      </c>
      <c r="S3" s="18" t="s">
        <v>40</v>
      </c>
      <c r="T3" s="28">
        <v>0</v>
      </c>
      <c r="U3" s="14" t="str">
        <f>IF(T3="", "", IF(T3&lt;4,"PASS","NO PASS"))</f>
        <v>PASS</v>
      </c>
      <c r="V3" s="15">
        <v>3.1689814814814816E-2</v>
      </c>
      <c r="W3" s="16" t="str">
        <f>IF(T3=1,"1:00",IF(T3=2,"2:00",IF(T3=0,"0:00",IF(T3=3,"3:00","NP"))))</f>
        <v>0:00</v>
      </c>
      <c r="X3" s="17">
        <f>IF(T3="NP","NP",(V3+W3))</f>
        <v>3.1689814814814816E-2</v>
      </c>
      <c r="Y3" s="62">
        <f>IF(U3="PASS",RANK(X3,$X$3:$X$75,1),"")</f>
        <v>18</v>
      </c>
      <c r="Z3" s="33" t="s">
        <v>41</v>
      </c>
      <c r="AA3" s="18" t="s">
        <v>40</v>
      </c>
      <c r="AB3" s="57">
        <f t="shared" ref="AB3:AB23" si="0">IF(H3="NP","NP",IF(P3="NP","NP",IF(X3="NP","NP",+H3+P3+X3)))</f>
        <v>9.0775462962962961E-2</v>
      </c>
      <c r="AC3" s="59">
        <f>IF(AB3="NP","NP",_xlfn.RANK.EQ(AB3,$AB$3:$AB$75,1))</f>
        <v>9</v>
      </c>
    </row>
    <row r="4" spans="1:31" ht="16.5" thickBot="1" x14ac:dyDescent="0.3">
      <c r="A4" s="18">
        <v>9</v>
      </c>
      <c r="B4" s="33" t="s">
        <v>35</v>
      </c>
      <c r="C4" s="18" t="s">
        <v>42</v>
      </c>
      <c r="D4" s="19">
        <v>0</v>
      </c>
      <c r="E4" s="20" t="str">
        <f t="shared" ref="E4:E67" si="1">IF(D4="", "", IF(D4&lt;4,"PASS","NO PASS"))</f>
        <v>PASS</v>
      </c>
      <c r="F4" s="21">
        <v>3.6215277777777777E-2</v>
      </c>
      <c r="G4" s="22" t="str">
        <f>IF(D4=1,"1:00",IF(D4=2,"2:00",IF(D4=0,"0:00",IF(D4=3,"3:00","NP"))))</f>
        <v>0:00</v>
      </c>
      <c r="H4" s="23">
        <f>IF(D4="NP","NP",(F4+G4))</f>
        <v>3.6215277777777777E-2</v>
      </c>
      <c r="I4" s="64">
        <f t="shared" ref="I4:I67" si="2">IF(E4="PASS",RANK(H4,$H$3:$H$75,1),"")</f>
        <v>14</v>
      </c>
      <c r="J4" s="33" t="s">
        <v>35</v>
      </c>
      <c r="K4" s="18" t="s">
        <v>42</v>
      </c>
      <c r="L4" s="18">
        <v>0</v>
      </c>
      <c r="M4" s="24" t="str">
        <f t="shared" ref="M4:M67" si="3">IF(L4="", "", IF(L4&lt;4,"PASS","NO PASS"))</f>
        <v>PASS</v>
      </c>
      <c r="N4" s="25">
        <v>2.3819444444444445E-2</v>
      </c>
      <c r="O4" s="26" t="str">
        <f>IF(L4=1,"1:00",IF(L4=2,"2:00",IF(L4=0,"0:00",IF(L4=3,"3:00","NP"))))</f>
        <v>0:00</v>
      </c>
      <c r="P4" s="27">
        <f>IF(L4="NP","NP",(N4+O4))</f>
        <v>2.3819444444444445E-2</v>
      </c>
      <c r="Q4" s="61">
        <f t="shared" ref="Q4:Q67" si="4">IF(M4="PASS",RANK(P4,$P$3:$P$75,1),"")</f>
        <v>11</v>
      </c>
      <c r="R4" s="33" t="s">
        <v>35</v>
      </c>
      <c r="S4" s="18" t="s">
        <v>42</v>
      </c>
      <c r="T4" s="28">
        <v>0</v>
      </c>
      <c r="U4" s="14" t="str">
        <f t="shared" ref="U4:U67" si="5">IF(T4="", "", IF(T4&lt;4,"PASS","NO PASS"))</f>
        <v>PASS</v>
      </c>
      <c r="V4" s="15">
        <v>0.21734953703703705</v>
      </c>
      <c r="W4" s="16" t="str">
        <f>IF(T4=1,"1:00",IF(T4=2,"2:00",IF(T4=0,"0:00",IF(T4=3,"3:00","NP"))))</f>
        <v>0:00</v>
      </c>
      <c r="X4" s="17">
        <f>IF(T4="NP","NP",(V4+W4))</f>
        <v>0.21734953703703705</v>
      </c>
      <c r="Y4" s="62">
        <f t="shared" ref="Y4:Y67" si="6">IF(U4="PASS",RANK(X4,$X$3:$X$75,1),"")</f>
        <v>22</v>
      </c>
      <c r="Z4" s="33" t="s">
        <v>35</v>
      </c>
      <c r="AA4" s="18" t="s">
        <v>42</v>
      </c>
      <c r="AB4" s="57">
        <f t="shared" si="0"/>
        <v>0.27738425925925925</v>
      </c>
      <c r="AC4" s="59">
        <f t="shared" ref="AC4:AC67" si="7">IF(AB4="NP","NP",_xlfn.RANK.EQ(AB4,$AB$3:$AB$75,1))</f>
        <v>16</v>
      </c>
    </row>
    <row r="5" spans="1:31" ht="16.5" thickBot="1" x14ac:dyDescent="0.3">
      <c r="A5" s="18">
        <v>91</v>
      </c>
      <c r="B5" s="33" t="s">
        <v>133</v>
      </c>
      <c r="C5" s="18" t="s">
        <v>43</v>
      </c>
      <c r="D5" s="19">
        <v>0</v>
      </c>
      <c r="E5" s="20" t="str">
        <f t="shared" si="1"/>
        <v>PASS</v>
      </c>
      <c r="F5" s="21">
        <v>4.6620370370370368E-2</v>
      </c>
      <c r="G5" s="22" t="str">
        <f>IF(D5=1,"1:00",IF(D5=2,"2:00",IF(D5=0,"0:00",IF(D5=3,"3:00","NP"))))</f>
        <v>0:00</v>
      </c>
      <c r="H5" s="23">
        <f t="shared" ref="H5:H68" si="8">IF(D5="NP","NP",(F5+G5))</f>
        <v>4.6620370370370368E-2</v>
      </c>
      <c r="I5" s="64">
        <f t="shared" si="2"/>
        <v>20</v>
      </c>
      <c r="J5" s="33" t="s">
        <v>133</v>
      </c>
      <c r="K5" s="18" t="s">
        <v>43</v>
      </c>
      <c r="L5" s="18">
        <v>0</v>
      </c>
      <c r="M5" s="24" t="str">
        <f t="shared" si="3"/>
        <v>PASS</v>
      </c>
      <c r="N5" s="25">
        <v>2.5104166666666664E-2</v>
      </c>
      <c r="O5" s="26" t="str">
        <f>IF(L5=1,"1:00",IF(L5=2,"2:00",IF(L5=0,"0:00",IF(L5=3,"3:00","NP"))))</f>
        <v>0:00</v>
      </c>
      <c r="P5" s="27">
        <f t="shared" ref="P5:P68" si="9">IF(L5="NP","NP",(N5+O5))</f>
        <v>2.5104166666666664E-2</v>
      </c>
      <c r="Q5" s="61">
        <f t="shared" si="4"/>
        <v>14</v>
      </c>
      <c r="R5" s="33" t="s">
        <v>133</v>
      </c>
      <c r="S5" s="18" t="s">
        <v>43</v>
      </c>
      <c r="T5" s="28" t="s">
        <v>89</v>
      </c>
      <c r="U5" s="14" t="str">
        <f t="shared" si="5"/>
        <v>NO PASS</v>
      </c>
      <c r="V5" s="15"/>
      <c r="W5" s="16" t="str">
        <f>IF(T5=1,"1:00",IF(T5=2,"2:00",IF(T5=0,"0:00",IF(T5=3,"3:00","NP"))))</f>
        <v>NP</v>
      </c>
      <c r="X5" s="17" t="str">
        <f t="shared" ref="X5:X68" si="10">IF(T5="NP","NP",(V5+W5))</f>
        <v>NP</v>
      </c>
      <c r="Y5" s="62" t="str">
        <f t="shared" si="6"/>
        <v/>
      </c>
      <c r="Z5" s="33" t="s">
        <v>133</v>
      </c>
      <c r="AA5" s="18" t="s">
        <v>43</v>
      </c>
      <c r="AB5" s="57" t="str">
        <f t="shared" si="0"/>
        <v>NP</v>
      </c>
      <c r="AC5" s="59" t="str">
        <f t="shared" si="7"/>
        <v>NP</v>
      </c>
    </row>
    <row r="6" spans="1:31" ht="16.5" thickBot="1" x14ac:dyDescent="0.3">
      <c r="A6" s="18">
        <v>14</v>
      </c>
      <c r="B6" s="33" t="s">
        <v>45</v>
      </c>
      <c r="C6" s="18" t="s">
        <v>44</v>
      </c>
      <c r="D6" s="19">
        <v>0</v>
      </c>
      <c r="E6" s="20" t="str">
        <f t="shared" si="1"/>
        <v>PASS</v>
      </c>
      <c r="F6" s="21">
        <v>4.5636574074074072E-2</v>
      </c>
      <c r="G6" s="22" t="str">
        <f t="shared" ref="G6:G69" si="11">IF(D6=1,"1:00",IF(D6=2,"2:00",IF(D6=0,"0:00",IF(D6=3,"3:00","NP"))))</f>
        <v>0:00</v>
      </c>
      <c r="H6" s="23">
        <f t="shared" si="8"/>
        <v>4.5636574074074072E-2</v>
      </c>
      <c r="I6" s="64">
        <f t="shared" si="2"/>
        <v>19</v>
      </c>
      <c r="J6" s="33" t="s">
        <v>45</v>
      </c>
      <c r="K6" s="18" t="s">
        <v>44</v>
      </c>
      <c r="L6" s="18">
        <v>0</v>
      </c>
      <c r="M6" s="24" t="str">
        <f t="shared" si="3"/>
        <v>PASS</v>
      </c>
      <c r="N6" s="25">
        <v>3.0000000000000002E-2</v>
      </c>
      <c r="O6" s="26" t="str">
        <f t="shared" ref="O6:O69" si="12">IF(L6=1,"1:00",IF(L6=2,"2:00",IF(L6=0,"0:00",IF(L6=3,"3:00","NP"))))</f>
        <v>0:00</v>
      </c>
      <c r="P6" s="27">
        <f t="shared" si="9"/>
        <v>3.0000000000000002E-2</v>
      </c>
      <c r="Q6" s="61">
        <f t="shared" si="4"/>
        <v>17</v>
      </c>
      <c r="R6" s="33" t="s">
        <v>45</v>
      </c>
      <c r="S6" s="18" t="s">
        <v>44</v>
      </c>
      <c r="T6" s="28">
        <v>0</v>
      </c>
      <c r="U6" s="14" t="str">
        <f t="shared" si="5"/>
        <v>PASS</v>
      </c>
      <c r="V6" s="15">
        <v>2.4733796296296295E-2</v>
      </c>
      <c r="W6" s="16" t="str">
        <f t="shared" ref="W6:W69" si="13">IF(T6=1,"1:00",IF(T6=2,"2:00",IF(T6=0,"0:00",IF(T6=3,"3:00","NP"))))</f>
        <v>0:00</v>
      </c>
      <c r="X6" s="17">
        <f t="shared" si="10"/>
        <v>2.4733796296296295E-2</v>
      </c>
      <c r="Y6" s="62">
        <f t="shared" si="6"/>
        <v>10</v>
      </c>
      <c r="Z6" s="33" t="s">
        <v>45</v>
      </c>
      <c r="AA6" s="18" t="s">
        <v>44</v>
      </c>
      <c r="AB6" s="57">
        <f t="shared" si="0"/>
        <v>0.10037037037037037</v>
      </c>
      <c r="AC6" s="59">
        <f t="shared" si="7"/>
        <v>13</v>
      </c>
    </row>
    <row r="7" spans="1:31" ht="16.5" thickBot="1" x14ac:dyDescent="0.3">
      <c r="A7" s="18">
        <v>81</v>
      </c>
      <c r="B7" s="33" t="s">
        <v>47</v>
      </c>
      <c r="C7" s="18" t="s">
        <v>46</v>
      </c>
      <c r="D7" s="19">
        <v>0</v>
      </c>
      <c r="E7" s="20" t="str">
        <f t="shared" si="1"/>
        <v>PASS</v>
      </c>
      <c r="F7" s="21">
        <v>2.1863425925925925E-2</v>
      </c>
      <c r="G7" s="22" t="str">
        <f t="shared" si="11"/>
        <v>0:00</v>
      </c>
      <c r="H7" s="23">
        <f t="shared" si="8"/>
        <v>2.1863425925925925E-2</v>
      </c>
      <c r="I7" s="64">
        <f t="shared" si="2"/>
        <v>6</v>
      </c>
      <c r="J7" s="33" t="s">
        <v>47</v>
      </c>
      <c r="K7" s="18" t="s">
        <v>46</v>
      </c>
      <c r="L7" s="18">
        <v>0</v>
      </c>
      <c r="M7" s="24" t="str">
        <f t="shared" si="3"/>
        <v>PASS</v>
      </c>
      <c r="N7" s="25">
        <v>9.7222222222222224E-3</v>
      </c>
      <c r="O7" s="26" t="str">
        <f t="shared" si="12"/>
        <v>0:00</v>
      </c>
      <c r="P7" s="27">
        <f t="shared" si="9"/>
        <v>9.7222222222222224E-3</v>
      </c>
      <c r="Q7" s="61">
        <f t="shared" si="4"/>
        <v>1</v>
      </c>
      <c r="R7" s="33" t="s">
        <v>47</v>
      </c>
      <c r="S7" s="18" t="s">
        <v>46</v>
      </c>
      <c r="T7" s="28">
        <v>0</v>
      </c>
      <c r="U7" s="14" t="str">
        <f t="shared" si="5"/>
        <v>PASS</v>
      </c>
      <c r="V7" s="15">
        <v>3.3993055555555561E-2</v>
      </c>
      <c r="W7" s="16" t="str">
        <f t="shared" si="13"/>
        <v>0:00</v>
      </c>
      <c r="X7" s="17">
        <f t="shared" si="10"/>
        <v>3.3993055555555561E-2</v>
      </c>
      <c r="Y7" s="62">
        <f t="shared" si="6"/>
        <v>20</v>
      </c>
      <c r="Z7" s="33" t="s">
        <v>47</v>
      </c>
      <c r="AA7" s="18" t="s">
        <v>46</v>
      </c>
      <c r="AB7" s="57">
        <f t="shared" si="0"/>
        <v>6.5578703703703708E-2</v>
      </c>
      <c r="AC7" s="59">
        <f t="shared" si="7"/>
        <v>3</v>
      </c>
    </row>
    <row r="8" spans="1:31" ht="16.5" thickBot="1" x14ac:dyDescent="0.3">
      <c r="A8" s="18">
        <v>114</v>
      </c>
      <c r="B8" s="33" t="s">
        <v>49</v>
      </c>
      <c r="C8" s="18" t="s">
        <v>48</v>
      </c>
      <c r="D8" s="19">
        <v>0</v>
      </c>
      <c r="E8" s="20" t="str">
        <f t="shared" si="1"/>
        <v>PASS</v>
      </c>
      <c r="F8" s="21">
        <v>3.9756944444444449E-2</v>
      </c>
      <c r="G8" s="22" t="str">
        <f t="shared" si="11"/>
        <v>0:00</v>
      </c>
      <c r="H8" s="23">
        <f t="shared" si="8"/>
        <v>3.9756944444444449E-2</v>
      </c>
      <c r="I8" s="64">
        <f t="shared" si="2"/>
        <v>15</v>
      </c>
      <c r="J8" s="33" t="s">
        <v>49</v>
      </c>
      <c r="K8" s="18" t="s">
        <v>48</v>
      </c>
      <c r="L8" s="18">
        <v>0</v>
      </c>
      <c r="M8" s="24" t="str">
        <f t="shared" si="3"/>
        <v>PASS</v>
      </c>
      <c r="N8" s="25">
        <v>2.989583333333333E-2</v>
      </c>
      <c r="O8" s="26" t="str">
        <f t="shared" si="12"/>
        <v>0:00</v>
      </c>
      <c r="P8" s="27">
        <f t="shared" si="9"/>
        <v>2.989583333333333E-2</v>
      </c>
      <c r="Q8" s="61">
        <f t="shared" si="4"/>
        <v>16</v>
      </c>
      <c r="R8" s="33" t="s">
        <v>49</v>
      </c>
      <c r="S8" s="18" t="s">
        <v>48</v>
      </c>
      <c r="T8" s="28">
        <v>0</v>
      </c>
      <c r="U8" s="14" t="str">
        <f t="shared" si="5"/>
        <v>PASS</v>
      </c>
      <c r="V8" s="15">
        <v>2.8912037037037038E-2</v>
      </c>
      <c r="W8" s="16" t="str">
        <f t="shared" si="13"/>
        <v>0:00</v>
      </c>
      <c r="X8" s="17">
        <f t="shared" si="10"/>
        <v>2.8912037037037038E-2</v>
      </c>
      <c r="Y8" s="62">
        <f t="shared" si="6"/>
        <v>16</v>
      </c>
      <c r="Z8" s="33" t="s">
        <v>49</v>
      </c>
      <c r="AA8" s="18" t="s">
        <v>48</v>
      </c>
      <c r="AB8" s="57">
        <f t="shared" si="0"/>
        <v>9.8564814814814827E-2</v>
      </c>
      <c r="AC8" s="59">
        <f t="shared" si="7"/>
        <v>12</v>
      </c>
    </row>
    <row r="9" spans="1:31" ht="16.5" thickBot="1" x14ac:dyDescent="0.3">
      <c r="A9" s="18">
        <v>37</v>
      </c>
      <c r="B9" s="33" t="s">
        <v>51</v>
      </c>
      <c r="C9" s="18" t="s">
        <v>50</v>
      </c>
      <c r="D9" s="19">
        <v>0</v>
      </c>
      <c r="E9" s="20" t="str">
        <f t="shared" si="1"/>
        <v>PASS</v>
      </c>
      <c r="F9" s="21">
        <v>4.4675925925925924E-2</v>
      </c>
      <c r="G9" s="22" t="str">
        <f t="shared" si="11"/>
        <v>0:00</v>
      </c>
      <c r="H9" s="23">
        <f t="shared" si="8"/>
        <v>4.4675925925925924E-2</v>
      </c>
      <c r="I9" s="64">
        <f t="shared" si="2"/>
        <v>18</v>
      </c>
      <c r="J9" s="33" t="s">
        <v>51</v>
      </c>
      <c r="K9" s="18" t="s">
        <v>50</v>
      </c>
      <c r="L9" s="18" t="s">
        <v>89</v>
      </c>
      <c r="M9" s="24" t="str">
        <f t="shared" si="3"/>
        <v>NO PASS</v>
      </c>
      <c r="N9" s="25"/>
      <c r="O9" s="26" t="str">
        <f t="shared" si="12"/>
        <v>NP</v>
      </c>
      <c r="P9" s="27" t="str">
        <f t="shared" si="9"/>
        <v>NP</v>
      </c>
      <c r="Q9" s="61" t="str">
        <f t="shared" si="4"/>
        <v/>
      </c>
      <c r="R9" s="33" t="s">
        <v>51</v>
      </c>
      <c r="S9" s="18" t="s">
        <v>50</v>
      </c>
      <c r="T9" s="28">
        <v>0</v>
      </c>
      <c r="U9" s="14" t="str">
        <f t="shared" si="5"/>
        <v>PASS</v>
      </c>
      <c r="V9" s="15">
        <v>2.6562499999999999E-2</v>
      </c>
      <c r="W9" s="16" t="str">
        <f t="shared" si="13"/>
        <v>0:00</v>
      </c>
      <c r="X9" s="17">
        <f t="shared" si="10"/>
        <v>2.6562499999999999E-2</v>
      </c>
      <c r="Y9" s="62">
        <f t="shared" si="6"/>
        <v>12</v>
      </c>
      <c r="Z9" s="33" t="s">
        <v>51</v>
      </c>
      <c r="AA9" s="18" t="s">
        <v>50</v>
      </c>
      <c r="AB9" s="57" t="str">
        <f t="shared" si="0"/>
        <v>NP</v>
      </c>
      <c r="AC9" s="59" t="str">
        <f t="shared" si="7"/>
        <v>NP</v>
      </c>
    </row>
    <row r="10" spans="1:31" ht="16.5" thickBot="1" x14ac:dyDescent="0.3">
      <c r="A10" s="18">
        <v>122</v>
      </c>
      <c r="B10" s="33" t="s">
        <v>55</v>
      </c>
      <c r="C10" s="18" t="s">
        <v>54</v>
      </c>
      <c r="D10" s="19">
        <v>0</v>
      </c>
      <c r="E10" s="20" t="str">
        <f t="shared" si="1"/>
        <v>PASS</v>
      </c>
      <c r="F10" s="21">
        <v>1.695601851851852E-2</v>
      </c>
      <c r="G10" s="22" t="str">
        <f t="shared" si="11"/>
        <v>0:00</v>
      </c>
      <c r="H10" s="23">
        <f t="shared" si="8"/>
        <v>1.695601851851852E-2</v>
      </c>
      <c r="I10" s="64">
        <f t="shared" si="2"/>
        <v>3</v>
      </c>
      <c r="J10" s="33" t="s">
        <v>55</v>
      </c>
      <c r="K10" s="18" t="s">
        <v>54</v>
      </c>
      <c r="L10" s="18">
        <v>0</v>
      </c>
      <c r="M10" s="24" t="str">
        <f t="shared" si="3"/>
        <v>PASS</v>
      </c>
      <c r="N10" s="25">
        <v>1.8379629629629628E-2</v>
      </c>
      <c r="O10" s="26" t="str">
        <f t="shared" si="12"/>
        <v>0:00</v>
      </c>
      <c r="P10" s="27">
        <f t="shared" si="9"/>
        <v>1.8379629629629628E-2</v>
      </c>
      <c r="Q10" s="61">
        <f t="shared" si="4"/>
        <v>8</v>
      </c>
      <c r="R10" s="33" t="s">
        <v>55</v>
      </c>
      <c r="S10" s="18" t="s">
        <v>54</v>
      </c>
      <c r="T10" s="28" t="s">
        <v>89</v>
      </c>
      <c r="U10" s="14" t="str">
        <f t="shared" si="5"/>
        <v>NO PASS</v>
      </c>
      <c r="V10" s="15"/>
      <c r="W10" s="16" t="str">
        <f t="shared" si="13"/>
        <v>NP</v>
      </c>
      <c r="X10" s="17" t="str">
        <f t="shared" si="10"/>
        <v>NP</v>
      </c>
      <c r="Y10" s="62" t="str">
        <f t="shared" si="6"/>
        <v/>
      </c>
      <c r="Z10" s="33" t="s">
        <v>55</v>
      </c>
      <c r="AA10" s="18" t="s">
        <v>54</v>
      </c>
      <c r="AB10" s="57" t="str">
        <f t="shared" si="0"/>
        <v>NP</v>
      </c>
      <c r="AC10" s="59" t="str">
        <f t="shared" si="7"/>
        <v>NP</v>
      </c>
    </row>
    <row r="11" spans="1:31" ht="16.5" thickBot="1" x14ac:dyDescent="0.3">
      <c r="A11" s="18">
        <v>115</v>
      </c>
      <c r="B11" s="33" t="s">
        <v>57</v>
      </c>
      <c r="C11" s="18" t="s">
        <v>56</v>
      </c>
      <c r="D11" s="19">
        <v>0</v>
      </c>
      <c r="E11" s="20" t="str">
        <f t="shared" si="1"/>
        <v>PASS</v>
      </c>
      <c r="F11" s="21">
        <v>3.4826388888888886E-2</v>
      </c>
      <c r="G11" s="22" t="str">
        <f t="shared" si="11"/>
        <v>0:00</v>
      </c>
      <c r="H11" s="23">
        <f t="shared" si="8"/>
        <v>3.4826388888888886E-2</v>
      </c>
      <c r="I11" s="64">
        <f t="shared" si="2"/>
        <v>12</v>
      </c>
      <c r="J11" s="33" t="s">
        <v>57</v>
      </c>
      <c r="K11" s="18" t="s">
        <v>56</v>
      </c>
      <c r="L11" s="18">
        <v>0</v>
      </c>
      <c r="M11" s="24" t="str">
        <f t="shared" si="3"/>
        <v>PASS</v>
      </c>
      <c r="N11" s="25">
        <v>2.390046296296296E-2</v>
      </c>
      <c r="O11" s="26" t="str">
        <f t="shared" si="12"/>
        <v>0:00</v>
      </c>
      <c r="P11" s="27">
        <f t="shared" si="9"/>
        <v>2.390046296296296E-2</v>
      </c>
      <c r="Q11" s="61">
        <f t="shared" si="4"/>
        <v>12</v>
      </c>
      <c r="R11" s="33" t="s">
        <v>57</v>
      </c>
      <c r="S11" s="18" t="s">
        <v>56</v>
      </c>
      <c r="T11" s="28">
        <v>0</v>
      </c>
      <c r="U11" s="14" t="str">
        <f t="shared" si="5"/>
        <v>PASS</v>
      </c>
      <c r="V11" s="15">
        <v>3.229166666666667E-2</v>
      </c>
      <c r="W11" s="16" t="str">
        <f t="shared" si="13"/>
        <v>0:00</v>
      </c>
      <c r="X11" s="17">
        <f t="shared" si="10"/>
        <v>3.229166666666667E-2</v>
      </c>
      <c r="Y11" s="62">
        <f t="shared" si="6"/>
        <v>19</v>
      </c>
      <c r="Z11" s="33" t="s">
        <v>57</v>
      </c>
      <c r="AA11" s="18" t="s">
        <v>56</v>
      </c>
      <c r="AB11" s="57">
        <f t="shared" si="0"/>
        <v>9.1018518518518526E-2</v>
      </c>
      <c r="AC11" s="59">
        <f t="shared" si="7"/>
        <v>10</v>
      </c>
    </row>
    <row r="12" spans="1:31" ht="16.5" thickBot="1" x14ac:dyDescent="0.3">
      <c r="A12" s="18">
        <v>59</v>
      </c>
      <c r="B12" s="33" t="s">
        <v>59</v>
      </c>
      <c r="C12" s="18" t="s">
        <v>58</v>
      </c>
      <c r="D12" s="19">
        <v>0</v>
      </c>
      <c r="E12" s="20" t="str">
        <f t="shared" si="1"/>
        <v>PASS</v>
      </c>
      <c r="F12" s="21">
        <v>4.9525462962962959E-2</v>
      </c>
      <c r="G12" s="22" t="str">
        <f t="shared" si="11"/>
        <v>0:00</v>
      </c>
      <c r="H12" s="23">
        <f t="shared" si="8"/>
        <v>4.9525462962962959E-2</v>
      </c>
      <c r="I12" s="64">
        <f t="shared" si="2"/>
        <v>22</v>
      </c>
      <c r="J12" s="33" t="s">
        <v>59</v>
      </c>
      <c r="K12" s="18" t="s">
        <v>58</v>
      </c>
      <c r="L12" s="18" t="s">
        <v>89</v>
      </c>
      <c r="M12" s="24" t="str">
        <f t="shared" si="3"/>
        <v>NO PASS</v>
      </c>
      <c r="N12" s="25"/>
      <c r="O12" s="26" t="str">
        <f t="shared" si="12"/>
        <v>NP</v>
      </c>
      <c r="P12" s="27" t="str">
        <f t="shared" si="9"/>
        <v>NP</v>
      </c>
      <c r="Q12" s="61" t="str">
        <f t="shared" si="4"/>
        <v/>
      </c>
      <c r="R12" s="33" t="s">
        <v>59</v>
      </c>
      <c r="S12" s="18" t="s">
        <v>58</v>
      </c>
      <c r="T12" s="28">
        <v>0</v>
      </c>
      <c r="U12" s="14" t="str">
        <f t="shared" si="5"/>
        <v>PASS</v>
      </c>
      <c r="V12" s="15">
        <v>1.4467592592592593E-2</v>
      </c>
      <c r="W12" s="16" t="str">
        <f t="shared" si="13"/>
        <v>0:00</v>
      </c>
      <c r="X12" s="17">
        <f t="shared" si="10"/>
        <v>1.4467592592592593E-2</v>
      </c>
      <c r="Y12" s="62">
        <f t="shared" si="6"/>
        <v>1</v>
      </c>
      <c r="Z12" s="33" t="s">
        <v>59</v>
      </c>
      <c r="AA12" s="18" t="s">
        <v>58</v>
      </c>
      <c r="AB12" s="57" t="str">
        <f t="shared" si="0"/>
        <v>NP</v>
      </c>
      <c r="AC12" s="59" t="str">
        <f t="shared" si="7"/>
        <v>NP</v>
      </c>
    </row>
    <row r="13" spans="1:31" ht="16.5" thickBot="1" x14ac:dyDescent="0.3">
      <c r="A13" s="18">
        <v>90</v>
      </c>
      <c r="B13" s="33" t="s">
        <v>61</v>
      </c>
      <c r="C13" s="18" t="s">
        <v>60</v>
      </c>
      <c r="D13" s="19">
        <v>0</v>
      </c>
      <c r="E13" s="20" t="str">
        <f t="shared" si="1"/>
        <v>PASS</v>
      </c>
      <c r="F13" s="21">
        <v>4.7430555555555559E-2</v>
      </c>
      <c r="G13" s="22" t="str">
        <f t="shared" si="11"/>
        <v>0:00</v>
      </c>
      <c r="H13" s="23">
        <f t="shared" si="8"/>
        <v>4.7430555555555559E-2</v>
      </c>
      <c r="I13" s="64">
        <f t="shared" si="2"/>
        <v>21</v>
      </c>
      <c r="J13" s="33" t="s">
        <v>61</v>
      </c>
      <c r="K13" s="18" t="s">
        <v>60</v>
      </c>
      <c r="L13" s="18">
        <v>0</v>
      </c>
      <c r="M13" s="24" t="str">
        <f t="shared" si="3"/>
        <v>PASS</v>
      </c>
      <c r="N13" s="25">
        <v>2.1909722222222223E-2</v>
      </c>
      <c r="O13" s="26" t="str">
        <f t="shared" si="12"/>
        <v>0:00</v>
      </c>
      <c r="P13" s="27">
        <f t="shared" si="9"/>
        <v>2.1909722222222223E-2</v>
      </c>
      <c r="Q13" s="61">
        <f t="shared" si="4"/>
        <v>10</v>
      </c>
      <c r="R13" s="33" t="s">
        <v>61</v>
      </c>
      <c r="S13" s="18" t="s">
        <v>60</v>
      </c>
      <c r="T13" s="28">
        <v>0</v>
      </c>
      <c r="U13" s="14" t="str">
        <f t="shared" si="5"/>
        <v>PASS</v>
      </c>
      <c r="V13" s="15">
        <v>2.0347222222222221E-2</v>
      </c>
      <c r="W13" s="16" t="str">
        <f t="shared" si="13"/>
        <v>0:00</v>
      </c>
      <c r="X13" s="17">
        <f t="shared" si="10"/>
        <v>2.0347222222222221E-2</v>
      </c>
      <c r="Y13" s="62">
        <f t="shared" si="6"/>
        <v>4</v>
      </c>
      <c r="Z13" s="33" t="s">
        <v>61</v>
      </c>
      <c r="AA13" s="18" t="s">
        <v>60</v>
      </c>
      <c r="AB13" s="57">
        <f t="shared" si="0"/>
        <v>8.9687500000000003E-2</v>
      </c>
      <c r="AC13" s="59">
        <f t="shared" si="7"/>
        <v>8</v>
      </c>
    </row>
    <row r="14" spans="1:31" ht="16.5" thickBot="1" x14ac:dyDescent="0.3">
      <c r="A14" s="18">
        <v>111</v>
      </c>
      <c r="B14" s="33" t="s">
        <v>63</v>
      </c>
      <c r="C14" s="18" t="s">
        <v>62</v>
      </c>
      <c r="D14" s="19" t="s">
        <v>89</v>
      </c>
      <c r="E14" s="20" t="str">
        <f t="shared" si="1"/>
        <v>NO PASS</v>
      </c>
      <c r="F14" s="21"/>
      <c r="G14" s="22" t="str">
        <f t="shared" si="11"/>
        <v>NP</v>
      </c>
      <c r="H14" s="23" t="str">
        <f t="shared" si="8"/>
        <v>NP</v>
      </c>
      <c r="I14" s="64" t="str">
        <f t="shared" si="2"/>
        <v/>
      </c>
      <c r="J14" s="33" t="s">
        <v>63</v>
      </c>
      <c r="K14" s="18" t="s">
        <v>62</v>
      </c>
      <c r="L14" s="18">
        <v>0</v>
      </c>
      <c r="M14" s="24" t="str">
        <f t="shared" si="3"/>
        <v>PASS</v>
      </c>
      <c r="N14" s="25">
        <v>2.480324074074074E-2</v>
      </c>
      <c r="O14" s="26" t="str">
        <f t="shared" si="12"/>
        <v>0:00</v>
      </c>
      <c r="P14" s="27">
        <f t="shared" si="9"/>
        <v>2.480324074074074E-2</v>
      </c>
      <c r="Q14" s="61">
        <f t="shared" si="4"/>
        <v>13</v>
      </c>
      <c r="R14" s="33" t="s">
        <v>63</v>
      </c>
      <c r="S14" s="18" t="s">
        <v>62</v>
      </c>
      <c r="T14" s="28">
        <v>0</v>
      </c>
      <c r="U14" s="14" t="str">
        <f t="shared" si="5"/>
        <v>PASS</v>
      </c>
      <c r="V14" s="15">
        <v>2.9479166666666667E-2</v>
      </c>
      <c r="W14" s="16" t="str">
        <f t="shared" si="13"/>
        <v>0:00</v>
      </c>
      <c r="X14" s="17">
        <f t="shared" si="10"/>
        <v>2.9479166666666667E-2</v>
      </c>
      <c r="Y14" s="62">
        <f t="shared" si="6"/>
        <v>17</v>
      </c>
      <c r="Z14" s="33" t="s">
        <v>63</v>
      </c>
      <c r="AA14" s="18" t="s">
        <v>62</v>
      </c>
      <c r="AB14" s="57" t="str">
        <f t="shared" si="0"/>
        <v>NP</v>
      </c>
      <c r="AC14" s="59" t="str">
        <f t="shared" si="7"/>
        <v>NP</v>
      </c>
    </row>
    <row r="15" spans="1:31" ht="16.5" thickBot="1" x14ac:dyDescent="0.3">
      <c r="A15" s="18">
        <v>79</v>
      </c>
      <c r="B15" s="33" t="s">
        <v>65</v>
      </c>
      <c r="C15" s="18" t="s">
        <v>64</v>
      </c>
      <c r="D15" s="19">
        <v>0</v>
      </c>
      <c r="E15" s="20" t="str">
        <f t="shared" si="1"/>
        <v>PASS</v>
      </c>
      <c r="F15" s="21">
        <v>2.4699074074074078E-2</v>
      </c>
      <c r="G15" s="22" t="str">
        <f t="shared" si="11"/>
        <v>0:00</v>
      </c>
      <c r="H15" s="23">
        <f t="shared" si="8"/>
        <v>2.4699074074074078E-2</v>
      </c>
      <c r="I15" s="64">
        <f t="shared" si="2"/>
        <v>8</v>
      </c>
      <c r="J15" s="33" t="s">
        <v>65</v>
      </c>
      <c r="K15" s="18" t="s">
        <v>64</v>
      </c>
      <c r="L15" s="18">
        <v>0</v>
      </c>
      <c r="M15" s="24" t="str">
        <f t="shared" si="3"/>
        <v>PASS</v>
      </c>
      <c r="N15" s="25">
        <v>7.0902777777777773E-2</v>
      </c>
      <c r="O15" s="26" t="str">
        <f t="shared" si="12"/>
        <v>0:00</v>
      </c>
      <c r="P15" s="27">
        <f t="shared" si="9"/>
        <v>7.0902777777777773E-2</v>
      </c>
      <c r="Q15" s="61">
        <f t="shared" si="4"/>
        <v>23</v>
      </c>
      <c r="R15" s="33" t="s">
        <v>65</v>
      </c>
      <c r="S15" s="18" t="s">
        <v>64</v>
      </c>
      <c r="T15" s="28">
        <v>0</v>
      </c>
      <c r="U15" s="14" t="str">
        <f t="shared" si="5"/>
        <v>PASS</v>
      </c>
      <c r="V15" s="15">
        <v>2.8692129629629633E-2</v>
      </c>
      <c r="W15" s="16" t="str">
        <f t="shared" si="13"/>
        <v>0:00</v>
      </c>
      <c r="X15" s="17">
        <f t="shared" si="10"/>
        <v>2.8692129629629633E-2</v>
      </c>
      <c r="Y15" s="62">
        <f t="shared" si="6"/>
        <v>15</v>
      </c>
      <c r="Z15" s="33" t="s">
        <v>65</v>
      </c>
      <c r="AA15" s="18" t="s">
        <v>64</v>
      </c>
      <c r="AB15" s="57">
        <f t="shared" si="0"/>
        <v>0.12429398148148149</v>
      </c>
      <c r="AC15" s="59">
        <f t="shared" si="7"/>
        <v>14</v>
      </c>
    </row>
    <row r="16" spans="1:31" ht="16.5" thickBot="1" x14ac:dyDescent="0.3">
      <c r="A16" s="18">
        <v>121</v>
      </c>
      <c r="B16" s="33" t="s">
        <v>67</v>
      </c>
      <c r="C16" s="18" t="s">
        <v>66</v>
      </c>
      <c r="D16" s="19" t="s">
        <v>89</v>
      </c>
      <c r="E16" s="20" t="str">
        <f t="shared" si="1"/>
        <v>NO PASS</v>
      </c>
      <c r="F16" s="21"/>
      <c r="G16" s="22" t="str">
        <f t="shared" si="11"/>
        <v>NP</v>
      </c>
      <c r="H16" s="23" t="str">
        <f t="shared" si="8"/>
        <v>NP</v>
      </c>
      <c r="I16" s="64" t="str">
        <f t="shared" si="2"/>
        <v/>
      </c>
      <c r="J16" s="33" t="s">
        <v>67</v>
      </c>
      <c r="K16" s="18" t="s">
        <v>66</v>
      </c>
      <c r="L16" s="18">
        <v>0</v>
      </c>
      <c r="M16" s="24" t="str">
        <f t="shared" si="3"/>
        <v>PASS</v>
      </c>
      <c r="N16" s="25">
        <v>1.0486111111111111E-2</v>
      </c>
      <c r="O16" s="26" t="str">
        <f t="shared" si="12"/>
        <v>0:00</v>
      </c>
      <c r="P16" s="27">
        <f t="shared" si="9"/>
        <v>1.0486111111111111E-2</v>
      </c>
      <c r="Q16" s="61">
        <f t="shared" si="4"/>
        <v>2</v>
      </c>
      <c r="R16" s="33" t="s">
        <v>67</v>
      </c>
      <c r="S16" s="18" t="s">
        <v>66</v>
      </c>
      <c r="T16" s="28">
        <v>0</v>
      </c>
      <c r="U16" s="14" t="str">
        <f t="shared" si="5"/>
        <v>PASS</v>
      </c>
      <c r="V16" s="15">
        <v>2.0682870370370372E-2</v>
      </c>
      <c r="W16" s="16" t="str">
        <f t="shared" si="13"/>
        <v>0:00</v>
      </c>
      <c r="X16" s="17">
        <f t="shared" si="10"/>
        <v>2.0682870370370372E-2</v>
      </c>
      <c r="Y16" s="62">
        <f t="shared" si="6"/>
        <v>5</v>
      </c>
      <c r="Z16" s="33" t="s">
        <v>67</v>
      </c>
      <c r="AA16" s="18" t="s">
        <v>66</v>
      </c>
      <c r="AB16" s="57" t="str">
        <f t="shared" si="0"/>
        <v>NP</v>
      </c>
      <c r="AC16" s="59" t="str">
        <f t="shared" si="7"/>
        <v>NP</v>
      </c>
    </row>
    <row r="17" spans="1:29" ht="16.5" thickBot="1" x14ac:dyDescent="0.3">
      <c r="A17" s="18">
        <v>128</v>
      </c>
      <c r="B17" s="33" t="s">
        <v>69</v>
      </c>
      <c r="C17" s="18" t="s">
        <v>68</v>
      </c>
      <c r="D17" s="19">
        <v>0</v>
      </c>
      <c r="E17" s="20" t="str">
        <f t="shared" si="1"/>
        <v>PASS</v>
      </c>
      <c r="F17" s="21">
        <v>2.6342592592592588E-2</v>
      </c>
      <c r="G17" s="22" t="str">
        <f t="shared" si="11"/>
        <v>0:00</v>
      </c>
      <c r="H17" s="23">
        <f t="shared" si="8"/>
        <v>2.6342592592592588E-2</v>
      </c>
      <c r="I17" s="64">
        <f t="shared" si="2"/>
        <v>10</v>
      </c>
      <c r="J17" s="33" t="s">
        <v>69</v>
      </c>
      <c r="K17" s="18" t="s">
        <v>68</v>
      </c>
      <c r="L17" s="18">
        <v>0</v>
      </c>
      <c r="M17" s="24" t="str">
        <f t="shared" si="3"/>
        <v>PASS</v>
      </c>
      <c r="N17" s="25">
        <v>1.3587962962962963E-2</v>
      </c>
      <c r="O17" s="26" t="str">
        <f t="shared" si="12"/>
        <v>0:00</v>
      </c>
      <c r="P17" s="27">
        <f t="shared" si="9"/>
        <v>1.3587962962962963E-2</v>
      </c>
      <c r="Q17" s="61">
        <f t="shared" si="4"/>
        <v>4</v>
      </c>
      <c r="R17" s="33" t="s">
        <v>69</v>
      </c>
      <c r="S17" s="18" t="s">
        <v>68</v>
      </c>
      <c r="T17" s="28">
        <v>0</v>
      </c>
      <c r="U17" s="14" t="str">
        <f t="shared" si="5"/>
        <v>PASS</v>
      </c>
      <c r="V17" s="15">
        <v>1.4872685185185185E-2</v>
      </c>
      <c r="W17" s="16" t="str">
        <f t="shared" si="13"/>
        <v>0:00</v>
      </c>
      <c r="X17" s="17">
        <f t="shared" si="10"/>
        <v>1.4872685185185185E-2</v>
      </c>
      <c r="Y17" s="62">
        <f t="shared" si="6"/>
        <v>2</v>
      </c>
      <c r="Z17" s="33" t="s">
        <v>69</v>
      </c>
      <c r="AA17" s="18" t="s">
        <v>68</v>
      </c>
      <c r="AB17" s="57">
        <f t="shared" si="0"/>
        <v>5.4803240740740736E-2</v>
      </c>
      <c r="AC17" s="59">
        <f t="shared" si="7"/>
        <v>1</v>
      </c>
    </row>
    <row r="18" spans="1:29" ht="16.5" thickBot="1" x14ac:dyDescent="0.3">
      <c r="A18" s="18">
        <v>88</v>
      </c>
      <c r="B18" s="33" t="s">
        <v>71</v>
      </c>
      <c r="C18" s="18" t="s">
        <v>70</v>
      </c>
      <c r="D18" s="19">
        <v>0</v>
      </c>
      <c r="E18" s="20" t="str">
        <f t="shared" si="1"/>
        <v>PASS</v>
      </c>
      <c r="F18" s="21">
        <v>2.2592592592592591E-2</v>
      </c>
      <c r="G18" s="22" t="str">
        <f t="shared" si="11"/>
        <v>0:00</v>
      </c>
      <c r="H18" s="23">
        <f t="shared" si="8"/>
        <v>2.2592592592592591E-2</v>
      </c>
      <c r="I18" s="64">
        <f t="shared" si="2"/>
        <v>7</v>
      </c>
      <c r="J18" s="33" t="s">
        <v>71</v>
      </c>
      <c r="K18" s="18" t="s">
        <v>70</v>
      </c>
      <c r="L18" s="18">
        <v>0</v>
      </c>
      <c r="M18" s="24" t="str">
        <f t="shared" si="3"/>
        <v>PASS</v>
      </c>
      <c r="N18" s="25">
        <v>4.7245370370370375E-2</v>
      </c>
      <c r="O18" s="26" t="str">
        <f t="shared" si="12"/>
        <v>0:00</v>
      </c>
      <c r="P18" s="27">
        <f t="shared" si="9"/>
        <v>4.7245370370370375E-2</v>
      </c>
      <c r="Q18" s="61">
        <f t="shared" si="4"/>
        <v>20</v>
      </c>
      <c r="R18" s="33" t="s">
        <v>71</v>
      </c>
      <c r="S18" s="18" t="s">
        <v>70</v>
      </c>
      <c r="T18" s="28">
        <v>0</v>
      </c>
      <c r="U18" s="14" t="str">
        <f t="shared" si="5"/>
        <v>PASS</v>
      </c>
      <c r="V18" s="15">
        <v>1.954861111111111E-2</v>
      </c>
      <c r="W18" s="16" t="str">
        <f t="shared" si="13"/>
        <v>0:00</v>
      </c>
      <c r="X18" s="17">
        <f t="shared" si="10"/>
        <v>1.954861111111111E-2</v>
      </c>
      <c r="Y18" s="62">
        <f t="shared" si="6"/>
        <v>3</v>
      </c>
      <c r="Z18" s="33" t="s">
        <v>71</v>
      </c>
      <c r="AA18" s="18" t="s">
        <v>70</v>
      </c>
      <c r="AB18" s="57">
        <f t="shared" si="0"/>
        <v>8.9386574074074077E-2</v>
      </c>
      <c r="AC18" s="59">
        <f t="shared" si="7"/>
        <v>7</v>
      </c>
    </row>
    <row r="19" spans="1:29" ht="16.5" thickBot="1" x14ac:dyDescent="0.3">
      <c r="A19" s="18">
        <v>85</v>
      </c>
      <c r="B19" s="33" t="s">
        <v>73</v>
      </c>
      <c r="C19" s="18" t="s">
        <v>72</v>
      </c>
      <c r="D19" s="19">
        <v>0</v>
      </c>
      <c r="E19" s="20" t="str">
        <f t="shared" si="1"/>
        <v>PASS</v>
      </c>
      <c r="F19" s="21">
        <v>1.758101851851852E-2</v>
      </c>
      <c r="G19" s="22" t="str">
        <f t="shared" si="11"/>
        <v>0:00</v>
      </c>
      <c r="H19" s="23">
        <f t="shared" si="8"/>
        <v>1.758101851851852E-2</v>
      </c>
      <c r="I19" s="64">
        <f t="shared" si="2"/>
        <v>4</v>
      </c>
      <c r="J19" s="33" t="s">
        <v>73</v>
      </c>
      <c r="K19" s="18" t="s">
        <v>72</v>
      </c>
      <c r="L19" s="18">
        <v>0</v>
      </c>
      <c r="M19" s="24" t="str">
        <f t="shared" si="3"/>
        <v>PASS</v>
      </c>
      <c r="N19" s="25">
        <v>3.5081018518518518E-2</v>
      </c>
      <c r="O19" s="26" t="str">
        <f t="shared" si="12"/>
        <v>0:00</v>
      </c>
      <c r="P19" s="27">
        <f t="shared" si="9"/>
        <v>3.5081018518518518E-2</v>
      </c>
      <c r="Q19" s="61">
        <f t="shared" si="4"/>
        <v>19</v>
      </c>
      <c r="R19" s="33" t="s">
        <v>73</v>
      </c>
      <c r="S19" s="18" t="s">
        <v>72</v>
      </c>
      <c r="T19" s="28">
        <v>0</v>
      </c>
      <c r="U19" s="14" t="str">
        <f t="shared" si="5"/>
        <v>PASS</v>
      </c>
      <c r="V19" s="15">
        <v>2.6712962962962966E-2</v>
      </c>
      <c r="W19" s="16" t="str">
        <f t="shared" si="13"/>
        <v>0:00</v>
      </c>
      <c r="X19" s="17">
        <f t="shared" si="10"/>
        <v>2.6712962962962966E-2</v>
      </c>
      <c r="Y19" s="62">
        <f t="shared" si="6"/>
        <v>13</v>
      </c>
      <c r="Z19" s="33" t="s">
        <v>73</v>
      </c>
      <c r="AA19" s="18" t="s">
        <v>72</v>
      </c>
      <c r="AB19" s="57">
        <f t="shared" si="0"/>
        <v>7.9375000000000001E-2</v>
      </c>
      <c r="AC19" s="59">
        <f t="shared" si="7"/>
        <v>5</v>
      </c>
    </row>
    <row r="20" spans="1:29" ht="16.5" thickBot="1" x14ac:dyDescent="0.3">
      <c r="A20" s="18">
        <v>125</v>
      </c>
      <c r="B20" s="33" t="s">
        <v>52</v>
      </c>
      <c r="C20" s="18" t="s">
        <v>53</v>
      </c>
      <c r="D20" s="19" t="s">
        <v>89</v>
      </c>
      <c r="E20" s="20" t="str">
        <f t="shared" si="1"/>
        <v>NO PASS</v>
      </c>
      <c r="F20" s="21"/>
      <c r="G20" s="22" t="str">
        <f t="shared" si="11"/>
        <v>NP</v>
      </c>
      <c r="H20" s="23" t="str">
        <f t="shared" si="8"/>
        <v>NP</v>
      </c>
      <c r="I20" s="64" t="str">
        <f t="shared" si="2"/>
        <v/>
      </c>
      <c r="J20" s="33" t="s">
        <v>52</v>
      </c>
      <c r="K20" s="18" t="s">
        <v>53</v>
      </c>
      <c r="L20" s="18" t="s">
        <v>89</v>
      </c>
      <c r="M20" s="24" t="str">
        <f t="shared" si="3"/>
        <v>NO PASS</v>
      </c>
      <c r="N20" s="25"/>
      <c r="O20" s="26" t="str">
        <f t="shared" si="12"/>
        <v>NP</v>
      </c>
      <c r="P20" s="27" t="str">
        <f t="shared" si="9"/>
        <v>NP</v>
      </c>
      <c r="Q20" s="61" t="str">
        <f t="shared" si="4"/>
        <v/>
      </c>
      <c r="R20" s="33" t="s">
        <v>52</v>
      </c>
      <c r="S20" s="18" t="s">
        <v>53</v>
      </c>
      <c r="T20" s="28" t="s">
        <v>89</v>
      </c>
      <c r="U20" s="14" t="str">
        <f t="shared" si="5"/>
        <v>NO PASS</v>
      </c>
      <c r="V20" s="15"/>
      <c r="W20" s="16" t="str">
        <f t="shared" si="13"/>
        <v>NP</v>
      </c>
      <c r="X20" s="17" t="str">
        <f t="shared" si="10"/>
        <v>NP</v>
      </c>
      <c r="Y20" s="62" t="str">
        <f t="shared" si="6"/>
        <v/>
      </c>
      <c r="Z20" s="33" t="s">
        <v>52</v>
      </c>
      <c r="AA20" s="18" t="s">
        <v>53</v>
      </c>
      <c r="AB20" s="57" t="str">
        <f t="shared" si="0"/>
        <v>NP</v>
      </c>
      <c r="AC20" s="59" t="str">
        <f t="shared" si="7"/>
        <v>NP</v>
      </c>
    </row>
    <row r="21" spans="1:29" ht="16.5" thickBot="1" x14ac:dyDescent="0.3">
      <c r="A21" s="18">
        <v>49</v>
      </c>
      <c r="B21" s="33" t="s">
        <v>75</v>
      </c>
      <c r="C21" s="18" t="s">
        <v>74</v>
      </c>
      <c r="D21" s="19">
        <v>0</v>
      </c>
      <c r="E21" s="20" t="str">
        <f t="shared" si="1"/>
        <v>PASS</v>
      </c>
      <c r="F21" s="21">
        <v>2.974537037037037E-2</v>
      </c>
      <c r="G21" s="22" t="str">
        <f t="shared" si="11"/>
        <v>0:00</v>
      </c>
      <c r="H21" s="23">
        <f t="shared" si="8"/>
        <v>2.974537037037037E-2</v>
      </c>
      <c r="I21" s="64">
        <f t="shared" si="2"/>
        <v>11</v>
      </c>
      <c r="J21" s="33" t="s">
        <v>75</v>
      </c>
      <c r="K21" s="18" t="s">
        <v>74</v>
      </c>
      <c r="L21" s="18">
        <v>0</v>
      </c>
      <c r="M21" s="24" t="str">
        <f t="shared" si="3"/>
        <v>PASS</v>
      </c>
      <c r="N21" s="25">
        <v>1.3287037037037036E-2</v>
      </c>
      <c r="O21" s="26" t="str">
        <f t="shared" si="12"/>
        <v>0:00</v>
      </c>
      <c r="P21" s="27">
        <f t="shared" si="9"/>
        <v>1.3287037037037036E-2</v>
      </c>
      <c r="Q21" s="61">
        <f t="shared" si="4"/>
        <v>3</v>
      </c>
      <c r="R21" s="33" t="s">
        <v>75</v>
      </c>
      <c r="S21" s="18" t="s">
        <v>74</v>
      </c>
      <c r="T21" s="28">
        <v>0</v>
      </c>
      <c r="U21" s="14" t="str">
        <f t="shared" si="5"/>
        <v>PASS</v>
      </c>
      <c r="V21" s="15">
        <v>2.1168981481481483E-2</v>
      </c>
      <c r="W21" s="16" t="str">
        <f t="shared" si="13"/>
        <v>0:00</v>
      </c>
      <c r="X21" s="17">
        <f t="shared" si="10"/>
        <v>2.1168981481481483E-2</v>
      </c>
      <c r="Y21" s="62">
        <f t="shared" si="6"/>
        <v>6</v>
      </c>
      <c r="Z21" s="33" t="s">
        <v>75</v>
      </c>
      <c r="AA21" s="18" t="s">
        <v>74</v>
      </c>
      <c r="AB21" s="57">
        <f t="shared" si="0"/>
        <v>6.4201388888888891E-2</v>
      </c>
      <c r="AC21" s="59">
        <f t="shared" si="7"/>
        <v>2</v>
      </c>
    </row>
    <row r="22" spans="1:29" ht="16.5" thickBot="1" x14ac:dyDescent="0.3">
      <c r="A22" s="18">
        <v>26</v>
      </c>
      <c r="B22" s="33" t="s">
        <v>77</v>
      </c>
      <c r="C22" s="18" t="s">
        <v>76</v>
      </c>
      <c r="D22" s="19">
        <v>0</v>
      </c>
      <c r="E22" s="20" t="str">
        <f t="shared" si="1"/>
        <v>PASS</v>
      </c>
      <c r="F22" s="21">
        <v>1.8240740740740741E-2</v>
      </c>
      <c r="G22" s="22" t="str">
        <f t="shared" si="11"/>
        <v>0:00</v>
      </c>
      <c r="H22" s="23">
        <f t="shared" si="8"/>
        <v>1.8240740740740741E-2</v>
      </c>
      <c r="I22" s="64">
        <f t="shared" si="2"/>
        <v>5</v>
      </c>
      <c r="J22" s="33" t="s">
        <v>77</v>
      </c>
      <c r="K22" s="18" t="s">
        <v>76</v>
      </c>
      <c r="L22" s="18">
        <v>0</v>
      </c>
      <c r="M22" s="24" t="str">
        <f t="shared" si="3"/>
        <v>PASS</v>
      </c>
      <c r="N22" s="25">
        <v>1.744212962962963E-2</v>
      </c>
      <c r="O22" s="26" t="str">
        <f t="shared" si="12"/>
        <v>0:00</v>
      </c>
      <c r="P22" s="27">
        <f t="shared" si="9"/>
        <v>1.744212962962963E-2</v>
      </c>
      <c r="Q22" s="61">
        <f t="shared" si="4"/>
        <v>6</v>
      </c>
      <c r="R22" s="33" t="s">
        <v>77</v>
      </c>
      <c r="S22" s="18" t="s">
        <v>76</v>
      </c>
      <c r="T22" s="28" t="s">
        <v>89</v>
      </c>
      <c r="U22" s="14" t="str">
        <f t="shared" si="5"/>
        <v>NO PASS</v>
      </c>
      <c r="V22" s="15"/>
      <c r="W22" s="16" t="str">
        <f t="shared" si="13"/>
        <v>NP</v>
      </c>
      <c r="X22" s="17" t="str">
        <f t="shared" si="10"/>
        <v>NP</v>
      </c>
      <c r="Y22" s="62" t="str">
        <f t="shared" si="6"/>
        <v/>
      </c>
      <c r="Z22" s="33" t="s">
        <v>77</v>
      </c>
      <c r="AA22" s="18" t="s">
        <v>76</v>
      </c>
      <c r="AB22" s="57" t="str">
        <f t="shared" si="0"/>
        <v>NP</v>
      </c>
      <c r="AC22" s="59" t="str">
        <f t="shared" si="7"/>
        <v>NP</v>
      </c>
    </row>
    <row r="23" spans="1:29" ht="16.5" thickBot="1" x14ac:dyDescent="0.3">
      <c r="A23" s="18">
        <v>109</v>
      </c>
      <c r="B23" s="33" t="s">
        <v>79</v>
      </c>
      <c r="C23" s="18" t="s">
        <v>78</v>
      </c>
      <c r="D23" s="19" t="s">
        <v>89</v>
      </c>
      <c r="E23" s="20" t="str">
        <f t="shared" si="1"/>
        <v>NO PASS</v>
      </c>
      <c r="F23" s="21"/>
      <c r="G23" s="22" t="str">
        <f t="shared" si="11"/>
        <v>NP</v>
      </c>
      <c r="H23" s="23" t="str">
        <f t="shared" si="8"/>
        <v>NP</v>
      </c>
      <c r="I23" s="64" t="str">
        <f t="shared" si="2"/>
        <v/>
      </c>
      <c r="J23" s="33" t="s">
        <v>79</v>
      </c>
      <c r="K23" s="18" t="s">
        <v>78</v>
      </c>
      <c r="L23" s="18">
        <v>0</v>
      </c>
      <c r="M23" s="24" t="str">
        <f t="shared" si="3"/>
        <v>PASS</v>
      </c>
      <c r="N23" s="25">
        <v>1.9189814814814816E-2</v>
      </c>
      <c r="O23" s="26" t="str">
        <f t="shared" si="12"/>
        <v>0:00</v>
      </c>
      <c r="P23" s="27">
        <f t="shared" si="9"/>
        <v>1.9189814814814816E-2</v>
      </c>
      <c r="Q23" s="61">
        <f t="shared" si="4"/>
        <v>9</v>
      </c>
      <c r="R23" s="33" t="s">
        <v>79</v>
      </c>
      <c r="S23" s="18" t="s">
        <v>78</v>
      </c>
      <c r="T23" s="28">
        <v>0</v>
      </c>
      <c r="U23" s="14" t="str">
        <f t="shared" si="5"/>
        <v>PASS</v>
      </c>
      <c r="V23" s="15">
        <v>3.7835648148148153E-2</v>
      </c>
      <c r="W23" s="16" t="str">
        <f t="shared" si="13"/>
        <v>0:00</v>
      </c>
      <c r="X23" s="17">
        <f t="shared" si="10"/>
        <v>3.7835648148148153E-2</v>
      </c>
      <c r="Y23" s="62">
        <f t="shared" si="6"/>
        <v>21</v>
      </c>
      <c r="Z23" s="33" t="s">
        <v>79</v>
      </c>
      <c r="AA23" s="18" t="s">
        <v>78</v>
      </c>
      <c r="AB23" s="57" t="str">
        <f t="shared" si="0"/>
        <v>NP</v>
      </c>
      <c r="AC23" s="59" t="str">
        <f t="shared" si="7"/>
        <v>NP</v>
      </c>
    </row>
    <row r="24" spans="1:29" ht="16.5" thickBot="1" x14ac:dyDescent="0.3">
      <c r="A24" s="18">
        <v>130</v>
      </c>
      <c r="B24" s="33" t="s">
        <v>80</v>
      </c>
      <c r="C24" s="18" t="s">
        <v>74</v>
      </c>
      <c r="D24" s="19">
        <v>0</v>
      </c>
      <c r="E24" s="20" t="str">
        <f t="shared" si="1"/>
        <v>PASS</v>
      </c>
      <c r="F24" s="21">
        <v>4.297453703703704E-2</v>
      </c>
      <c r="G24" s="22" t="str">
        <f t="shared" si="11"/>
        <v>0:00</v>
      </c>
      <c r="H24" s="23">
        <f t="shared" si="8"/>
        <v>4.297453703703704E-2</v>
      </c>
      <c r="I24" s="64">
        <f t="shared" si="2"/>
        <v>17</v>
      </c>
      <c r="J24" s="33" t="s">
        <v>80</v>
      </c>
      <c r="K24" s="18" t="s">
        <v>74</v>
      </c>
      <c r="L24" s="18">
        <v>0</v>
      </c>
      <c r="M24" s="24" t="str">
        <f t="shared" si="3"/>
        <v>PASS</v>
      </c>
      <c r="N24" s="25">
        <v>5.5335648148148148E-2</v>
      </c>
      <c r="O24" s="26" t="str">
        <f t="shared" si="12"/>
        <v>0:00</v>
      </c>
      <c r="P24" s="27">
        <f t="shared" si="9"/>
        <v>5.5335648148148148E-2</v>
      </c>
      <c r="Q24" s="61">
        <f t="shared" si="4"/>
        <v>22</v>
      </c>
      <c r="R24" s="33" t="s">
        <v>80</v>
      </c>
      <c r="S24" s="18" t="s">
        <v>74</v>
      </c>
      <c r="T24" s="28">
        <v>0</v>
      </c>
      <c r="U24" s="14" t="str">
        <f t="shared" si="5"/>
        <v>PASS</v>
      </c>
      <c r="V24" s="15">
        <v>2.8576388888888887E-2</v>
      </c>
      <c r="W24" s="16" t="str">
        <f t="shared" si="13"/>
        <v>0:00</v>
      </c>
      <c r="X24" s="17">
        <f t="shared" si="10"/>
        <v>2.8576388888888887E-2</v>
      </c>
      <c r="Y24" s="62">
        <f t="shared" si="6"/>
        <v>14</v>
      </c>
      <c r="Z24" s="33" t="s">
        <v>80</v>
      </c>
      <c r="AA24" s="18" t="s">
        <v>74</v>
      </c>
      <c r="AB24" s="57">
        <f t="shared" ref="AB24:AB75" si="14">IF(H24="NP","NP",IF(P24="NP","NP",IF(X24="NP","NP",+H24+P24+X24)))</f>
        <v>0.12688657407407408</v>
      </c>
      <c r="AC24" s="59">
        <f t="shared" si="7"/>
        <v>15</v>
      </c>
    </row>
    <row r="25" spans="1:29" ht="16.5" thickBot="1" x14ac:dyDescent="0.3">
      <c r="A25" s="18">
        <v>34</v>
      </c>
      <c r="B25" s="33" t="s">
        <v>82</v>
      </c>
      <c r="C25" s="18" t="s">
        <v>81</v>
      </c>
      <c r="D25" s="19">
        <v>0</v>
      </c>
      <c r="E25" s="20" t="str">
        <f t="shared" si="1"/>
        <v>PASS</v>
      </c>
      <c r="F25" s="21">
        <v>1.4224537037037037E-2</v>
      </c>
      <c r="G25" s="22" t="str">
        <f t="shared" si="11"/>
        <v>0:00</v>
      </c>
      <c r="H25" s="23">
        <f t="shared" si="8"/>
        <v>1.4224537037037037E-2</v>
      </c>
      <c r="I25" s="64">
        <f t="shared" si="2"/>
        <v>1</v>
      </c>
      <c r="J25" s="33" t="s">
        <v>82</v>
      </c>
      <c r="K25" s="18" t="s">
        <v>81</v>
      </c>
      <c r="L25" s="18">
        <v>0</v>
      </c>
      <c r="M25" s="24" t="str">
        <f t="shared" si="3"/>
        <v>PASS</v>
      </c>
      <c r="N25" s="25">
        <v>2.5462962962962962E-2</v>
      </c>
      <c r="O25" s="26" t="str">
        <f t="shared" si="12"/>
        <v>0:00</v>
      </c>
      <c r="P25" s="27">
        <f t="shared" si="9"/>
        <v>2.5462962962962962E-2</v>
      </c>
      <c r="Q25" s="61">
        <f t="shared" si="4"/>
        <v>15</v>
      </c>
      <c r="R25" s="33" t="s">
        <v>82</v>
      </c>
      <c r="S25" s="18" t="s">
        <v>81</v>
      </c>
      <c r="T25" s="28" t="s">
        <v>89</v>
      </c>
      <c r="U25" s="14" t="str">
        <f t="shared" si="5"/>
        <v>NO PASS</v>
      </c>
      <c r="V25" s="15"/>
      <c r="W25" s="16" t="str">
        <f t="shared" si="13"/>
        <v>NP</v>
      </c>
      <c r="X25" s="17" t="str">
        <f t="shared" si="10"/>
        <v>NP</v>
      </c>
      <c r="Y25" s="62" t="str">
        <f t="shared" si="6"/>
        <v/>
      </c>
      <c r="Z25" s="33" t="s">
        <v>82</v>
      </c>
      <c r="AA25" s="18" t="s">
        <v>81</v>
      </c>
      <c r="AB25" s="57" t="str">
        <f t="shared" si="14"/>
        <v>NP</v>
      </c>
      <c r="AC25" s="59" t="str">
        <f t="shared" si="7"/>
        <v>NP</v>
      </c>
    </row>
    <row r="26" spans="1:29" ht="16.5" thickBot="1" x14ac:dyDescent="0.3">
      <c r="A26" s="18">
        <v>46</v>
      </c>
      <c r="B26" s="33" t="s">
        <v>84</v>
      </c>
      <c r="C26" s="18" t="s">
        <v>83</v>
      </c>
      <c r="D26" s="19">
        <v>0</v>
      </c>
      <c r="E26" s="20" t="str">
        <f t="shared" si="1"/>
        <v>PASS</v>
      </c>
      <c r="F26" s="21">
        <v>1.6284722222222221E-2</v>
      </c>
      <c r="G26" s="22" t="str">
        <f t="shared" si="11"/>
        <v>0:00</v>
      </c>
      <c r="H26" s="23">
        <f t="shared" si="8"/>
        <v>1.6284722222222221E-2</v>
      </c>
      <c r="I26" s="64">
        <f t="shared" si="2"/>
        <v>2</v>
      </c>
      <c r="J26" s="33" t="s">
        <v>84</v>
      </c>
      <c r="K26" s="18" t="s">
        <v>83</v>
      </c>
      <c r="L26" s="18">
        <v>0</v>
      </c>
      <c r="M26" s="24" t="str">
        <f t="shared" si="3"/>
        <v>PASS</v>
      </c>
      <c r="N26" s="25">
        <v>5.4456018518518522E-2</v>
      </c>
      <c r="O26" s="26" t="str">
        <f t="shared" si="12"/>
        <v>0:00</v>
      </c>
      <c r="P26" s="27">
        <f t="shared" si="9"/>
        <v>5.4456018518518522E-2</v>
      </c>
      <c r="Q26" s="61">
        <f t="shared" si="4"/>
        <v>21</v>
      </c>
      <c r="R26" s="33" t="s">
        <v>84</v>
      </c>
      <c r="S26" s="18" t="s">
        <v>83</v>
      </c>
      <c r="T26" s="28">
        <v>0</v>
      </c>
      <c r="U26" s="14" t="str">
        <f t="shared" si="5"/>
        <v>PASS</v>
      </c>
      <c r="V26" s="15">
        <v>2.1782407407407407E-2</v>
      </c>
      <c r="W26" s="16" t="str">
        <f t="shared" si="13"/>
        <v>0:00</v>
      </c>
      <c r="X26" s="17">
        <f t="shared" si="10"/>
        <v>2.1782407407407407E-2</v>
      </c>
      <c r="Y26" s="62">
        <f t="shared" si="6"/>
        <v>7</v>
      </c>
      <c r="Z26" s="33" t="s">
        <v>84</v>
      </c>
      <c r="AA26" s="18" t="s">
        <v>83</v>
      </c>
      <c r="AB26" s="57">
        <f t="shared" si="14"/>
        <v>9.2523148148148146E-2</v>
      </c>
      <c r="AC26" s="59">
        <f t="shared" si="7"/>
        <v>11</v>
      </c>
    </row>
    <row r="27" spans="1:29" ht="16.5" thickBot="1" x14ac:dyDescent="0.3">
      <c r="A27" s="18">
        <v>141</v>
      </c>
      <c r="B27" s="33" t="s">
        <v>86</v>
      </c>
      <c r="C27" s="18" t="s">
        <v>85</v>
      </c>
      <c r="D27" s="19">
        <v>0</v>
      </c>
      <c r="E27" s="20" t="str">
        <f t="shared" si="1"/>
        <v>PASS</v>
      </c>
      <c r="F27" s="21">
        <v>3.5266203703703702E-2</v>
      </c>
      <c r="G27" s="22" t="str">
        <f t="shared" si="11"/>
        <v>0:00</v>
      </c>
      <c r="H27" s="23">
        <f t="shared" si="8"/>
        <v>3.5266203703703702E-2</v>
      </c>
      <c r="I27" s="64">
        <f t="shared" si="2"/>
        <v>13</v>
      </c>
      <c r="J27" s="33" t="s">
        <v>86</v>
      </c>
      <c r="K27" s="18" t="s">
        <v>85</v>
      </c>
      <c r="L27" s="18">
        <v>0</v>
      </c>
      <c r="M27" s="24" t="str">
        <f t="shared" si="3"/>
        <v>PASS</v>
      </c>
      <c r="N27" s="25">
        <v>1.7696759259259259E-2</v>
      </c>
      <c r="O27" s="26" t="str">
        <f t="shared" si="12"/>
        <v>0:00</v>
      </c>
      <c r="P27" s="27">
        <f t="shared" si="9"/>
        <v>1.7696759259259259E-2</v>
      </c>
      <c r="Q27" s="61">
        <f t="shared" si="4"/>
        <v>7</v>
      </c>
      <c r="R27" s="33" t="s">
        <v>86</v>
      </c>
      <c r="S27" s="18" t="s">
        <v>85</v>
      </c>
      <c r="T27" s="28">
        <v>0</v>
      </c>
      <c r="U27" s="14" t="str">
        <f t="shared" si="5"/>
        <v>PASS</v>
      </c>
      <c r="V27" s="15">
        <v>2.5208333333333333E-2</v>
      </c>
      <c r="W27" s="16" t="str">
        <f t="shared" si="13"/>
        <v>0:00</v>
      </c>
      <c r="X27" s="17">
        <f t="shared" si="10"/>
        <v>2.5208333333333333E-2</v>
      </c>
      <c r="Y27" s="62">
        <f t="shared" si="6"/>
        <v>11</v>
      </c>
      <c r="Z27" s="33" t="s">
        <v>86</v>
      </c>
      <c r="AA27" s="18" t="s">
        <v>85</v>
      </c>
      <c r="AB27" s="57">
        <f t="shared" si="14"/>
        <v>7.8171296296296294E-2</v>
      </c>
      <c r="AC27" s="59">
        <f t="shared" si="7"/>
        <v>4</v>
      </c>
    </row>
    <row r="28" spans="1:29" ht="16.5" thickBot="1" x14ac:dyDescent="0.3">
      <c r="A28" s="18">
        <v>113</v>
      </c>
      <c r="B28" s="33" t="s">
        <v>135</v>
      </c>
      <c r="C28" s="18" t="s">
        <v>134</v>
      </c>
      <c r="D28" s="19">
        <v>0</v>
      </c>
      <c r="E28" s="20" t="str">
        <f t="shared" si="1"/>
        <v>PASS</v>
      </c>
      <c r="F28" s="21">
        <v>4.1261574074074069E-2</v>
      </c>
      <c r="G28" s="22" t="str">
        <f t="shared" si="11"/>
        <v>0:00</v>
      </c>
      <c r="H28" s="23">
        <f t="shared" si="8"/>
        <v>4.1261574074074069E-2</v>
      </c>
      <c r="I28" s="64">
        <f t="shared" si="2"/>
        <v>16</v>
      </c>
      <c r="J28" s="33" t="s">
        <v>135</v>
      </c>
      <c r="K28" s="18" t="s">
        <v>134</v>
      </c>
      <c r="L28" s="18">
        <v>0</v>
      </c>
      <c r="M28" s="24" t="str">
        <f t="shared" si="3"/>
        <v>PASS</v>
      </c>
      <c r="N28" s="25">
        <v>1.5578703703703704E-2</v>
      </c>
      <c r="O28" s="26" t="str">
        <f t="shared" si="12"/>
        <v>0:00</v>
      </c>
      <c r="P28" s="27">
        <f t="shared" si="9"/>
        <v>1.5578703703703704E-2</v>
      </c>
      <c r="Q28" s="61">
        <f t="shared" si="4"/>
        <v>5</v>
      </c>
      <c r="R28" s="33" t="s">
        <v>135</v>
      </c>
      <c r="S28" s="18" t="s">
        <v>134</v>
      </c>
      <c r="T28" s="28">
        <v>0</v>
      </c>
      <c r="U28" s="14" t="str">
        <f t="shared" si="5"/>
        <v>PASS</v>
      </c>
      <c r="V28" s="15">
        <v>2.3136574074074077E-2</v>
      </c>
      <c r="W28" s="16" t="str">
        <f t="shared" si="13"/>
        <v>0:00</v>
      </c>
      <c r="X28" s="17">
        <f t="shared" si="10"/>
        <v>2.3136574074074077E-2</v>
      </c>
      <c r="Y28" s="62">
        <f t="shared" si="6"/>
        <v>9</v>
      </c>
      <c r="Z28" s="33" t="s">
        <v>135</v>
      </c>
      <c r="AA28" s="18" t="s">
        <v>134</v>
      </c>
      <c r="AB28" s="57">
        <f t="shared" si="14"/>
        <v>7.9976851851851855E-2</v>
      </c>
      <c r="AC28" s="59">
        <f t="shared" si="7"/>
        <v>6</v>
      </c>
    </row>
    <row r="29" spans="1:29" ht="16.5" thickBot="1" x14ac:dyDescent="0.3">
      <c r="A29" s="18">
        <v>142</v>
      </c>
      <c r="B29" s="33" t="s">
        <v>139</v>
      </c>
      <c r="C29" s="18" t="s">
        <v>138</v>
      </c>
      <c r="D29" s="19" t="s">
        <v>89</v>
      </c>
      <c r="E29" s="20" t="str">
        <f t="shared" si="1"/>
        <v>NO PASS</v>
      </c>
      <c r="F29" s="21"/>
      <c r="G29" s="22" t="str">
        <f t="shared" si="11"/>
        <v>NP</v>
      </c>
      <c r="H29" s="23" t="str">
        <f t="shared" si="8"/>
        <v>NP</v>
      </c>
      <c r="I29" s="64" t="str">
        <f t="shared" si="2"/>
        <v/>
      </c>
      <c r="J29" s="33" t="s">
        <v>139</v>
      </c>
      <c r="K29" s="18" t="s">
        <v>138</v>
      </c>
      <c r="L29" s="18" t="s">
        <v>89</v>
      </c>
      <c r="M29" s="24" t="str">
        <f t="shared" si="3"/>
        <v>NO PASS</v>
      </c>
      <c r="N29" s="25"/>
      <c r="O29" s="26" t="str">
        <f t="shared" si="12"/>
        <v>NP</v>
      </c>
      <c r="P29" s="27" t="str">
        <f t="shared" si="9"/>
        <v>NP</v>
      </c>
      <c r="Q29" s="61" t="str">
        <f t="shared" si="4"/>
        <v/>
      </c>
      <c r="R29" s="33" t="s">
        <v>139</v>
      </c>
      <c r="S29" s="18" t="s">
        <v>138</v>
      </c>
      <c r="T29" s="28">
        <v>0</v>
      </c>
      <c r="U29" s="14" t="str">
        <f t="shared" si="5"/>
        <v>PASS</v>
      </c>
      <c r="V29" s="15">
        <v>2.2430555555555554E-2</v>
      </c>
      <c r="W29" s="16" t="str">
        <f t="shared" si="13"/>
        <v>0:00</v>
      </c>
      <c r="X29" s="17">
        <f t="shared" si="10"/>
        <v>2.2430555555555554E-2</v>
      </c>
      <c r="Y29" s="62">
        <f t="shared" si="6"/>
        <v>8</v>
      </c>
      <c r="Z29" s="33" t="s">
        <v>139</v>
      </c>
      <c r="AA29" s="18" t="s">
        <v>138</v>
      </c>
      <c r="AB29" s="57" t="str">
        <f t="shared" si="14"/>
        <v>NP</v>
      </c>
      <c r="AC29" s="59" t="str">
        <f t="shared" si="7"/>
        <v>NP</v>
      </c>
    </row>
    <row r="30" spans="1:29" ht="16.5" thickBot="1" x14ac:dyDescent="0.3">
      <c r="A30" s="18"/>
      <c r="C30" s="18"/>
      <c r="D30" s="19" t="s">
        <v>89</v>
      </c>
      <c r="E30" s="20" t="str">
        <f t="shared" si="1"/>
        <v>NO PASS</v>
      </c>
      <c r="F30" s="21"/>
      <c r="G30" s="22" t="str">
        <f t="shared" si="11"/>
        <v>NP</v>
      </c>
      <c r="H30" s="23" t="str">
        <f t="shared" si="8"/>
        <v>NP</v>
      </c>
      <c r="I30" s="64" t="str">
        <f t="shared" si="2"/>
        <v/>
      </c>
      <c r="K30" s="18"/>
      <c r="L30" s="18" t="s">
        <v>89</v>
      </c>
      <c r="M30" s="24" t="str">
        <f t="shared" si="3"/>
        <v>NO PASS</v>
      </c>
      <c r="N30" s="25"/>
      <c r="O30" s="26" t="str">
        <f t="shared" si="12"/>
        <v>NP</v>
      </c>
      <c r="P30" s="27" t="str">
        <f t="shared" si="9"/>
        <v>NP</v>
      </c>
      <c r="Q30" s="61" t="str">
        <f t="shared" si="4"/>
        <v/>
      </c>
      <c r="S30" s="18"/>
      <c r="T30" s="28" t="s">
        <v>89</v>
      </c>
      <c r="U30" s="14" t="str">
        <f t="shared" si="5"/>
        <v>NO PASS</v>
      </c>
      <c r="V30" s="15"/>
      <c r="W30" s="16" t="str">
        <f t="shared" si="13"/>
        <v>NP</v>
      </c>
      <c r="X30" s="17" t="str">
        <f t="shared" si="10"/>
        <v>NP</v>
      </c>
      <c r="Y30" s="62" t="str">
        <f t="shared" si="6"/>
        <v/>
      </c>
      <c r="AA30" s="18"/>
      <c r="AB30" s="57" t="str">
        <f t="shared" si="14"/>
        <v>NP</v>
      </c>
      <c r="AC30" s="59" t="str">
        <f t="shared" si="7"/>
        <v>NP</v>
      </c>
    </row>
    <row r="31" spans="1:29" ht="16.5" thickBot="1" x14ac:dyDescent="0.3">
      <c r="A31" s="18"/>
      <c r="C31" s="18"/>
      <c r="D31" s="19" t="s">
        <v>89</v>
      </c>
      <c r="E31" s="20" t="str">
        <f t="shared" si="1"/>
        <v>NO PASS</v>
      </c>
      <c r="F31" s="21"/>
      <c r="G31" s="22" t="str">
        <f t="shared" si="11"/>
        <v>NP</v>
      </c>
      <c r="H31" s="23" t="str">
        <f t="shared" si="8"/>
        <v>NP</v>
      </c>
      <c r="I31" s="64" t="str">
        <f t="shared" si="2"/>
        <v/>
      </c>
      <c r="K31" s="18"/>
      <c r="L31" s="18" t="s">
        <v>89</v>
      </c>
      <c r="M31" s="24" t="str">
        <f t="shared" si="3"/>
        <v>NO PASS</v>
      </c>
      <c r="N31" s="25"/>
      <c r="O31" s="26" t="str">
        <f t="shared" si="12"/>
        <v>NP</v>
      </c>
      <c r="P31" s="27" t="str">
        <f t="shared" si="9"/>
        <v>NP</v>
      </c>
      <c r="Q31" s="61" t="str">
        <f t="shared" si="4"/>
        <v/>
      </c>
      <c r="S31" s="18"/>
      <c r="T31" s="28" t="s">
        <v>89</v>
      </c>
      <c r="U31" s="14" t="str">
        <f t="shared" si="5"/>
        <v>NO PASS</v>
      </c>
      <c r="V31" s="15"/>
      <c r="W31" s="16" t="str">
        <f t="shared" si="13"/>
        <v>NP</v>
      </c>
      <c r="X31" s="17" t="str">
        <f t="shared" si="10"/>
        <v>NP</v>
      </c>
      <c r="Y31" s="62" t="str">
        <f t="shared" si="6"/>
        <v/>
      </c>
      <c r="AA31" s="18"/>
      <c r="AB31" s="57" t="str">
        <f t="shared" si="14"/>
        <v>NP</v>
      </c>
      <c r="AC31" s="59" t="str">
        <f t="shared" si="7"/>
        <v>NP</v>
      </c>
    </row>
    <row r="32" spans="1:29" ht="16.5" thickBot="1" x14ac:dyDescent="0.3">
      <c r="A32" s="18"/>
      <c r="C32" s="18"/>
      <c r="D32" s="19" t="s">
        <v>89</v>
      </c>
      <c r="E32" s="20" t="str">
        <f t="shared" si="1"/>
        <v>NO PASS</v>
      </c>
      <c r="F32" s="21"/>
      <c r="G32" s="22" t="str">
        <f t="shared" si="11"/>
        <v>NP</v>
      </c>
      <c r="H32" s="23" t="str">
        <f t="shared" si="8"/>
        <v>NP</v>
      </c>
      <c r="I32" s="64" t="str">
        <f t="shared" si="2"/>
        <v/>
      </c>
      <c r="K32" s="18"/>
      <c r="L32" s="18" t="s">
        <v>89</v>
      </c>
      <c r="M32" s="24" t="str">
        <f t="shared" si="3"/>
        <v>NO PASS</v>
      </c>
      <c r="N32" s="25"/>
      <c r="O32" s="26" t="str">
        <f t="shared" si="12"/>
        <v>NP</v>
      </c>
      <c r="P32" s="27" t="str">
        <f t="shared" si="9"/>
        <v>NP</v>
      </c>
      <c r="Q32" s="61" t="str">
        <f t="shared" si="4"/>
        <v/>
      </c>
      <c r="S32" s="18"/>
      <c r="T32" s="28" t="s">
        <v>89</v>
      </c>
      <c r="U32" s="14" t="str">
        <f t="shared" si="5"/>
        <v>NO PASS</v>
      </c>
      <c r="V32" s="15"/>
      <c r="W32" s="16" t="str">
        <f t="shared" si="13"/>
        <v>NP</v>
      </c>
      <c r="X32" s="17" t="str">
        <f t="shared" si="10"/>
        <v>NP</v>
      </c>
      <c r="Y32" s="62" t="str">
        <f t="shared" si="6"/>
        <v/>
      </c>
      <c r="AA32" s="18"/>
      <c r="AB32" s="57" t="str">
        <f t="shared" si="14"/>
        <v>NP</v>
      </c>
      <c r="AC32" s="59" t="str">
        <f t="shared" si="7"/>
        <v>NP</v>
      </c>
    </row>
    <row r="33" spans="1:29" ht="16.5" thickBot="1" x14ac:dyDescent="0.3">
      <c r="A33" s="18"/>
      <c r="C33" s="18"/>
      <c r="D33" s="19" t="s">
        <v>89</v>
      </c>
      <c r="E33" s="20" t="str">
        <f t="shared" si="1"/>
        <v>NO PASS</v>
      </c>
      <c r="F33" s="21"/>
      <c r="G33" s="22" t="str">
        <f t="shared" si="11"/>
        <v>NP</v>
      </c>
      <c r="H33" s="23" t="str">
        <f t="shared" si="8"/>
        <v>NP</v>
      </c>
      <c r="I33" s="64" t="str">
        <f t="shared" si="2"/>
        <v/>
      </c>
      <c r="K33" s="18"/>
      <c r="L33" s="18" t="s">
        <v>89</v>
      </c>
      <c r="M33" s="24" t="str">
        <f t="shared" si="3"/>
        <v>NO PASS</v>
      </c>
      <c r="N33" s="25"/>
      <c r="O33" s="26" t="str">
        <f t="shared" si="12"/>
        <v>NP</v>
      </c>
      <c r="P33" s="27" t="str">
        <f t="shared" si="9"/>
        <v>NP</v>
      </c>
      <c r="Q33" s="61" t="str">
        <f t="shared" si="4"/>
        <v/>
      </c>
      <c r="S33" s="18"/>
      <c r="T33" s="28" t="s">
        <v>89</v>
      </c>
      <c r="U33" s="14" t="str">
        <f t="shared" si="5"/>
        <v>NO PASS</v>
      </c>
      <c r="V33" s="15"/>
      <c r="W33" s="16" t="str">
        <f t="shared" si="13"/>
        <v>NP</v>
      </c>
      <c r="X33" s="17" t="str">
        <f t="shared" si="10"/>
        <v>NP</v>
      </c>
      <c r="Y33" s="62" t="str">
        <f t="shared" si="6"/>
        <v/>
      </c>
      <c r="AA33" s="18"/>
      <c r="AB33" s="57" t="str">
        <f t="shared" si="14"/>
        <v>NP</v>
      </c>
      <c r="AC33" s="59" t="str">
        <f t="shared" si="7"/>
        <v>NP</v>
      </c>
    </row>
    <row r="34" spans="1:29" ht="16.5" thickBot="1" x14ac:dyDescent="0.3">
      <c r="A34" s="18"/>
      <c r="C34" s="18"/>
      <c r="D34" s="19" t="s">
        <v>89</v>
      </c>
      <c r="E34" s="20" t="str">
        <f t="shared" si="1"/>
        <v>NO PASS</v>
      </c>
      <c r="F34" s="21"/>
      <c r="G34" s="22" t="str">
        <f t="shared" si="11"/>
        <v>NP</v>
      </c>
      <c r="H34" s="23" t="str">
        <f t="shared" si="8"/>
        <v>NP</v>
      </c>
      <c r="I34" s="64" t="str">
        <f t="shared" si="2"/>
        <v/>
      </c>
      <c r="K34" s="18"/>
      <c r="L34" s="18" t="s">
        <v>89</v>
      </c>
      <c r="M34" s="24" t="str">
        <f t="shared" si="3"/>
        <v>NO PASS</v>
      </c>
      <c r="N34" s="25"/>
      <c r="O34" s="26" t="str">
        <f t="shared" si="12"/>
        <v>NP</v>
      </c>
      <c r="P34" s="27" t="str">
        <f t="shared" si="9"/>
        <v>NP</v>
      </c>
      <c r="Q34" s="61" t="str">
        <f t="shared" si="4"/>
        <v/>
      </c>
      <c r="S34" s="18"/>
      <c r="T34" s="28" t="s">
        <v>89</v>
      </c>
      <c r="U34" s="14" t="str">
        <f t="shared" si="5"/>
        <v>NO PASS</v>
      </c>
      <c r="V34" s="15"/>
      <c r="W34" s="16" t="str">
        <f t="shared" si="13"/>
        <v>NP</v>
      </c>
      <c r="X34" s="17" t="str">
        <f t="shared" si="10"/>
        <v>NP</v>
      </c>
      <c r="Y34" s="62" t="str">
        <f t="shared" si="6"/>
        <v/>
      </c>
      <c r="AA34" s="18"/>
      <c r="AB34" s="57" t="str">
        <f t="shared" si="14"/>
        <v>NP</v>
      </c>
      <c r="AC34" s="59" t="str">
        <f t="shared" si="7"/>
        <v>NP</v>
      </c>
    </row>
    <row r="35" spans="1:29" ht="16.5" thickBot="1" x14ac:dyDescent="0.3">
      <c r="A35" s="18"/>
      <c r="C35" s="18"/>
      <c r="D35" s="19" t="s">
        <v>89</v>
      </c>
      <c r="E35" s="20" t="str">
        <f t="shared" si="1"/>
        <v>NO PASS</v>
      </c>
      <c r="F35" s="21"/>
      <c r="G35" s="22" t="str">
        <f t="shared" si="11"/>
        <v>NP</v>
      </c>
      <c r="H35" s="23" t="str">
        <f t="shared" si="8"/>
        <v>NP</v>
      </c>
      <c r="I35" s="64" t="str">
        <f t="shared" si="2"/>
        <v/>
      </c>
      <c r="K35" s="18"/>
      <c r="L35" s="18" t="s">
        <v>89</v>
      </c>
      <c r="M35" s="24" t="str">
        <f t="shared" si="3"/>
        <v>NO PASS</v>
      </c>
      <c r="N35" s="25"/>
      <c r="O35" s="26" t="str">
        <f t="shared" si="12"/>
        <v>NP</v>
      </c>
      <c r="P35" s="27" t="str">
        <f t="shared" si="9"/>
        <v>NP</v>
      </c>
      <c r="Q35" s="61" t="str">
        <f t="shared" si="4"/>
        <v/>
      </c>
      <c r="S35" s="18"/>
      <c r="T35" s="28" t="s">
        <v>89</v>
      </c>
      <c r="U35" s="14" t="str">
        <f t="shared" si="5"/>
        <v>NO PASS</v>
      </c>
      <c r="V35" s="15"/>
      <c r="W35" s="16" t="str">
        <f t="shared" si="13"/>
        <v>NP</v>
      </c>
      <c r="X35" s="17" t="str">
        <f t="shared" si="10"/>
        <v>NP</v>
      </c>
      <c r="Y35" s="62" t="str">
        <f t="shared" si="6"/>
        <v/>
      </c>
      <c r="AA35" s="18"/>
      <c r="AB35" s="57" t="str">
        <f t="shared" si="14"/>
        <v>NP</v>
      </c>
      <c r="AC35" s="59" t="str">
        <f t="shared" si="7"/>
        <v>NP</v>
      </c>
    </row>
    <row r="36" spans="1:29" ht="16.5" thickBot="1" x14ac:dyDescent="0.3">
      <c r="A36" s="18"/>
      <c r="C36" s="18"/>
      <c r="D36" s="19" t="s">
        <v>89</v>
      </c>
      <c r="E36" s="20" t="str">
        <f t="shared" si="1"/>
        <v>NO PASS</v>
      </c>
      <c r="F36" s="21"/>
      <c r="G36" s="22" t="str">
        <f t="shared" si="11"/>
        <v>NP</v>
      </c>
      <c r="H36" s="23" t="str">
        <f t="shared" si="8"/>
        <v>NP</v>
      </c>
      <c r="I36" s="64" t="str">
        <f t="shared" si="2"/>
        <v/>
      </c>
      <c r="K36" s="18"/>
      <c r="L36" s="18" t="s">
        <v>89</v>
      </c>
      <c r="M36" s="24" t="str">
        <f t="shared" si="3"/>
        <v>NO PASS</v>
      </c>
      <c r="N36" s="25"/>
      <c r="O36" s="26" t="str">
        <f t="shared" si="12"/>
        <v>NP</v>
      </c>
      <c r="P36" s="27" t="str">
        <f t="shared" si="9"/>
        <v>NP</v>
      </c>
      <c r="Q36" s="61" t="str">
        <f t="shared" si="4"/>
        <v/>
      </c>
      <c r="S36" s="18"/>
      <c r="T36" s="28" t="s">
        <v>89</v>
      </c>
      <c r="U36" s="14" t="str">
        <f t="shared" si="5"/>
        <v>NO PASS</v>
      </c>
      <c r="V36" s="15"/>
      <c r="W36" s="16" t="str">
        <f t="shared" si="13"/>
        <v>NP</v>
      </c>
      <c r="X36" s="17" t="str">
        <f t="shared" si="10"/>
        <v>NP</v>
      </c>
      <c r="Y36" s="62" t="str">
        <f t="shared" si="6"/>
        <v/>
      </c>
      <c r="AA36" s="18"/>
      <c r="AB36" s="57" t="str">
        <f t="shared" si="14"/>
        <v>NP</v>
      </c>
      <c r="AC36" s="59" t="str">
        <f t="shared" si="7"/>
        <v>NP</v>
      </c>
    </row>
    <row r="37" spans="1:29" ht="16.5" thickBot="1" x14ac:dyDescent="0.3">
      <c r="A37" s="18"/>
      <c r="C37" s="18"/>
      <c r="D37" s="19" t="s">
        <v>89</v>
      </c>
      <c r="E37" s="20" t="str">
        <f t="shared" si="1"/>
        <v>NO PASS</v>
      </c>
      <c r="F37" s="21"/>
      <c r="G37" s="22" t="str">
        <f t="shared" si="11"/>
        <v>NP</v>
      </c>
      <c r="H37" s="23" t="str">
        <f t="shared" si="8"/>
        <v>NP</v>
      </c>
      <c r="I37" s="64" t="str">
        <f t="shared" si="2"/>
        <v/>
      </c>
      <c r="K37" s="18"/>
      <c r="L37" s="18" t="s">
        <v>89</v>
      </c>
      <c r="M37" s="24" t="str">
        <f t="shared" si="3"/>
        <v>NO PASS</v>
      </c>
      <c r="N37" s="25"/>
      <c r="O37" s="26" t="str">
        <f t="shared" si="12"/>
        <v>NP</v>
      </c>
      <c r="P37" s="27" t="str">
        <f t="shared" si="9"/>
        <v>NP</v>
      </c>
      <c r="Q37" s="61" t="str">
        <f t="shared" si="4"/>
        <v/>
      </c>
      <c r="S37" s="18"/>
      <c r="T37" s="28" t="s">
        <v>89</v>
      </c>
      <c r="U37" s="14" t="str">
        <f t="shared" si="5"/>
        <v>NO PASS</v>
      </c>
      <c r="V37" s="15"/>
      <c r="W37" s="16" t="str">
        <f t="shared" si="13"/>
        <v>NP</v>
      </c>
      <c r="X37" s="17" t="str">
        <f t="shared" si="10"/>
        <v>NP</v>
      </c>
      <c r="Y37" s="62" t="str">
        <f t="shared" si="6"/>
        <v/>
      </c>
      <c r="AA37" s="18"/>
      <c r="AB37" s="57" t="str">
        <f t="shared" si="14"/>
        <v>NP</v>
      </c>
      <c r="AC37" s="59" t="str">
        <f t="shared" si="7"/>
        <v>NP</v>
      </c>
    </row>
    <row r="38" spans="1:29" ht="16.5" thickBot="1" x14ac:dyDescent="0.3">
      <c r="A38" s="18"/>
      <c r="C38" s="18"/>
      <c r="D38" s="19" t="s">
        <v>89</v>
      </c>
      <c r="E38" s="20" t="str">
        <f t="shared" si="1"/>
        <v>NO PASS</v>
      </c>
      <c r="F38" s="21"/>
      <c r="G38" s="22" t="str">
        <f t="shared" si="11"/>
        <v>NP</v>
      </c>
      <c r="H38" s="23" t="str">
        <f t="shared" si="8"/>
        <v>NP</v>
      </c>
      <c r="I38" s="64" t="str">
        <f t="shared" si="2"/>
        <v/>
      </c>
      <c r="K38" s="18"/>
      <c r="L38" s="18" t="s">
        <v>89</v>
      </c>
      <c r="M38" s="24" t="str">
        <f t="shared" si="3"/>
        <v>NO PASS</v>
      </c>
      <c r="N38" s="25"/>
      <c r="O38" s="26" t="str">
        <f t="shared" si="12"/>
        <v>NP</v>
      </c>
      <c r="P38" s="27" t="str">
        <f t="shared" si="9"/>
        <v>NP</v>
      </c>
      <c r="Q38" s="61" t="str">
        <f t="shared" si="4"/>
        <v/>
      </c>
      <c r="S38" s="18"/>
      <c r="T38" s="28" t="s">
        <v>89</v>
      </c>
      <c r="U38" s="14" t="str">
        <f t="shared" si="5"/>
        <v>NO PASS</v>
      </c>
      <c r="V38" s="15"/>
      <c r="W38" s="16" t="str">
        <f t="shared" si="13"/>
        <v>NP</v>
      </c>
      <c r="X38" s="17" t="str">
        <f t="shared" si="10"/>
        <v>NP</v>
      </c>
      <c r="Y38" s="62" t="str">
        <f t="shared" si="6"/>
        <v/>
      </c>
      <c r="AA38" s="18"/>
      <c r="AB38" s="57" t="str">
        <f t="shared" si="14"/>
        <v>NP</v>
      </c>
      <c r="AC38" s="59" t="str">
        <f t="shared" si="7"/>
        <v>NP</v>
      </c>
    </row>
    <row r="39" spans="1:29" ht="16.5" thickBot="1" x14ac:dyDescent="0.3">
      <c r="A39" s="18"/>
      <c r="C39" s="18"/>
      <c r="D39" s="19" t="s">
        <v>89</v>
      </c>
      <c r="E39" s="20" t="str">
        <f t="shared" si="1"/>
        <v>NO PASS</v>
      </c>
      <c r="F39" s="21"/>
      <c r="G39" s="22" t="str">
        <f t="shared" si="11"/>
        <v>NP</v>
      </c>
      <c r="H39" s="23" t="str">
        <f t="shared" si="8"/>
        <v>NP</v>
      </c>
      <c r="I39" s="64" t="str">
        <f t="shared" si="2"/>
        <v/>
      </c>
      <c r="K39" s="18"/>
      <c r="L39" s="18" t="s">
        <v>89</v>
      </c>
      <c r="M39" s="24" t="str">
        <f t="shared" si="3"/>
        <v>NO PASS</v>
      </c>
      <c r="N39" s="25"/>
      <c r="O39" s="26" t="str">
        <f t="shared" si="12"/>
        <v>NP</v>
      </c>
      <c r="P39" s="27" t="str">
        <f t="shared" si="9"/>
        <v>NP</v>
      </c>
      <c r="Q39" s="61" t="str">
        <f t="shared" si="4"/>
        <v/>
      </c>
      <c r="S39" s="18"/>
      <c r="T39" s="28" t="s">
        <v>89</v>
      </c>
      <c r="U39" s="14" t="str">
        <f t="shared" si="5"/>
        <v>NO PASS</v>
      </c>
      <c r="V39" s="15"/>
      <c r="W39" s="16" t="str">
        <f t="shared" si="13"/>
        <v>NP</v>
      </c>
      <c r="X39" s="17" t="str">
        <f t="shared" si="10"/>
        <v>NP</v>
      </c>
      <c r="Y39" s="62" t="str">
        <f t="shared" si="6"/>
        <v/>
      </c>
      <c r="AA39" s="18"/>
      <c r="AB39" s="57" t="str">
        <f t="shared" si="14"/>
        <v>NP</v>
      </c>
      <c r="AC39" s="59" t="str">
        <f t="shared" si="7"/>
        <v>NP</v>
      </c>
    </row>
    <row r="40" spans="1:29" ht="16.5" thickBot="1" x14ac:dyDescent="0.3">
      <c r="A40" s="18"/>
      <c r="C40" s="18"/>
      <c r="D40" s="19" t="s">
        <v>89</v>
      </c>
      <c r="E40" s="20" t="str">
        <f t="shared" si="1"/>
        <v>NO PASS</v>
      </c>
      <c r="F40" s="21"/>
      <c r="G40" s="22" t="str">
        <f t="shared" si="11"/>
        <v>NP</v>
      </c>
      <c r="H40" s="23" t="str">
        <f t="shared" si="8"/>
        <v>NP</v>
      </c>
      <c r="I40" s="64" t="str">
        <f t="shared" si="2"/>
        <v/>
      </c>
      <c r="K40" s="18"/>
      <c r="L40" s="18" t="s">
        <v>89</v>
      </c>
      <c r="M40" s="24" t="str">
        <f t="shared" si="3"/>
        <v>NO PASS</v>
      </c>
      <c r="N40" s="25"/>
      <c r="O40" s="26" t="str">
        <f t="shared" si="12"/>
        <v>NP</v>
      </c>
      <c r="P40" s="27" t="str">
        <f t="shared" si="9"/>
        <v>NP</v>
      </c>
      <c r="Q40" s="61" t="str">
        <f t="shared" si="4"/>
        <v/>
      </c>
      <c r="S40" s="18"/>
      <c r="T40" s="28" t="s">
        <v>89</v>
      </c>
      <c r="U40" s="14" t="str">
        <f t="shared" si="5"/>
        <v>NO PASS</v>
      </c>
      <c r="V40" s="15"/>
      <c r="W40" s="16" t="str">
        <f t="shared" si="13"/>
        <v>NP</v>
      </c>
      <c r="X40" s="17" t="str">
        <f t="shared" si="10"/>
        <v>NP</v>
      </c>
      <c r="Y40" s="62" t="str">
        <f t="shared" si="6"/>
        <v/>
      </c>
      <c r="AA40" s="18"/>
      <c r="AB40" s="57" t="str">
        <f t="shared" si="14"/>
        <v>NP</v>
      </c>
      <c r="AC40" s="59" t="str">
        <f t="shared" si="7"/>
        <v>NP</v>
      </c>
    </row>
    <row r="41" spans="1:29" ht="16.5" thickBot="1" x14ac:dyDescent="0.3">
      <c r="A41" s="18"/>
      <c r="C41" s="18"/>
      <c r="D41" s="19" t="s">
        <v>89</v>
      </c>
      <c r="E41" s="20" t="str">
        <f t="shared" si="1"/>
        <v>NO PASS</v>
      </c>
      <c r="F41" s="21"/>
      <c r="G41" s="22" t="str">
        <f t="shared" si="11"/>
        <v>NP</v>
      </c>
      <c r="H41" s="23" t="str">
        <f t="shared" si="8"/>
        <v>NP</v>
      </c>
      <c r="I41" s="64" t="str">
        <f t="shared" si="2"/>
        <v/>
      </c>
      <c r="K41" s="18"/>
      <c r="L41" s="18" t="s">
        <v>89</v>
      </c>
      <c r="M41" s="24" t="str">
        <f t="shared" si="3"/>
        <v>NO PASS</v>
      </c>
      <c r="N41" s="25"/>
      <c r="O41" s="26" t="str">
        <f t="shared" si="12"/>
        <v>NP</v>
      </c>
      <c r="P41" s="27" t="str">
        <f t="shared" si="9"/>
        <v>NP</v>
      </c>
      <c r="Q41" s="61" t="str">
        <f t="shared" si="4"/>
        <v/>
      </c>
      <c r="S41" s="18"/>
      <c r="T41" s="28" t="s">
        <v>89</v>
      </c>
      <c r="U41" s="14" t="str">
        <f t="shared" si="5"/>
        <v>NO PASS</v>
      </c>
      <c r="V41" s="15"/>
      <c r="W41" s="16" t="str">
        <f t="shared" si="13"/>
        <v>NP</v>
      </c>
      <c r="X41" s="17" t="str">
        <f t="shared" si="10"/>
        <v>NP</v>
      </c>
      <c r="Y41" s="62" t="str">
        <f t="shared" si="6"/>
        <v/>
      </c>
      <c r="AA41" s="18"/>
      <c r="AB41" s="57" t="str">
        <f t="shared" si="14"/>
        <v>NP</v>
      </c>
      <c r="AC41" s="59" t="str">
        <f t="shared" si="7"/>
        <v>NP</v>
      </c>
    </row>
    <row r="42" spans="1:29" ht="16.5" thickBot="1" x14ac:dyDescent="0.3">
      <c r="A42" s="18"/>
      <c r="C42" s="18"/>
      <c r="D42" s="19" t="s">
        <v>89</v>
      </c>
      <c r="E42" s="20" t="str">
        <f t="shared" si="1"/>
        <v>NO PASS</v>
      </c>
      <c r="F42" s="21"/>
      <c r="G42" s="22" t="str">
        <f t="shared" si="11"/>
        <v>NP</v>
      </c>
      <c r="H42" s="23" t="str">
        <f t="shared" si="8"/>
        <v>NP</v>
      </c>
      <c r="I42" s="64" t="str">
        <f t="shared" si="2"/>
        <v/>
      </c>
      <c r="K42" s="18"/>
      <c r="L42" s="18" t="s">
        <v>89</v>
      </c>
      <c r="M42" s="24" t="str">
        <f t="shared" si="3"/>
        <v>NO PASS</v>
      </c>
      <c r="N42" s="25"/>
      <c r="O42" s="26" t="str">
        <f t="shared" si="12"/>
        <v>NP</v>
      </c>
      <c r="P42" s="27" t="str">
        <f t="shared" si="9"/>
        <v>NP</v>
      </c>
      <c r="Q42" s="61" t="str">
        <f t="shared" si="4"/>
        <v/>
      </c>
      <c r="S42" s="18"/>
      <c r="T42" s="28" t="s">
        <v>89</v>
      </c>
      <c r="U42" s="14" t="str">
        <f t="shared" si="5"/>
        <v>NO PASS</v>
      </c>
      <c r="V42" s="15"/>
      <c r="W42" s="16" t="str">
        <f t="shared" si="13"/>
        <v>NP</v>
      </c>
      <c r="X42" s="17" t="str">
        <f t="shared" si="10"/>
        <v>NP</v>
      </c>
      <c r="Y42" s="62" t="str">
        <f t="shared" si="6"/>
        <v/>
      </c>
      <c r="AA42" s="18"/>
      <c r="AB42" s="57" t="str">
        <f t="shared" si="14"/>
        <v>NP</v>
      </c>
      <c r="AC42" s="59" t="str">
        <f t="shared" si="7"/>
        <v>NP</v>
      </c>
    </row>
    <row r="43" spans="1:29" ht="16.5" thickBot="1" x14ac:dyDescent="0.3">
      <c r="A43" s="18"/>
      <c r="C43" s="18"/>
      <c r="D43" s="19" t="s">
        <v>89</v>
      </c>
      <c r="E43" s="20" t="str">
        <f t="shared" si="1"/>
        <v>NO PASS</v>
      </c>
      <c r="F43" s="21"/>
      <c r="G43" s="22" t="str">
        <f t="shared" si="11"/>
        <v>NP</v>
      </c>
      <c r="H43" s="23" t="str">
        <f t="shared" si="8"/>
        <v>NP</v>
      </c>
      <c r="I43" s="64" t="str">
        <f t="shared" si="2"/>
        <v/>
      </c>
      <c r="K43" s="18"/>
      <c r="L43" s="18" t="s">
        <v>89</v>
      </c>
      <c r="M43" s="24" t="str">
        <f t="shared" si="3"/>
        <v>NO PASS</v>
      </c>
      <c r="N43" s="25"/>
      <c r="O43" s="26" t="str">
        <f t="shared" si="12"/>
        <v>NP</v>
      </c>
      <c r="P43" s="27" t="str">
        <f t="shared" si="9"/>
        <v>NP</v>
      </c>
      <c r="Q43" s="61" t="str">
        <f t="shared" si="4"/>
        <v/>
      </c>
      <c r="S43" s="18"/>
      <c r="T43" s="28" t="s">
        <v>89</v>
      </c>
      <c r="U43" s="14" t="str">
        <f t="shared" si="5"/>
        <v>NO PASS</v>
      </c>
      <c r="V43" s="15"/>
      <c r="W43" s="16" t="str">
        <f t="shared" si="13"/>
        <v>NP</v>
      </c>
      <c r="X43" s="17" t="str">
        <f t="shared" si="10"/>
        <v>NP</v>
      </c>
      <c r="Y43" s="62" t="str">
        <f t="shared" si="6"/>
        <v/>
      </c>
      <c r="AA43" s="18"/>
      <c r="AB43" s="57" t="str">
        <f t="shared" si="14"/>
        <v>NP</v>
      </c>
      <c r="AC43" s="59" t="str">
        <f t="shared" si="7"/>
        <v>NP</v>
      </c>
    </row>
    <row r="44" spans="1:29" ht="16.5" thickBot="1" x14ac:dyDescent="0.3">
      <c r="A44" s="18"/>
      <c r="C44" s="18"/>
      <c r="D44" s="19" t="s">
        <v>89</v>
      </c>
      <c r="E44" s="20" t="str">
        <f t="shared" si="1"/>
        <v>NO PASS</v>
      </c>
      <c r="F44" s="21"/>
      <c r="G44" s="22" t="str">
        <f t="shared" si="11"/>
        <v>NP</v>
      </c>
      <c r="H44" s="23" t="str">
        <f t="shared" si="8"/>
        <v>NP</v>
      </c>
      <c r="I44" s="64" t="str">
        <f t="shared" si="2"/>
        <v/>
      </c>
      <c r="K44" s="18"/>
      <c r="L44" s="18" t="s">
        <v>89</v>
      </c>
      <c r="M44" s="24" t="str">
        <f t="shared" si="3"/>
        <v>NO PASS</v>
      </c>
      <c r="N44" s="25"/>
      <c r="O44" s="26" t="str">
        <f t="shared" si="12"/>
        <v>NP</v>
      </c>
      <c r="P44" s="27" t="str">
        <f t="shared" si="9"/>
        <v>NP</v>
      </c>
      <c r="Q44" s="61" t="str">
        <f t="shared" si="4"/>
        <v/>
      </c>
      <c r="S44" s="18"/>
      <c r="T44" s="28" t="s">
        <v>89</v>
      </c>
      <c r="U44" s="14" t="str">
        <f t="shared" si="5"/>
        <v>NO PASS</v>
      </c>
      <c r="V44" s="15"/>
      <c r="W44" s="16" t="str">
        <f t="shared" si="13"/>
        <v>NP</v>
      </c>
      <c r="X44" s="17" t="str">
        <f t="shared" si="10"/>
        <v>NP</v>
      </c>
      <c r="Y44" s="62" t="str">
        <f t="shared" si="6"/>
        <v/>
      </c>
      <c r="AA44" s="18"/>
      <c r="AB44" s="57" t="str">
        <f t="shared" si="14"/>
        <v>NP</v>
      </c>
      <c r="AC44" s="59" t="str">
        <f t="shared" si="7"/>
        <v>NP</v>
      </c>
    </row>
    <row r="45" spans="1:29" ht="16.5" thickBot="1" x14ac:dyDescent="0.3">
      <c r="A45" s="18"/>
      <c r="C45" s="18"/>
      <c r="D45" s="19" t="s">
        <v>89</v>
      </c>
      <c r="E45" s="20" t="str">
        <f t="shared" si="1"/>
        <v>NO PASS</v>
      </c>
      <c r="F45" s="21"/>
      <c r="G45" s="22" t="str">
        <f t="shared" si="11"/>
        <v>NP</v>
      </c>
      <c r="H45" s="23" t="str">
        <f t="shared" si="8"/>
        <v>NP</v>
      </c>
      <c r="I45" s="64" t="str">
        <f t="shared" si="2"/>
        <v/>
      </c>
      <c r="K45" s="18"/>
      <c r="L45" s="18" t="s">
        <v>89</v>
      </c>
      <c r="M45" s="24" t="str">
        <f t="shared" si="3"/>
        <v>NO PASS</v>
      </c>
      <c r="N45" s="25"/>
      <c r="O45" s="26" t="str">
        <f t="shared" si="12"/>
        <v>NP</v>
      </c>
      <c r="P45" s="27" t="str">
        <f t="shared" si="9"/>
        <v>NP</v>
      </c>
      <c r="Q45" s="61" t="str">
        <f t="shared" si="4"/>
        <v/>
      </c>
      <c r="S45" s="18"/>
      <c r="T45" s="28" t="s">
        <v>89</v>
      </c>
      <c r="U45" s="14" t="str">
        <f t="shared" si="5"/>
        <v>NO PASS</v>
      </c>
      <c r="V45" s="15"/>
      <c r="W45" s="16" t="str">
        <f t="shared" si="13"/>
        <v>NP</v>
      </c>
      <c r="X45" s="17" t="str">
        <f t="shared" si="10"/>
        <v>NP</v>
      </c>
      <c r="Y45" s="62" t="str">
        <f t="shared" si="6"/>
        <v/>
      </c>
      <c r="AA45" s="18"/>
      <c r="AB45" s="57" t="str">
        <f t="shared" si="14"/>
        <v>NP</v>
      </c>
      <c r="AC45" s="59" t="str">
        <f t="shared" si="7"/>
        <v>NP</v>
      </c>
    </row>
    <row r="46" spans="1:29" ht="16.5" thickBot="1" x14ac:dyDescent="0.3">
      <c r="A46" s="18"/>
      <c r="C46" s="18"/>
      <c r="D46" s="19" t="s">
        <v>89</v>
      </c>
      <c r="E46" s="20" t="str">
        <f t="shared" si="1"/>
        <v>NO PASS</v>
      </c>
      <c r="F46" s="21"/>
      <c r="G46" s="22" t="str">
        <f t="shared" si="11"/>
        <v>NP</v>
      </c>
      <c r="H46" s="23" t="str">
        <f t="shared" si="8"/>
        <v>NP</v>
      </c>
      <c r="I46" s="64" t="str">
        <f t="shared" si="2"/>
        <v/>
      </c>
      <c r="K46" s="18"/>
      <c r="L46" s="18" t="s">
        <v>89</v>
      </c>
      <c r="M46" s="24" t="str">
        <f t="shared" si="3"/>
        <v>NO PASS</v>
      </c>
      <c r="N46" s="25"/>
      <c r="O46" s="26" t="str">
        <f t="shared" si="12"/>
        <v>NP</v>
      </c>
      <c r="P46" s="27" t="str">
        <f t="shared" si="9"/>
        <v>NP</v>
      </c>
      <c r="Q46" s="61" t="str">
        <f t="shared" si="4"/>
        <v/>
      </c>
      <c r="S46" s="18"/>
      <c r="T46" s="28" t="s">
        <v>89</v>
      </c>
      <c r="U46" s="14" t="str">
        <f t="shared" si="5"/>
        <v>NO PASS</v>
      </c>
      <c r="V46" s="15"/>
      <c r="W46" s="16" t="str">
        <f t="shared" si="13"/>
        <v>NP</v>
      </c>
      <c r="X46" s="17" t="str">
        <f t="shared" si="10"/>
        <v>NP</v>
      </c>
      <c r="Y46" s="62" t="str">
        <f t="shared" si="6"/>
        <v/>
      </c>
      <c r="AA46" s="18"/>
      <c r="AB46" s="57" t="str">
        <f t="shared" si="14"/>
        <v>NP</v>
      </c>
      <c r="AC46" s="59" t="str">
        <f t="shared" si="7"/>
        <v>NP</v>
      </c>
    </row>
    <row r="47" spans="1:29" ht="16.5" thickBot="1" x14ac:dyDescent="0.3">
      <c r="A47" s="18"/>
      <c r="C47" s="18"/>
      <c r="D47" s="19" t="s">
        <v>89</v>
      </c>
      <c r="E47" s="20" t="str">
        <f t="shared" si="1"/>
        <v>NO PASS</v>
      </c>
      <c r="F47" s="21"/>
      <c r="G47" s="22" t="str">
        <f t="shared" si="11"/>
        <v>NP</v>
      </c>
      <c r="H47" s="23" t="str">
        <f t="shared" si="8"/>
        <v>NP</v>
      </c>
      <c r="I47" s="64" t="str">
        <f t="shared" si="2"/>
        <v/>
      </c>
      <c r="K47" s="18"/>
      <c r="L47" s="18" t="s">
        <v>89</v>
      </c>
      <c r="M47" s="24" t="str">
        <f t="shared" si="3"/>
        <v>NO PASS</v>
      </c>
      <c r="N47" s="25"/>
      <c r="O47" s="26" t="str">
        <f t="shared" si="12"/>
        <v>NP</v>
      </c>
      <c r="P47" s="27" t="str">
        <f t="shared" si="9"/>
        <v>NP</v>
      </c>
      <c r="Q47" s="61" t="str">
        <f t="shared" si="4"/>
        <v/>
      </c>
      <c r="S47" s="18"/>
      <c r="T47" s="28" t="s">
        <v>89</v>
      </c>
      <c r="U47" s="14" t="str">
        <f t="shared" si="5"/>
        <v>NO PASS</v>
      </c>
      <c r="V47" s="15"/>
      <c r="W47" s="16" t="str">
        <f t="shared" si="13"/>
        <v>NP</v>
      </c>
      <c r="X47" s="17" t="str">
        <f t="shared" si="10"/>
        <v>NP</v>
      </c>
      <c r="Y47" s="62" t="str">
        <f t="shared" si="6"/>
        <v/>
      </c>
      <c r="AA47" s="18"/>
      <c r="AB47" s="57" t="str">
        <f t="shared" si="14"/>
        <v>NP</v>
      </c>
      <c r="AC47" s="59" t="str">
        <f t="shared" si="7"/>
        <v>NP</v>
      </c>
    </row>
    <row r="48" spans="1:29" ht="16.5" thickBot="1" x14ac:dyDescent="0.3">
      <c r="A48" s="18"/>
      <c r="C48" s="18"/>
      <c r="D48" s="19" t="s">
        <v>89</v>
      </c>
      <c r="E48" s="20" t="str">
        <f t="shared" si="1"/>
        <v>NO PASS</v>
      </c>
      <c r="F48" s="21"/>
      <c r="G48" s="22" t="str">
        <f t="shared" si="11"/>
        <v>NP</v>
      </c>
      <c r="H48" s="23" t="str">
        <f t="shared" si="8"/>
        <v>NP</v>
      </c>
      <c r="I48" s="64" t="str">
        <f t="shared" si="2"/>
        <v/>
      </c>
      <c r="K48" s="18"/>
      <c r="L48" s="18" t="s">
        <v>89</v>
      </c>
      <c r="M48" s="24" t="str">
        <f t="shared" si="3"/>
        <v>NO PASS</v>
      </c>
      <c r="N48" s="25"/>
      <c r="O48" s="26" t="str">
        <f t="shared" si="12"/>
        <v>NP</v>
      </c>
      <c r="P48" s="27" t="str">
        <f t="shared" si="9"/>
        <v>NP</v>
      </c>
      <c r="Q48" s="61" t="str">
        <f t="shared" si="4"/>
        <v/>
      </c>
      <c r="S48" s="18"/>
      <c r="T48" s="28" t="s">
        <v>89</v>
      </c>
      <c r="U48" s="14" t="str">
        <f t="shared" si="5"/>
        <v>NO PASS</v>
      </c>
      <c r="V48" s="15"/>
      <c r="W48" s="16" t="str">
        <f t="shared" si="13"/>
        <v>NP</v>
      </c>
      <c r="X48" s="17" t="str">
        <f t="shared" si="10"/>
        <v>NP</v>
      </c>
      <c r="Y48" s="62" t="str">
        <f t="shared" si="6"/>
        <v/>
      </c>
      <c r="AA48" s="18"/>
      <c r="AB48" s="57" t="str">
        <f t="shared" si="14"/>
        <v>NP</v>
      </c>
      <c r="AC48" s="59" t="str">
        <f t="shared" si="7"/>
        <v>NP</v>
      </c>
    </row>
    <row r="49" spans="1:29" ht="16.5" thickBot="1" x14ac:dyDescent="0.3">
      <c r="A49" s="18"/>
      <c r="C49" s="18"/>
      <c r="D49" s="19" t="s">
        <v>89</v>
      </c>
      <c r="E49" s="20" t="str">
        <f t="shared" si="1"/>
        <v>NO PASS</v>
      </c>
      <c r="F49" s="21"/>
      <c r="G49" s="22" t="str">
        <f t="shared" si="11"/>
        <v>NP</v>
      </c>
      <c r="H49" s="23" t="str">
        <f t="shared" si="8"/>
        <v>NP</v>
      </c>
      <c r="I49" s="64" t="str">
        <f t="shared" si="2"/>
        <v/>
      </c>
      <c r="K49" s="18"/>
      <c r="L49" s="18" t="s">
        <v>89</v>
      </c>
      <c r="M49" s="24" t="str">
        <f t="shared" si="3"/>
        <v>NO PASS</v>
      </c>
      <c r="N49" s="25"/>
      <c r="O49" s="26" t="str">
        <f t="shared" si="12"/>
        <v>NP</v>
      </c>
      <c r="P49" s="27" t="str">
        <f t="shared" si="9"/>
        <v>NP</v>
      </c>
      <c r="Q49" s="61" t="str">
        <f t="shared" si="4"/>
        <v/>
      </c>
      <c r="S49" s="18"/>
      <c r="T49" s="28" t="s">
        <v>89</v>
      </c>
      <c r="U49" s="14" t="str">
        <f t="shared" si="5"/>
        <v>NO PASS</v>
      </c>
      <c r="V49" s="15"/>
      <c r="W49" s="16" t="str">
        <f t="shared" si="13"/>
        <v>NP</v>
      </c>
      <c r="X49" s="17" t="str">
        <f t="shared" si="10"/>
        <v>NP</v>
      </c>
      <c r="Y49" s="62" t="str">
        <f t="shared" si="6"/>
        <v/>
      </c>
      <c r="AA49" s="18"/>
      <c r="AB49" s="57" t="str">
        <f t="shared" si="14"/>
        <v>NP</v>
      </c>
      <c r="AC49" s="59" t="str">
        <f t="shared" si="7"/>
        <v>NP</v>
      </c>
    </row>
    <row r="50" spans="1:29" ht="16.5" thickBot="1" x14ac:dyDescent="0.3">
      <c r="A50" s="18"/>
      <c r="C50" s="18"/>
      <c r="D50" s="19" t="s">
        <v>89</v>
      </c>
      <c r="E50" s="20" t="str">
        <f t="shared" si="1"/>
        <v>NO PASS</v>
      </c>
      <c r="F50" s="21"/>
      <c r="G50" s="22" t="str">
        <f t="shared" si="11"/>
        <v>NP</v>
      </c>
      <c r="H50" s="23" t="str">
        <f t="shared" si="8"/>
        <v>NP</v>
      </c>
      <c r="I50" s="64" t="str">
        <f t="shared" si="2"/>
        <v/>
      </c>
      <c r="K50" s="18"/>
      <c r="L50" s="18" t="s">
        <v>89</v>
      </c>
      <c r="M50" s="24" t="str">
        <f t="shared" si="3"/>
        <v>NO PASS</v>
      </c>
      <c r="N50" s="25"/>
      <c r="O50" s="26" t="str">
        <f t="shared" si="12"/>
        <v>NP</v>
      </c>
      <c r="P50" s="27" t="str">
        <f t="shared" si="9"/>
        <v>NP</v>
      </c>
      <c r="Q50" s="61" t="str">
        <f t="shared" si="4"/>
        <v/>
      </c>
      <c r="S50" s="18"/>
      <c r="T50" s="28" t="s">
        <v>89</v>
      </c>
      <c r="U50" s="14" t="str">
        <f t="shared" si="5"/>
        <v>NO PASS</v>
      </c>
      <c r="V50" s="15"/>
      <c r="W50" s="16" t="str">
        <f t="shared" si="13"/>
        <v>NP</v>
      </c>
      <c r="X50" s="17" t="str">
        <f t="shared" si="10"/>
        <v>NP</v>
      </c>
      <c r="Y50" s="62" t="str">
        <f t="shared" si="6"/>
        <v/>
      </c>
      <c r="AA50" s="18"/>
      <c r="AB50" s="57" t="str">
        <f t="shared" si="14"/>
        <v>NP</v>
      </c>
      <c r="AC50" s="59" t="str">
        <f t="shared" si="7"/>
        <v>NP</v>
      </c>
    </row>
    <row r="51" spans="1:29" ht="16.5" thickBot="1" x14ac:dyDescent="0.3">
      <c r="A51" s="18"/>
      <c r="C51" s="18"/>
      <c r="D51" s="19" t="s">
        <v>89</v>
      </c>
      <c r="E51" s="20" t="str">
        <f t="shared" si="1"/>
        <v>NO PASS</v>
      </c>
      <c r="F51" s="21"/>
      <c r="G51" s="22" t="str">
        <f t="shared" si="11"/>
        <v>NP</v>
      </c>
      <c r="H51" s="23" t="str">
        <f t="shared" si="8"/>
        <v>NP</v>
      </c>
      <c r="I51" s="64" t="str">
        <f t="shared" si="2"/>
        <v/>
      </c>
      <c r="K51" s="18"/>
      <c r="L51" s="18" t="s">
        <v>89</v>
      </c>
      <c r="M51" s="24" t="str">
        <f t="shared" si="3"/>
        <v>NO PASS</v>
      </c>
      <c r="N51" s="25"/>
      <c r="O51" s="26" t="str">
        <f t="shared" si="12"/>
        <v>NP</v>
      </c>
      <c r="P51" s="27" t="str">
        <f t="shared" si="9"/>
        <v>NP</v>
      </c>
      <c r="Q51" s="61" t="str">
        <f t="shared" si="4"/>
        <v/>
      </c>
      <c r="S51" s="18"/>
      <c r="T51" s="28" t="s">
        <v>89</v>
      </c>
      <c r="U51" s="14" t="str">
        <f t="shared" si="5"/>
        <v>NO PASS</v>
      </c>
      <c r="V51" s="15"/>
      <c r="W51" s="16" t="str">
        <f t="shared" si="13"/>
        <v>NP</v>
      </c>
      <c r="X51" s="17" t="str">
        <f t="shared" si="10"/>
        <v>NP</v>
      </c>
      <c r="Y51" s="62" t="str">
        <f t="shared" si="6"/>
        <v/>
      </c>
      <c r="AA51" s="18"/>
      <c r="AB51" s="57" t="str">
        <f t="shared" si="14"/>
        <v>NP</v>
      </c>
      <c r="AC51" s="59" t="str">
        <f t="shared" si="7"/>
        <v>NP</v>
      </c>
    </row>
    <row r="52" spans="1:29" ht="16.5" thickBot="1" x14ac:dyDescent="0.3">
      <c r="A52" s="18"/>
      <c r="C52" s="18"/>
      <c r="D52" s="19" t="s">
        <v>89</v>
      </c>
      <c r="E52" s="20" t="str">
        <f t="shared" si="1"/>
        <v>NO PASS</v>
      </c>
      <c r="F52" s="21"/>
      <c r="G52" s="22" t="str">
        <f t="shared" si="11"/>
        <v>NP</v>
      </c>
      <c r="H52" s="23" t="str">
        <f t="shared" si="8"/>
        <v>NP</v>
      </c>
      <c r="I52" s="64" t="str">
        <f t="shared" si="2"/>
        <v/>
      </c>
      <c r="K52" s="18"/>
      <c r="L52" s="18" t="s">
        <v>89</v>
      </c>
      <c r="M52" s="24" t="str">
        <f t="shared" si="3"/>
        <v>NO PASS</v>
      </c>
      <c r="N52" s="25"/>
      <c r="O52" s="26" t="str">
        <f t="shared" si="12"/>
        <v>NP</v>
      </c>
      <c r="P52" s="27" t="str">
        <f t="shared" si="9"/>
        <v>NP</v>
      </c>
      <c r="Q52" s="61" t="str">
        <f t="shared" si="4"/>
        <v/>
      </c>
      <c r="S52" s="18"/>
      <c r="T52" s="28" t="s">
        <v>89</v>
      </c>
      <c r="U52" s="14" t="str">
        <f t="shared" si="5"/>
        <v>NO PASS</v>
      </c>
      <c r="V52" s="15"/>
      <c r="W52" s="16" t="str">
        <f t="shared" si="13"/>
        <v>NP</v>
      </c>
      <c r="X52" s="17" t="str">
        <f t="shared" si="10"/>
        <v>NP</v>
      </c>
      <c r="Y52" s="62" t="str">
        <f t="shared" si="6"/>
        <v/>
      </c>
      <c r="AA52" s="18"/>
      <c r="AB52" s="57" t="str">
        <f t="shared" si="14"/>
        <v>NP</v>
      </c>
      <c r="AC52" s="59" t="str">
        <f t="shared" si="7"/>
        <v>NP</v>
      </c>
    </row>
    <row r="53" spans="1:29" ht="16.5" thickBot="1" x14ac:dyDescent="0.3">
      <c r="A53" s="18"/>
      <c r="C53" s="18"/>
      <c r="D53" s="19" t="s">
        <v>89</v>
      </c>
      <c r="E53" s="20" t="str">
        <f t="shared" si="1"/>
        <v>NO PASS</v>
      </c>
      <c r="F53" s="21"/>
      <c r="G53" s="22" t="str">
        <f t="shared" si="11"/>
        <v>NP</v>
      </c>
      <c r="H53" s="23" t="str">
        <f t="shared" si="8"/>
        <v>NP</v>
      </c>
      <c r="I53" s="64" t="str">
        <f t="shared" si="2"/>
        <v/>
      </c>
      <c r="K53" s="18"/>
      <c r="L53" s="18" t="s">
        <v>89</v>
      </c>
      <c r="M53" s="24" t="str">
        <f t="shared" si="3"/>
        <v>NO PASS</v>
      </c>
      <c r="N53" s="25"/>
      <c r="O53" s="26" t="str">
        <f t="shared" si="12"/>
        <v>NP</v>
      </c>
      <c r="P53" s="27" t="str">
        <f t="shared" si="9"/>
        <v>NP</v>
      </c>
      <c r="Q53" s="61" t="str">
        <f t="shared" si="4"/>
        <v/>
      </c>
      <c r="S53" s="18"/>
      <c r="T53" s="28" t="s">
        <v>89</v>
      </c>
      <c r="U53" s="14" t="str">
        <f t="shared" si="5"/>
        <v>NO PASS</v>
      </c>
      <c r="V53" s="15"/>
      <c r="W53" s="16" t="str">
        <f t="shared" si="13"/>
        <v>NP</v>
      </c>
      <c r="X53" s="17" t="str">
        <f t="shared" si="10"/>
        <v>NP</v>
      </c>
      <c r="Y53" s="62" t="str">
        <f t="shared" si="6"/>
        <v/>
      </c>
      <c r="AA53" s="18"/>
      <c r="AB53" s="57" t="str">
        <f t="shared" si="14"/>
        <v>NP</v>
      </c>
      <c r="AC53" s="59" t="str">
        <f t="shared" si="7"/>
        <v>NP</v>
      </c>
    </row>
    <row r="54" spans="1:29" ht="16.5" thickBot="1" x14ac:dyDescent="0.3">
      <c r="A54" s="18"/>
      <c r="C54" s="18"/>
      <c r="D54" s="19" t="s">
        <v>89</v>
      </c>
      <c r="E54" s="20" t="str">
        <f t="shared" si="1"/>
        <v>NO PASS</v>
      </c>
      <c r="F54" s="21"/>
      <c r="G54" s="22" t="str">
        <f t="shared" si="11"/>
        <v>NP</v>
      </c>
      <c r="H54" s="23" t="str">
        <f t="shared" si="8"/>
        <v>NP</v>
      </c>
      <c r="I54" s="64" t="str">
        <f t="shared" si="2"/>
        <v/>
      </c>
      <c r="K54" s="18"/>
      <c r="L54" s="18" t="s">
        <v>89</v>
      </c>
      <c r="M54" s="24" t="str">
        <f t="shared" si="3"/>
        <v>NO PASS</v>
      </c>
      <c r="N54" s="25"/>
      <c r="O54" s="26" t="str">
        <f t="shared" si="12"/>
        <v>NP</v>
      </c>
      <c r="P54" s="27" t="str">
        <f t="shared" si="9"/>
        <v>NP</v>
      </c>
      <c r="Q54" s="61" t="str">
        <f t="shared" si="4"/>
        <v/>
      </c>
      <c r="S54" s="18"/>
      <c r="T54" s="28" t="s">
        <v>89</v>
      </c>
      <c r="U54" s="14" t="str">
        <f t="shared" si="5"/>
        <v>NO PASS</v>
      </c>
      <c r="V54" s="15"/>
      <c r="W54" s="16" t="str">
        <f t="shared" si="13"/>
        <v>NP</v>
      </c>
      <c r="X54" s="17" t="str">
        <f t="shared" si="10"/>
        <v>NP</v>
      </c>
      <c r="Y54" s="62" t="str">
        <f t="shared" si="6"/>
        <v/>
      </c>
      <c r="AA54" s="18"/>
      <c r="AB54" s="57" t="str">
        <f t="shared" si="14"/>
        <v>NP</v>
      </c>
      <c r="AC54" s="59" t="str">
        <f t="shared" si="7"/>
        <v>NP</v>
      </c>
    </row>
    <row r="55" spans="1:29" ht="16.5" thickBot="1" x14ac:dyDescent="0.3">
      <c r="A55" s="18"/>
      <c r="C55" s="18"/>
      <c r="D55" s="19" t="s">
        <v>89</v>
      </c>
      <c r="E55" s="20" t="str">
        <f t="shared" si="1"/>
        <v>NO PASS</v>
      </c>
      <c r="F55" s="21"/>
      <c r="G55" s="22" t="str">
        <f t="shared" si="11"/>
        <v>NP</v>
      </c>
      <c r="H55" s="23" t="str">
        <f t="shared" si="8"/>
        <v>NP</v>
      </c>
      <c r="I55" s="64" t="str">
        <f t="shared" si="2"/>
        <v/>
      </c>
      <c r="K55" s="18"/>
      <c r="L55" s="18" t="s">
        <v>89</v>
      </c>
      <c r="M55" s="24" t="str">
        <f t="shared" si="3"/>
        <v>NO PASS</v>
      </c>
      <c r="N55" s="25"/>
      <c r="O55" s="26" t="str">
        <f t="shared" si="12"/>
        <v>NP</v>
      </c>
      <c r="P55" s="27" t="str">
        <f t="shared" si="9"/>
        <v>NP</v>
      </c>
      <c r="Q55" s="61" t="str">
        <f t="shared" si="4"/>
        <v/>
      </c>
      <c r="S55" s="18"/>
      <c r="T55" s="28" t="s">
        <v>89</v>
      </c>
      <c r="U55" s="14" t="str">
        <f t="shared" si="5"/>
        <v>NO PASS</v>
      </c>
      <c r="V55" s="15"/>
      <c r="W55" s="16" t="str">
        <f t="shared" si="13"/>
        <v>NP</v>
      </c>
      <c r="X55" s="17" t="str">
        <f t="shared" si="10"/>
        <v>NP</v>
      </c>
      <c r="Y55" s="62" t="str">
        <f t="shared" si="6"/>
        <v/>
      </c>
      <c r="AA55" s="18"/>
      <c r="AB55" s="57" t="str">
        <f t="shared" si="14"/>
        <v>NP</v>
      </c>
      <c r="AC55" s="59" t="str">
        <f t="shared" si="7"/>
        <v>NP</v>
      </c>
    </row>
    <row r="56" spans="1:29" ht="16.5" thickBot="1" x14ac:dyDescent="0.3">
      <c r="A56" s="18"/>
      <c r="C56" s="18"/>
      <c r="D56" s="19" t="s">
        <v>89</v>
      </c>
      <c r="E56" s="20" t="str">
        <f t="shared" si="1"/>
        <v>NO PASS</v>
      </c>
      <c r="F56" s="21"/>
      <c r="G56" s="22" t="str">
        <f t="shared" si="11"/>
        <v>NP</v>
      </c>
      <c r="H56" s="23" t="str">
        <f t="shared" si="8"/>
        <v>NP</v>
      </c>
      <c r="I56" s="64" t="str">
        <f t="shared" si="2"/>
        <v/>
      </c>
      <c r="K56" s="18"/>
      <c r="L56" s="18" t="s">
        <v>89</v>
      </c>
      <c r="M56" s="24" t="str">
        <f t="shared" si="3"/>
        <v>NO PASS</v>
      </c>
      <c r="N56" s="25"/>
      <c r="O56" s="26" t="str">
        <f t="shared" si="12"/>
        <v>NP</v>
      </c>
      <c r="P56" s="27" t="str">
        <f t="shared" si="9"/>
        <v>NP</v>
      </c>
      <c r="Q56" s="61" t="str">
        <f t="shared" si="4"/>
        <v/>
      </c>
      <c r="S56" s="18"/>
      <c r="T56" s="28" t="s">
        <v>89</v>
      </c>
      <c r="U56" s="14" t="str">
        <f t="shared" si="5"/>
        <v>NO PASS</v>
      </c>
      <c r="V56" s="15"/>
      <c r="W56" s="16" t="str">
        <f t="shared" si="13"/>
        <v>NP</v>
      </c>
      <c r="X56" s="17" t="str">
        <f t="shared" si="10"/>
        <v>NP</v>
      </c>
      <c r="Y56" s="62" t="str">
        <f t="shared" si="6"/>
        <v/>
      </c>
      <c r="AA56" s="18"/>
      <c r="AB56" s="57" t="str">
        <f t="shared" si="14"/>
        <v>NP</v>
      </c>
      <c r="AC56" s="59" t="str">
        <f t="shared" si="7"/>
        <v>NP</v>
      </c>
    </row>
    <row r="57" spans="1:29" ht="16.5" thickBot="1" x14ac:dyDescent="0.3">
      <c r="A57" s="18"/>
      <c r="C57" s="18"/>
      <c r="D57" s="19" t="s">
        <v>89</v>
      </c>
      <c r="E57" s="20" t="str">
        <f t="shared" si="1"/>
        <v>NO PASS</v>
      </c>
      <c r="F57" s="21"/>
      <c r="G57" s="22" t="str">
        <f t="shared" si="11"/>
        <v>NP</v>
      </c>
      <c r="H57" s="23" t="str">
        <f t="shared" si="8"/>
        <v>NP</v>
      </c>
      <c r="I57" s="64" t="str">
        <f t="shared" si="2"/>
        <v/>
      </c>
      <c r="K57" s="18"/>
      <c r="L57" s="18" t="s">
        <v>89</v>
      </c>
      <c r="M57" s="24" t="str">
        <f t="shared" si="3"/>
        <v>NO PASS</v>
      </c>
      <c r="N57" s="25"/>
      <c r="O57" s="26" t="str">
        <f t="shared" si="12"/>
        <v>NP</v>
      </c>
      <c r="P57" s="27" t="str">
        <f t="shared" si="9"/>
        <v>NP</v>
      </c>
      <c r="Q57" s="61" t="str">
        <f t="shared" si="4"/>
        <v/>
      </c>
      <c r="S57" s="18"/>
      <c r="T57" s="28" t="s">
        <v>89</v>
      </c>
      <c r="U57" s="14" t="str">
        <f t="shared" si="5"/>
        <v>NO PASS</v>
      </c>
      <c r="V57" s="15"/>
      <c r="W57" s="16" t="str">
        <f t="shared" si="13"/>
        <v>NP</v>
      </c>
      <c r="X57" s="17" t="str">
        <f t="shared" si="10"/>
        <v>NP</v>
      </c>
      <c r="Y57" s="62" t="str">
        <f t="shared" si="6"/>
        <v/>
      </c>
      <c r="AA57" s="18"/>
      <c r="AB57" s="57" t="str">
        <f t="shared" si="14"/>
        <v>NP</v>
      </c>
      <c r="AC57" s="59" t="str">
        <f t="shared" si="7"/>
        <v>NP</v>
      </c>
    </row>
    <row r="58" spans="1:29" ht="16.5" thickBot="1" x14ac:dyDescent="0.3">
      <c r="A58" s="18"/>
      <c r="C58" s="18"/>
      <c r="D58" s="19" t="s">
        <v>89</v>
      </c>
      <c r="E58" s="20" t="str">
        <f t="shared" si="1"/>
        <v>NO PASS</v>
      </c>
      <c r="F58" s="21"/>
      <c r="G58" s="22" t="str">
        <f t="shared" si="11"/>
        <v>NP</v>
      </c>
      <c r="H58" s="23" t="str">
        <f t="shared" si="8"/>
        <v>NP</v>
      </c>
      <c r="I58" s="64" t="str">
        <f t="shared" si="2"/>
        <v/>
      </c>
      <c r="K58" s="18"/>
      <c r="L58" s="18" t="s">
        <v>89</v>
      </c>
      <c r="M58" s="24" t="str">
        <f t="shared" si="3"/>
        <v>NO PASS</v>
      </c>
      <c r="N58" s="25"/>
      <c r="O58" s="26" t="str">
        <f t="shared" si="12"/>
        <v>NP</v>
      </c>
      <c r="P58" s="27" t="str">
        <f t="shared" si="9"/>
        <v>NP</v>
      </c>
      <c r="Q58" s="61" t="str">
        <f t="shared" si="4"/>
        <v/>
      </c>
      <c r="S58" s="18"/>
      <c r="T58" s="28" t="s">
        <v>89</v>
      </c>
      <c r="U58" s="14" t="str">
        <f t="shared" si="5"/>
        <v>NO PASS</v>
      </c>
      <c r="V58" s="15"/>
      <c r="W58" s="16" t="str">
        <f t="shared" si="13"/>
        <v>NP</v>
      </c>
      <c r="X58" s="17" t="str">
        <f t="shared" si="10"/>
        <v>NP</v>
      </c>
      <c r="Y58" s="62" t="str">
        <f t="shared" si="6"/>
        <v/>
      </c>
      <c r="AA58" s="18"/>
      <c r="AB58" s="57" t="str">
        <f t="shared" si="14"/>
        <v>NP</v>
      </c>
      <c r="AC58" s="59" t="str">
        <f t="shared" si="7"/>
        <v>NP</v>
      </c>
    </row>
    <row r="59" spans="1:29" ht="16.5" thickBot="1" x14ac:dyDescent="0.3">
      <c r="A59" s="18"/>
      <c r="C59" s="18"/>
      <c r="D59" s="19" t="s">
        <v>89</v>
      </c>
      <c r="E59" s="20" t="str">
        <f t="shared" si="1"/>
        <v>NO PASS</v>
      </c>
      <c r="F59" s="21"/>
      <c r="G59" s="22" t="str">
        <f t="shared" si="11"/>
        <v>NP</v>
      </c>
      <c r="H59" s="23" t="str">
        <f t="shared" si="8"/>
        <v>NP</v>
      </c>
      <c r="I59" s="64" t="str">
        <f t="shared" si="2"/>
        <v/>
      </c>
      <c r="K59" s="18"/>
      <c r="L59" s="18" t="s">
        <v>89</v>
      </c>
      <c r="M59" s="24" t="str">
        <f t="shared" si="3"/>
        <v>NO PASS</v>
      </c>
      <c r="N59" s="25"/>
      <c r="O59" s="26" t="str">
        <f t="shared" si="12"/>
        <v>NP</v>
      </c>
      <c r="P59" s="27" t="str">
        <f t="shared" si="9"/>
        <v>NP</v>
      </c>
      <c r="Q59" s="61" t="str">
        <f t="shared" si="4"/>
        <v/>
      </c>
      <c r="S59" s="18"/>
      <c r="T59" s="28" t="s">
        <v>89</v>
      </c>
      <c r="U59" s="14" t="str">
        <f t="shared" si="5"/>
        <v>NO PASS</v>
      </c>
      <c r="V59" s="15"/>
      <c r="W59" s="16" t="str">
        <f t="shared" si="13"/>
        <v>NP</v>
      </c>
      <c r="X59" s="17" t="str">
        <f t="shared" si="10"/>
        <v>NP</v>
      </c>
      <c r="Y59" s="62" t="str">
        <f t="shared" si="6"/>
        <v/>
      </c>
      <c r="AA59" s="18"/>
      <c r="AB59" s="57" t="str">
        <f t="shared" si="14"/>
        <v>NP</v>
      </c>
      <c r="AC59" s="59" t="str">
        <f t="shared" si="7"/>
        <v>NP</v>
      </c>
    </row>
    <row r="60" spans="1:29" ht="16.5" thickBot="1" x14ac:dyDescent="0.3">
      <c r="A60" s="18"/>
      <c r="C60" s="18"/>
      <c r="D60" s="19" t="s">
        <v>89</v>
      </c>
      <c r="E60" s="20" t="str">
        <f t="shared" si="1"/>
        <v>NO PASS</v>
      </c>
      <c r="F60" s="21"/>
      <c r="G60" s="22" t="str">
        <f t="shared" si="11"/>
        <v>NP</v>
      </c>
      <c r="H60" s="23" t="str">
        <f t="shared" si="8"/>
        <v>NP</v>
      </c>
      <c r="I60" s="64" t="str">
        <f t="shared" si="2"/>
        <v/>
      </c>
      <c r="K60" s="18"/>
      <c r="L60" s="18" t="s">
        <v>89</v>
      </c>
      <c r="M60" s="24" t="str">
        <f t="shared" si="3"/>
        <v>NO PASS</v>
      </c>
      <c r="N60" s="25"/>
      <c r="O60" s="26" t="str">
        <f t="shared" si="12"/>
        <v>NP</v>
      </c>
      <c r="P60" s="27" t="str">
        <f t="shared" si="9"/>
        <v>NP</v>
      </c>
      <c r="Q60" s="61" t="str">
        <f t="shared" si="4"/>
        <v/>
      </c>
      <c r="S60" s="18"/>
      <c r="T60" s="28" t="s">
        <v>89</v>
      </c>
      <c r="U60" s="14" t="str">
        <f t="shared" si="5"/>
        <v>NO PASS</v>
      </c>
      <c r="V60" s="15"/>
      <c r="W60" s="16" t="str">
        <f t="shared" si="13"/>
        <v>NP</v>
      </c>
      <c r="X60" s="17" t="str">
        <f t="shared" si="10"/>
        <v>NP</v>
      </c>
      <c r="Y60" s="62" t="str">
        <f t="shared" si="6"/>
        <v/>
      </c>
      <c r="AA60" s="18"/>
      <c r="AB60" s="57" t="str">
        <f t="shared" si="14"/>
        <v>NP</v>
      </c>
      <c r="AC60" s="59" t="str">
        <f t="shared" si="7"/>
        <v>NP</v>
      </c>
    </row>
    <row r="61" spans="1:29" ht="16.5" thickBot="1" x14ac:dyDescent="0.3">
      <c r="A61" s="18"/>
      <c r="C61" s="18"/>
      <c r="D61" s="19" t="s">
        <v>89</v>
      </c>
      <c r="E61" s="20" t="str">
        <f t="shared" si="1"/>
        <v>NO PASS</v>
      </c>
      <c r="F61" s="21"/>
      <c r="G61" s="22" t="str">
        <f t="shared" si="11"/>
        <v>NP</v>
      </c>
      <c r="H61" s="23" t="str">
        <f t="shared" si="8"/>
        <v>NP</v>
      </c>
      <c r="I61" s="64" t="str">
        <f t="shared" si="2"/>
        <v/>
      </c>
      <c r="K61" s="18"/>
      <c r="L61" s="18" t="s">
        <v>89</v>
      </c>
      <c r="M61" s="24" t="str">
        <f t="shared" si="3"/>
        <v>NO PASS</v>
      </c>
      <c r="N61" s="25"/>
      <c r="O61" s="26" t="str">
        <f t="shared" si="12"/>
        <v>NP</v>
      </c>
      <c r="P61" s="27" t="str">
        <f t="shared" si="9"/>
        <v>NP</v>
      </c>
      <c r="Q61" s="61" t="str">
        <f t="shared" si="4"/>
        <v/>
      </c>
      <c r="S61" s="18"/>
      <c r="T61" s="28" t="s">
        <v>89</v>
      </c>
      <c r="U61" s="14" t="str">
        <f t="shared" si="5"/>
        <v>NO PASS</v>
      </c>
      <c r="V61" s="15"/>
      <c r="W61" s="16" t="str">
        <f t="shared" si="13"/>
        <v>NP</v>
      </c>
      <c r="X61" s="17" t="str">
        <f t="shared" si="10"/>
        <v>NP</v>
      </c>
      <c r="Y61" s="62" t="str">
        <f t="shared" si="6"/>
        <v/>
      </c>
      <c r="AA61" s="18"/>
      <c r="AB61" s="57" t="str">
        <f t="shared" si="14"/>
        <v>NP</v>
      </c>
      <c r="AC61" s="59" t="str">
        <f t="shared" si="7"/>
        <v>NP</v>
      </c>
    </row>
    <row r="62" spans="1:29" ht="16.5" thickBot="1" x14ac:dyDescent="0.3">
      <c r="A62" s="18"/>
      <c r="C62" s="18"/>
      <c r="D62" s="19" t="s">
        <v>89</v>
      </c>
      <c r="E62" s="20" t="str">
        <f t="shared" si="1"/>
        <v>NO PASS</v>
      </c>
      <c r="F62" s="21"/>
      <c r="G62" s="22" t="str">
        <f t="shared" si="11"/>
        <v>NP</v>
      </c>
      <c r="H62" s="23" t="str">
        <f t="shared" si="8"/>
        <v>NP</v>
      </c>
      <c r="I62" s="64" t="str">
        <f t="shared" si="2"/>
        <v/>
      </c>
      <c r="K62" s="18"/>
      <c r="L62" s="18" t="s">
        <v>89</v>
      </c>
      <c r="M62" s="24" t="str">
        <f t="shared" si="3"/>
        <v>NO PASS</v>
      </c>
      <c r="N62" s="25"/>
      <c r="O62" s="26" t="str">
        <f t="shared" si="12"/>
        <v>NP</v>
      </c>
      <c r="P62" s="27" t="str">
        <f t="shared" si="9"/>
        <v>NP</v>
      </c>
      <c r="Q62" s="61" t="str">
        <f t="shared" si="4"/>
        <v/>
      </c>
      <c r="S62" s="18"/>
      <c r="T62" s="28" t="s">
        <v>89</v>
      </c>
      <c r="U62" s="14" t="str">
        <f t="shared" si="5"/>
        <v>NO PASS</v>
      </c>
      <c r="V62" s="15"/>
      <c r="W62" s="16" t="str">
        <f t="shared" si="13"/>
        <v>NP</v>
      </c>
      <c r="X62" s="17" t="str">
        <f t="shared" si="10"/>
        <v>NP</v>
      </c>
      <c r="Y62" s="62" t="str">
        <f t="shared" si="6"/>
        <v/>
      </c>
      <c r="AA62" s="18"/>
      <c r="AB62" s="57" t="str">
        <f t="shared" si="14"/>
        <v>NP</v>
      </c>
      <c r="AC62" s="59" t="str">
        <f t="shared" si="7"/>
        <v>NP</v>
      </c>
    </row>
    <row r="63" spans="1:29" ht="16.5" thickBot="1" x14ac:dyDescent="0.3">
      <c r="A63" s="18"/>
      <c r="C63" s="18"/>
      <c r="D63" s="19" t="s">
        <v>89</v>
      </c>
      <c r="E63" s="20" t="str">
        <f t="shared" si="1"/>
        <v>NO PASS</v>
      </c>
      <c r="F63" s="21"/>
      <c r="G63" s="22" t="str">
        <f t="shared" si="11"/>
        <v>NP</v>
      </c>
      <c r="H63" s="23" t="str">
        <f t="shared" si="8"/>
        <v>NP</v>
      </c>
      <c r="I63" s="64" t="str">
        <f t="shared" si="2"/>
        <v/>
      </c>
      <c r="K63" s="18"/>
      <c r="L63" s="18" t="s">
        <v>89</v>
      </c>
      <c r="M63" s="24" t="str">
        <f t="shared" si="3"/>
        <v>NO PASS</v>
      </c>
      <c r="N63" s="25"/>
      <c r="O63" s="26" t="str">
        <f t="shared" si="12"/>
        <v>NP</v>
      </c>
      <c r="P63" s="27" t="str">
        <f t="shared" si="9"/>
        <v>NP</v>
      </c>
      <c r="Q63" s="61" t="str">
        <f t="shared" si="4"/>
        <v/>
      </c>
      <c r="S63" s="18"/>
      <c r="T63" s="28" t="s">
        <v>89</v>
      </c>
      <c r="U63" s="14" t="str">
        <f t="shared" si="5"/>
        <v>NO PASS</v>
      </c>
      <c r="V63" s="15"/>
      <c r="W63" s="16" t="str">
        <f t="shared" si="13"/>
        <v>NP</v>
      </c>
      <c r="X63" s="17" t="str">
        <f t="shared" si="10"/>
        <v>NP</v>
      </c>
      <c r="Y63" s="62" t="str">
        <f t="shared" si="6"/>
        <v/>
      </c>
      <c r="AA63" s="18"/>
      <c r="AB63" s="57" t="str">
        <f t="shared" si="14"/>
        <v>NP</v>
      </c>
      <c r="AC63" s="59" t="str">
        <f t="shared" si="7"/>
        <v>NP</v>
      </c>
    </row>
    <row r="64" spans="1:29" ht="16.5" thickBot="1" x14ac:dyDescent="0.3">
      <c r="A64" s="18"/>
      <c r="C64" s="18"/>
      <c r="D64" s="19" t="s">
        <v>89</v>
      </c>
      <c r="E64" s="20" t="str">
        <f t="shared" si="1"/>
        <v>NO PASS</v>
      </c>
      <c r="F64" s="21"/>
      <c r="G64" s="22" t="str">
        <f t="shared" si="11"/>
        <v>NP</v>
      </c>
      <c r="H64" s="23" t="str">
        <f t="shared" si="8"/>
        <v>NP</v>
      </c>
      <c r="I64" s="64" t="str">
        <f t="shared" si="2"/>
        <v/>
      </c>
      <c r="K64" s="18"/>
      <c r="L64" s="18" t="s">
        <v>89</v>
      </c>
      <c r="M64" s="24" t="str">
        <f t="shared" si="3"/>
        <v>NO PASS</v>
      </c>
      <c r="N64" s="25"/>
      <c r="O64" s="26" t="str">
        <f t="shared" si="12"/>
        <v>NP</v>
      </c>
      <c r="P64" s="27" t="str">
        <f t="shared" si="9"/>
        <v>NP</v>
      </c>
      <c r="Q64" s="61" t="str">
        <f t="shared" si="4"/>
        <v/>
      </c>
      <c r="S64" s="18"/>
      <c r="T64" s="28" t="s">
        <v>89</v>
      </c>
      <c r="U64" s="14" t="str">
        <f t="shared" si="5"/>
        <v>NO PASS</v>
      </c>
      <c r="V64" s="15"/>
      <c r="W64" s="16" t="str">
        <f t="shared" si="13"/>
        <v>NP</v>
      </c>
      <c r="X64" s="17" t="str">
        <f t="shared" si="10"/>
        <v>NP</v>
      </c>
      <c r="Y64" s="62" t="str">
        <f t="shared" si="6"/>
        <v/>
      </c>
      <c r="AA64" s="18"/>
      <c r="AB64" s="57" t="str">
        <f t="shared" si="14"/>
        <v>NP</v>
      </c>
      <c r="AC64" s="59" t="str">
        <f t="shared" si="7"/>
        <v>NP</v>
      </c>
    </row>
    <row r="65" spans="1:29" ht="16.5" thickBot="1" x14ac:dyDescent="0.3">
      <c r="A65" s="18"/>
      <c r="C65" s="18"/>
      <c r="D65" s="19" t="s">
        <v>89</v>
      </c>
      <c r="E65" s="20" t="str">
        <f t="shared" si="1"/>
        <v>NO PASS</v>
      </c>
      <c r="F65" s="21"/>
      <c r="G65" s="22" t="str">
        <f t="shared" si="11"/>
        <v>NP</v>
      </c>
      <c r="H65" s="23" t="str">
        <f t="shared" si="8"/>
        <v>NP</v>
      </c>
      <c r="I65" s="64" t="str">
        <f t="shared" si="2"/>
        <v/>
      </c>
      <c r="K65" s="18"/>
      <c r="L65" s="18" t="s">
        <v>89</v>
      </c>
      <c r="M65" s="24" t="str">
        <f t="shared" si="3"/>
        <v>NO PASS</v>
      </c>
      <c r="N65" s="25"/>
      <c r="O65" s="26" t="str">
        <f t="shared" si="12"/>
        <v>NP</v>
      </c>
      <c r="P65" s="27" t="str">
        <f t="shared" si="9"/>
        <v>NP</v>
      </c>
      <c r="Q65" s="61" t="str">
        <f t="shared" si="4"/>
        <v/>
      </c>
      <c r="S65" s="18"/>
      <c r="T65" s="28" t="s">
        <v>89</v>
      </c>
      <c r="U65" s="14" t="str">
        <f t="shared" si="5"/>
        <v>NO PASS</v>
      </c>
      <c r="V65" s="15"/>
      <c r="W65" s="16" t="str">
        <f t="shared" si="13"/>
        <v>NP</v>
      </c>
      <c r="X65" s="17" t="str">
        <f t="shared" si="10"/>
        <v>NP</v>
      </c>
      <c r="Y65" s="62" t="str">
        <f t="shared" si="6"/>
        <v/>
      </c>
      <c r="AA65" s="18"/>
      <c r="AB65" s="57" t="str">
        <f t="shared" si="14"/>
        <v>NP</v>
      </c>
      <c r="AC65" s="59" t="str">
        <f t="shared" si="7"/>
        <v>NP</v>
      </c>
    </row>
    <row r="66" spans="1:29" ht="16.5" thickBot="1" x14ac:dyDescent="0.3">
      <c r="A66" s="18"/>
      <c r="C66" s="18"/>
      <c r="D66" s="19" t="s">
        <v>89</v>
      </c>
      <c r="E66" s="20" t="str">
        <f t="shared" si="1"/>
        <v>NO PASS</v>
      </c>
      <c r="F66" s="21"/>
      <c r="G66" s="22" t="str">
        <f t="shared" si="11"/>
        <v>NP</v>
      </c>
      <c r="H66" s="23" t="str">
        <f t="shared" si="8"/>
        <v>NP</v>
      </c>
      <c r="I66" s="64" t="str">
        <f t="shared" si="2"/>
        <v/>
      </c>
      <c r="K66" s="18"/>
      <c r="L66" s="18" t="s">
        <v>89</v>
      </c>
      <c r="M66" s="24" t="str">
        <f t="shared" si="3"/>
        <v>NO PASS</v>
      </c>
      <c r="N66" s="25"/>
      <c r="O66" s="26" t="str">
        <f t="shared" si="12"/>
        <v>NP</v>
      </c>
      <c r="P66" s="27" t="str">
        <f t="shared" si="9"/>
        <v>NP</v>
      </c>
      <c r="Q66" s="61" t="str">
        <f t="shared" si="4"/>
        <v/>
      </c>
      <c r="S66" s="18"/>
      <c r="T66" s="28" t="s">
        <v>89</v>
      </c>
      <c r="U66" s="14" t="str">
        <f t="shared" si="5"/>
        <v>NO PASS</v>
      </c>
      <c r="V66" s="15"/>
      <c r="W66" s="16" t="str">
        <f t="shared" si="13"/>
        <v>NP</v>
      </c>
      <c r="X66" s="17" t="str">
        <f t="shared" si="10"/>
        <v>NP</v>
      </c>
      <c r="Y66" s="62" t="str">
        <f t="shared" si="6"/>
        <v/>
      </c>
      <c r="AA66" s="18"/>
      <c r="AB66" s="57" t="str">
        <f t="shared" si="14"/>
        <v>NP</v>
      </c>
      <c r="AC66" s="59" t="str">
        <f t="shared" si="7"/>
        <v>NP</v>
      </c>
    </row>
    <row r="67" spans="1:29" ht="16.5" thickBot="1" x14ac:dyDescent="0.3">
      <c r="A67" s="18"/>
      <c r="C67" s="18"/>
      <c r="D67" s="19" t="s">
        <v>89</v>
      </c>
      <c r="E67" s="20" t="str">
        <f t="shared" si="1"/>
        <v>NO PASS</v>
      </c>
      <c r="F67" s="21"/>
      <c r="G67" s="22" t="str">
        <f t="shared" si="11"/>
        <v>NP</v>
      </c>
      <c r="H67" s="23" t="str">
        <f t="shared" si="8"/>
        <v>NP</v>
      </c>
      <c r="I67" s="64" t="str">
        <f t="shared" si="2"/>
        <v/>
      </c>
      <c r="K67" s="18"/>
      <c r="L67" s="18" t="s">
        <v>89</v>
      </c>
      <c r="M67" s="24" t="str">
        <f t="shared" si="3"/>
        <v>NO PASS</v>
      </c>
      <c r="N67" s="25"/>
      <c r="O67" s="26" t="str">
        <f t="shared" si="12"/>
        <v>NP</v>
      </c>
      <c r="P67" s="27" t="str">
        <f t="shared" si="9"/>
        <v>NP</v>
      </c>
      <c r="Q67" s="61" t="str">
        <f t="shared" si="4"/>
        <v/>
      </c>
      <c r="S67" s="18"/>
      <c r="T67" s="28" t="s">
        <v>89</v>
      </c>
      <c r="U67" s="14" t="str">
        <f t="shared" si="5"/>
        <v>NO PASS</v>
      </c>
      <c r="V67" s="15"/>
      <c r="W67" s="16" t="str">
        <f t="shared" si="13"/>
        <v>NP</v>
      </c>
      <c r="X67" s="17" t="str">
        <f t="shared" si="10"/>
        <v>NP</v>
      </c>
      <c r="Y67" s="62" t="str">
        <f t="shared" si="6"/>
        <v/>
      </c>
      <c r="AA67" s="18"/>
      <c r="AB67" s="57" t="str">
        <f t="shared" si="14"/>
        <v>NP</v>
      </c>
      <c r="AC67" s="59" t="str">
        <f t="shared" si="7"/>
        <v>NP</v>
      </c>
    </row>
    <row r="68" spans="1:29" ht="16.5" thickBot="1" x14ac:dyDescent="0.3">
      <c r="A68" s="18"/>
      <c r="C68" s="18"/>
      <c r="D68" s="19" t="s">
        <v>89</v>
      </c>
      <c r="E68" s="20" t="str">
        <f t="shared" ref="E68:E75" si="15">IF(D68="", "", IF(D68&lt;4,"PASS","NO PASS"))</f>
        <v>NO PASS</v>
      </c>
      <c r="F68" s="21"/>
      <c r="G68" s="22" t="str">
        <f t="shared" si="11"/>
        <v>NP</v>
      </c>
      <c r="H68" s="23" t="str">
        <f t="shared" si="8"/>
        <v>NP</v>
      </c>
      <c r="I68" s="64" t="str">
        <f t="shared" ref="I68:I75" si="16">IF(E68="PASS",RANK(H68,$H$3:$H$75,1),"")</f>
        <v/>
      </c>
      <c r="K68" s="18"/>
      <c r="L68" s="18" t="s">
        <v>89</v>
      </c>
      <c r="M68" s="24" t="str">
        <f t="shared" ref="M68:M75" si="17">IF(L68="", "", IF(L68&lt;4,"PASS","NO PASS"))</f>
        <v>NO PASS</v>
      </c>
      <c r="N68" s="25"/>
      <c r="O68" s="26" t="str">
        <f t="shared" si="12"/>
        <v>NP</v>
      </c>
      <c r="P68" s="27" t="str">
        <f t="shared" si="9"/>
        <v>NP</v>
      </c>
      <c r="Q68" s="61" t="str">
        <f t="shared" ref="Q68:Q75" si="18">IF(M68="PASS",RANK(P68,$P$3:$P$75,1),"")</f>
        <v/>
      </c>
      <c r="S68" s="18"/>
      <c r="T68" s="28" t="s">
        <v>89</v>
      </c>
      <c r="U68" s="14" t="str">
        <f t="shared" ref="U68:U75" si="19">IF(T68="", "", IF(T68&lt;4,"PASS","NO PASS"))</f>
        <v>NO PASS</v>
      </c>
      <c r="V68" s="15"/>
      <c r="W68" s="16" t="str">
        <f t="shared" si="13"/>
        <v>NP</v>
      </c>
      <c r="X68" s="17" t="str">
        <f t="shared" si="10"/>
        <v>NP</v>
      </c>
      <c r="Y68" s="62" t="str">
        <f t="shared" ref="Y68:Y75" si="20">IF(U68="PASS",RANK(X68,$X$3:$X$75,1),"")</f>
        <v/>
      </c>
      <c r="AA68" s="18"/>
      <c r="AB68" s="57" t="str">
        <f t="shared" si="14"/>
        <v>NP</v>
      </c>
      <c r="AC68" s="59" t="str">
        <f t="shared" ref="AC68:AC75" si="21">IF(AB68="NP","NP",_xlfn.RANK.EQ(AB68,$AB$3:$AB$75,1))</f>
        <v>NP</v>
      </c>
    </row>
    <row r="69" spans="1:29" ht="16.5" thickBot="1" x14ac:dyDescent="0.3">
      <c r="A69" s="18"/>
      <c r="C69" s="18"/>
      <c r="D69" s="19" t="s">
        <v>89</v>
      </c>
      <c r="E69" s="20" t="str">
        <f t="shared" si="15"/>
        <v>NO PASS</v>
      </c>
      <c r="F69" s="21"/>
      <c r="G69" s="22" t="str">
        <f t="shared" si="11"/>
        <v>NP</v>
      </c>
      <c r="H69" s="23" t="str">
        <f t="shared" ref="H69:H75" si="22">IF(D69="NP","NP",(F69+G69))</f>
        <v>NP</v>
      </c>
      <c r="I69" s="64" t="str">
        <f t="shared" si="16"/>
        <v/>
      </c>
      <c r="K69" s="18"/>
      <c r="L69" s="18" t="s">
        <v>89</v>
      </c>
      <c r="M69" s="24" t="str">
        <f t="shared" si="17"/>
        <v>NO PASS</v>
      </c>
      <c r="N69" s="25"/>
      <c r="O69" s="26" t="str">
        <f t="shared" si="12"/>
        <v>NP</v>
      </c>
      <c r="P69" s="27" t="str">
        <f t="shared" ref="P69:P75" si="23">IF(L69="NP","NP",(N69+O69))</f>
        <v>NP</v>
      </c>
      <c r="Q69" s="61" t="str">
        <f t="shared" si="18"/>
        <v/>
      </c>
      <c r="S69" s="18"/>
      <c r="T69" s="28" t="s">
        <v>89</v>
      </c>
      <c r="U69" s="14" t="str">
        <f t="shared" si="19"/>
        <v>NO PASS</v>
      </c>
      <c r="V69" s="15"/>
      <c r="W69" s="16" t="str">
        <f t="shared" si="13"/>
        <v>NP</v>
      </c>
      <c r="X69" s="17" t="str">
        <f t="shared" ref="X69:X75" si="24">IF(T69="NP","NP",(V69+W69))</f>
        <v>NP</v>
      </c>
      <c r="Y69" s="62" t="str">
        <f t="shared" si="20"/>
        <v/>
      </c>
      <c r="AA69" s="18"/>
      <c r="AB69" s="57" t="str">
        <f t="shared" si="14"/>
        <v>NP</v>
      </c>
      <c r="AC69" s="59" t="str">
        <f t="shared" si="21"/>
        <v>NP</v>
      </c>
    </row>
    <row r="70" spans="1:29" ht="16.5" thickBot="1" x14ac:dyDescent="0.3">
      <c r="A70" s="18"/>
      <c r="C70" s="18"/>
      <c r="D70" s="19" t="s">
        <v>89</v>
      </c>
      <c r="E70" s="20" t="str">
        <f t="shared" si="15"/>
        <v>NO PASS</v>
      </c>
      <c r="F70" s="21"/>
      <c r="G70" s="22" t="str">
        <f t="shared" ref="G70:G75" si="25">IF(D70=1,"1:00",IF(D70=2,"2:00",IF(D70=0,"0:00",IF(D70=3,"3:00","NP"))))</f>
        <v>NP</v>
      </c>
      <c r="H70" s="23" t="str">
        <f t="shared" si="22"/>
        <v>NP</v>
      </c>
      <c r="I70" s="64" t="str">
        <f t="shared" si="16"/>
        <v/>
      </c>
      <c r="K70" s="18"/>
      <c r="L70" s="18" t="s">
        <v>89</v>
      </c>
      <c r="M70" s="24" t="str">
        <f t="shared" si="17"/>
        <v>NO PASS</v>
      </c>
      <c r="N70" s="25"/>
      <c r="O70" s="26" t="str">
        <f t="shared" ref="O70:O75" si="26">IF(L70=1,"1:00",IF(L70=2,"2:00",IF(L70=0,"0:00",IF(L70=3,"3:00","NP"))))</f>
        <v>NP</v>
      </c>
      <c r="P70" s="27" t="str">
        <f t="shared" si="23"/>
        <v>NP</v>
      </c>
      <c r="Q70" s="61" t="str">
        <f t="shared" si="18"/>
        <v/>
      </c>
      <c r="S70" s="18"/>
      <c r="T70" s="28" t="s">
        <v>89</v>
      </c>
      <c r="U70" s="14" t="str">
        <f t="shared" si="19"/>
        <v>NO PASS</v>
      </c>
      <c r="V70" s="15"/>
      <c r="W70" s="16" t="str">
        <f t="shared" ref="W70:W75" si="27">IF(T70=1,"1:00",IF(T70=2,"2:00",IF(T70=0,"0:00",IF(T70=3,"3:00","NP"))))</f>
        <v>NP</v>
      </c>
      <c r="X70" s="17" t="str">
        <f t="shared" si="24"/>
        <v>NP</v>
      </c>
      <c r="Y70" s="62" t="str">
        <f t="shared" si="20"/>
        <v/>
      </c>
      <c r="AA70" s="18"/>
      <c r="AB70" s="57" t="str">
        <f t="shared" si="14"/>
        <v>NP</v>
      </c>
      <c r="AC70" s="59" t="str">
        <f t="shared" si="21"/>
        <v>NP</v>
      </c>
    </row>
    <row r="71" spans="1:29" ht="16.5" thickBot="1" x14ac:dyDescent="0.3">
      <c r="A71" s="18"/>
      <c r="C71" s="18"/>
      <c r="D71" s="19" t="s">
        <v>89</v>
      </c>
      <c r="E71" s="20" t="str">
        <f t="shared" si="15"/>
        <v>NO PASS</v>
      </c>
      <c r="F71" s="21"/>
      <c r="G71" s="22" t="str">
        <f t="shared" si="25"/>
        <v>NP</v>
      </c>
      <c r="H71" s="23" t="str">
        <f t="shared" si="22"/>
        <v>NP</v>
      </c>
      <c r="I71" s="64" t="str">
        <f t="shared" si="16"/>
        <v/>
      </c>
      <c r="K71" s="18"/>
      <c r="L71" s="18" t="s">
        <v>89</v>
      </c>
      <c r="M71" s="24" t="str">
        <f t="shared" si="17"/>
        <v>NO PASS</v>
      </c>
      <c r="N71" s="25"/>
      <c r="O71" s="26" t="str">
        <f t="shared" si="26"/>
        <v>NP</v>
      </c>
      <c r="P71" s="27" t="str">
        <f t="shared" si="23"/>
        <v>NP</v>
      </c>
      <c r="Q71" s="61" t="str">
        <f t="shared" si="18"/>
        <v/>
      </c>
      <c r="S71" s="18"/>
      <c r="T71" s="28" t="s">
        <v>89</v>
      </c>
      <c r="U71" s="14" t="str">
        <f t="shared" si="19"/>
        <v>NO PASS</v>
      </c>
      <c r="V71" s="15"/>
      <c r="W71" s="16" t="str">
        <f t="shared" si="27"/>
        <v>NP</v>
      </c>
      <c r="X71" s="17" t="str">
        <f t="shared" si="24"/>
        <v>NP</v>
      </c>
      <c r="Y71" s="62" t="str">
        <f t="shared" si="20"/>
        <v/>
      </c>
      <c r="AA71" s="18"/>
      <c r="AB71" s="57" t="str">
        <f t="shared" si="14"/>
        <v>NP</v>
      </c>
      <c r="AC71" s="59" t="str">
        <f t="shared" si="21"/>
        <v>NP</v>
      </c>
    </row>
    <row r="72" spans="1:29" ht="16.5" thickBot="1" x14ac:dyDescent="0.3">
      <c r="A72" s="18"/>
      <c r="C72" s="18"/>
      <c r="D72" s="19" t="s">
        <v>89</v>
      </c>
      <c r="E72" s="20" t="str">
        <f t="shared" si="15"/>
        <v>NO PASS</v>
      </c>
      <c r="F72" s="21"/>
      <c r="G72" s="22" t="str">
        <f t="shared" si="25"/>
        <v>NP</v>
      </c>
      <c r="H72" s="23" t="str">
        <f t="shared" si="22"/>
        <v>NP</v>
      </c>
      <c r="I72" s="64" t="str">
        <f t="shared" si="16"/>
        <v/>
      </c>
      <c r="K72" s="18"/>
      <c r="L72" s="18" t="s">
        <v>89</v>
      </c>
      <c r="M72" s="24" t="str">
        <f t="shared" si="17"/>
        <v>NO PASS</v>
      </c>
      <c r="N72" s="25"/>
      <c r="O72" s="26" t="str">
        <f t="shared" si="26"/>
        <v>NP</v>
      </c>
      <c r="P72" s="27" t="str">
        <f t="shared" si="23"/>
        <v>NP</v>
      </c>
      <c r="Q72" s="61" t="str">
        <f t="shared" si="18"/>
        <v/>
      </c>
      <c r="S72" s="18"/>
      <c r="T72" s="28" t="s">
        <v>89</v>
      </c>
      <c r="U72" s="14" t="str">
        <f t="shared" si="19"/>
        <v>NO PASS</v>
      </c>
      <c r="V72" s="15"/>
      <c r="W72" s="16" t="str">
        <f t="shared" si="27"/>
        <v>NP</v>
      </c>
      <c r="X72" s="17" t="str">
        <f t="shared" si="24"/>
        <v>NP</v>
      </c>
      <c r="Y72" s="62" t="str">
        <f t="shared" si="20"/>
        <v/>
      </c>
      <c r="AA72" s="18"/>
      <c r="AB72" s="57" t="str">
        <f t="shared" si="14"/>
        <v>NP</v>
      </c>
      <c r="AC72" s="59" t="str">
        <f t="shared" si="21"/>
        <v>NP</v>
      </c>
    </row>
    <row r="73" spans="1:29" ht="16.5" thickBot="1" x14ac:dyDescent="0.3">
      <c r="A73" s="18"/>
      <c r="C73" s="18"/>
      <c r="D73" s="19" t="s">
        <v>89</v>
      </c>
      <c r="E73" s="20" t="str">
        <f t="shared" si="15"/>
        <v>NO PASS</v>
      </c>
      <c r="F73" s="21"/>
      <c r="G73" s="22" t="str">
        <f t="shared" si="25"/>
        <v>NP</v>
      </c>
      <c r="H73" s="23" t="str">
        <f t="shared" si="22"/>
        <v>NP</v>
      </c>
      <c r="I73" s="64" t="str">
        <f t="shared" si="16"/>
        <v/>
      </c>
      <c r="K73" s="18"/>
      <c r="L73" s="18" t="s">
        <v>89</v>
      </c>
      <c r="M73" s="24" t="str">
        <f t="shared" si="17"/>
        <v>NO PASS</v>
      </c>
      <c r="N73" s="25"/>
      <c r="O73" s="26" t="str">
        <f t="shared" si="26"/>
        <v>NP</v>
      </c>
      <c r="P73" s="27" t="str">
        <f t="shared" si="23"/>
        <v>NP</v>
      </c>
      <c r="Q73" s="61" t="str">
        <f t="shared" si="18"/>
        <v/>
      </c>
      <c r="S73" s="18"/>
      <c r="T73" s="28" t="s">
        <v>89</v>
      </c>
      <c r="U73" s="14" t="str">
        <f t="shared" si="19"/>
        <v>NO PASS</v>
      </c>
      <c r="V73" s="15"/>
      <c r="W73" s="16" t="str">
        <f t="shared" si="27"/>
        <v>NP</v>
      </c>
      <c r="X73" s="17" t="str">
        <f t="shared" si="24"/>
        <v>NP</v>
      </c>
      <c r="Y73" s="62" t="str">
        <f t="shared" si="20"/>
        <v/>
      </c>
      <c r="AA73" s="18"/>
      <c r="AB73" s="57" t="str">
        <f t="shared" si="14"/>
        <v>NP</v>
      </c>
      <c r="AC73" s="59" t="str">
        <f t="shared" si="21"/>
        <v>NP</v>
      </c>
    </row>
    <row r="74" spans="1:29" ht="16.5" thickBot="1" x14ac:dyDescent="0.3">
      <c r="A74" s="18"/>
      <c r="C74" s="18"/>
      <c r="D74" s="19" t="s">
        <v>89</v>
      </c>
      <c r="E74" s="20" t="str">
        <f t="shared" si="15"/>
        <v>NO PASS</v>
      </c>
      <c r="F74" s="21"/>
      <c r="G74" s="22" t="str">
        <f t="shared" si="25"/>
        <v>NP</v>
      </c>
      <c r="H74" s="23" t="str">
        <f t="shared" si="22"/>
        <v>NP</v>
      </c>
      <c r="I74" s="64" t="str">
        <f t="shared" si="16"/>
        <v/>
      </c>
      <c r="K74" s="18"/>
      <c r="L74" s="18" t="s">
        <v>89</v>
      </c>
      <c r="M74" s="24" t="str">
        <f t="shared" si="17"/>
        <v>NO PASS</v>
      </c>
      <c r="N74" s="25"/>
      <c r="O74" s="26" t="str">
        <f t="shared" si="26"/>
        <v>NP</v>
      </c>
      <c r="P74" s="27" t="str">
        <f t="shared" si="23"/>
        <v>NP</v>
      </c>
      <c r="Q74" s="61" t="str">
        <f t="shared" si="18"/>
        <v/>
      </c>
      <c r="S74" s="18"/>
      <c r="T74" s="28" t="s">
        <v>89</v>
      </c>
      <c r="U74" s="14" t="str">
        <f t="shared" si="19"/>
        <v>NO PASS</v>
      </c>
      <c r="V74" s="15"/>
      <c r="W74" s="16" t="str">
        <f t="shared" si="27"/>
        <v>NP</v>
      </c>
      <c r="X74" s="17" t="str">
        <f t="shared" si="24"/>
        <v>NP</v>
      </c>
      <c r="Y74" s="62" t="str">
        <f t="shared" si="20"/>
        <v/>
      </c>
      <c r="AA74" s="18"/>
      <c r="AB74" s="57" t="str">
        <f t="shared" si="14"/>
        <v>NP</v>
      </c>
      <c r="AC74" s="59" t="str">
        <f t="shared" si="21"/>
        <v>NP</v>
      </c>
    </row>
    <row r="75" spans="1:29" ht="16.5" thickBot="1" x14ac:dyDescent="0.3">
      <c r="A75" s="30"/>
      <c r="C75" s="30"/>
      <c r="D75" s="19" t="s">
        <v>89</v>
      </c>
      <c r="E75" s="20" t="str">
        <f t="shared" si="15"/>
        <v>NO PASS</v>
      </c>
      <c r="F75" s="21"/>
      <c r="G75" s="22" t="str">
        <f t="shared" si="25"/>
        <v>NP</v>
      </c>
      <c r="H75" s="23" t="str">
        <f t="shared" si="22"/>
        <v>NP</v>
      </c>
      <c r="I75" s="64" t="str">
        <f t="shared" si="16"/>
        <v/>
      </c>
      <c r="K75" s="30"/>
      <c r="L75" s="18" t="s">
        <v>89</v>
      </c>
      <c r="M75" s="24" t="str">
        <f t="shared" si="17"/>
        <v>NO PASS</v>
      </c>
      <c r="N75" s="25"/>
      <c r="O75" s="26" t="str">
        <f t="shared" si="26"/>
        <v>NP</v>
      </c>
      <c r="P75" s="27" t="str">
        <f t="shared" si="23"/>
        <v>NP</v>
      </c>
      <c r="Q75" s="61" t="str">
        <f t="shared" si="18"/>
        <v/>
      </c>
      <c r="S75" s="30"/>
      <c r="T75" s="28" t="s">
        <v>89</v>
      </c>
      <c r="U75" s="14" t="str">
        <f t="shared" si="19"/>
        <v>NO PASS</v>
      </c>
      <c r="V75" s="15"/>
      <c r="W75" s="16" t="str">
        <f t="shared" si="27"/>
        <v>NP</v>
      </c>
      <c r="X75" s="17" t="str">
        <f t="shared" si="24"/>
        <v>NP</v>
      </c>
      <c r="Y75" s="62" t="str">
        <f t="shared" si="20"/>
        <v/>
      </c>
      <c r="AA75" s="30"/>
      <c r="AB75" s="57" t="str">
        <f t="shared" si="14"/>
        <v>NP</v>
      </c>
      <c r="AC75" s="59" t="str">
        <f t="shared" si="21"/>
        <v>NP</v>
      </c>
    </row>
  </sheetData>
  <mergeCells count="5">
    <mergeCell ref="A1:C1"/>
    <mergeCell ref="D1:H1"/>
    <mergeCell ref="L1:Q1"/>
    <mergeCell ref="T1:Y1"/>
    <mergeCell ref="AB1:AC1"/>
  </mergeCells>
  <dataValidations count="2">
    <dataValidation type="list" allowBlank="1" showInputMessage="1" showErrorMessage="1" error="Can only enter 0, 1, 2, 3, or NP" prompt="Enter Score of 0, 1, 2, 3, or NP" sqref="D1:D2">
      <formula1>Score</formula1>
    </dataValidation>
    <dataValidation type="list" allowBlank="1" showInputMessage="1" showErrorMessage="1" sqref="D3:D76 L3:L75 T3:T75">
      <formula1>DEDUCTIONS</formula1>
    </dataValidation>
  </dataValidations>
  <pageMargins left="0.45" right="0.45" top="0.5" bottom="0.5" header="0.3" footer="0.3"/>
  <pageSetup paperSize="5" scale="9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workbookViewId="0">
      <selection activeCell="B10" sqref="B9:B10"/>
    </sheetView>
  </sheetViews>
  <sheetFormatPr defaultColWidth="9.140625" defaultRowHeight="15.75" x14ac:dyDescent="0.25"/>
  <cols>
    <col min="1" max="1" width="9.140625" style="3"/>
    <col min="2" max="2" width="30" style="3" customWidth="1"/>
    <col min="3" max="4" width="9.140625" style="9"/>
    <col min="5" max="5" width="9.140625" style="10" customWidth="1"/>
    <col min="6" max="6" width="8.85546875" style="11" customWidth="1"/>
    <col min="7" max="7" width="11.140625" style="12" bestFit="1" customWidth="1"/>
    <col min="8" max="8" width="9.140625" style="9"/>
    <col min="9" max="12" width="9.140625" style="3"/>
    <col min="13" max="13" width="11.7109375" style="3" customWidth="1"/>
    <col min="14" max="14" width="9.140625" style="3"/>
    <col min="15" max="18" width="9.140625" style="6"/>
    <col min="19" max="19" width="10.140625" style="6" customWidth="1"/>
    <col min="20" max="20" width="9.140625" style="6"/>
    <col min="21" max="21" width="11.85546875" style="7" customWidth="1"/>
    <col min="22" max="22" width="12.140625" style="7" customWidth="1"/>
    <col min="23" max="23" width="34.7109375" style="33" customWidth="1"/>
    <col min="24" max="25" width="9.140625" style="13"/>
    <col min="26" max="16384" width="9.140625" style="3"/>
  </cols>
  <sheetData>
    <row r="1" spans="1:25" s="2" customFormat="1" ht="16.5" thickBot="1" x14ac:dyDescent="0.3">
      <c r="A1" s="76" t="s">
        <v>0</v>
      </c>
      <c r="B1" s="76"/>
      <c r="C1" s="77" t="s">
        <v>1</v>
      </c>
      <c r="D1" s="77"/>
      <c r="E1" s="77"/>
      <c r="F1" s="77"/>
      <c r="G1" s="77"/>
      <c r="H1" s="29"/>
      <c r="I1" s="78" t="s">
        <v>2</v>
      </c>
      <c r="J1" s="78"/>
      <c r="K1" s="78"/>
      <c r="L1" s="78"/>
      <c r="M1" s="78"/>
      <c r="N1" s="78"/>
      <c r="O1" s="79" t="s">
        <v>3</v>
      </c>
      <c r="P1" s="80"/>
      <c r="Q1" s="80"/>
      <c r="R1" s="80"/>
      <c r="S1" s="80"/>
      <c r="T1" s="80"/>
      <c r="U1" s="83" t="s">
        <v>4</v>
      </c>
      <c r="V1" s="84"/>
      <c r="W1" s="31"/>
      <c r="X1" s="32"/>
      <c r="Y1" s="31"/>
    </row>
    <row r="2" spans="1:25" s="48" customFormat="1" ht="45.75" thickBot="1" x14ac:dyDescent="0.3">
      <c r="A2" s="41" t="s">
        <v>5</v>
      </c>
      <c r="B2" s="41" t="s">
        <v>6</v>
      </c>
      <c r="C2" s="42" t="s">
        <v>17</v>
      </c>
      <c r="D2" s="42" t="s">
        <v>16</v>
      </c>
      <c r="E2" s="34" t="s">
        <v>18</v>
      </c>
      <c r="F2" s="34" t="s">
        <v>7</v>
      </c>
      <c r="G2" s="35" t="s">
        <v>29</v>
      </c>
      <c r="H2" s="34" t="s">
        <v>15</v>
      </c>
      <c r="I2" s="43" t="s">
        <v>9</v>
      </c>
      <c r="J2" s="41" t="s">
        <v>16</v>
      </c>
      <c r="K2" s="44" t="s">
        <v>10</v>
      </c>
      <c r="L2" s="41" t="s">
        <v>7</v>
      </c>
      <c r="M2" s="41" t="s">
        <v>29</v>
      </c>
      <c r="N2" s="41" t="s">
        <v>8</v>
      </c>
      <c r="O2" s="45" t="s">
        <v>11</v>
      </c>
      <c r="P2" s="46" t="s">
        <v>16</v>
      </c>
      <c r="Q2" s="47" t="s">
        <v>18</v>
      </c>
      <c r="R2" s="46" t="s">
        <v>7</v>
      </c>
      <c r="S2" s="46" t="s">
        <v>29</v>
      </c>
      <c r="T2" s="46" t="s">
        <v>8</v>
      </c>
      <c r="U2" s="36" t="s">
        <v>12</v>
      </c>
      <c r="V2" s="37" t="s">
        <v>4</v>
      </c>
      <c r="W2" s="38" t="s">
        <v>30</v>
      </c>
      <c r="X2" s="39"/>
      <c r="Y2" s="40"/>
    </row>
    <row r="3" spans="1:25" ht="16.5" thickBot="1" x14ac:dyDescent="0.3">
      <c r="A3" s="18">
        <v>39</v>
      </c>
      <c r="B3" s="18" t="s">
        <v>87</v>
      </c>
      <c r="C3" s="19">
        <v>0</v>
      </c>
      <c r="D3" s="20" t="str">
        <f>IF(C3="", "", IF(C3&lt;4,"PASS","NO PASS"))</f>
        <v>PASS</v>
      </c>
      <c r="E3" s="21">
        <v>1.4108796296296295E-2</v>
      </c>
      <c r="F3" s="22" t="str">
        <f>IF(C3=1,"1:00",IF(C3=2,"2:00",IF(C3=0,"0:00",IF(C3=3,"3:00","NP"))))</f>
        <v>0:00</v>
      </c>
      <c r="G3" s="23">
        <f>IF(C3="NP","NP",(E3+F3))</f>
        <v>1.4108796296296295E-2</v>
      </c>
      <c r="H3" s="20">
        <f>IF(D3="PASS",RANK(G3,$G$3:$G$75,1),"")</f>
        <v>1</v>
      </c>
      <c r="I3" s="18">
        <v>0</v>
      </c>
      <c r="J3" s="24" t="str">
        <f>IF(I3="", "", IF(I3&lt;4,"PASS","NO PASS"))</f>
        <v>PASS</v>
      </c>
      <c r="K3" s="25">
        <v>1.7685185185185182E-2</v>
      </c>
      <c r="L3" s="26" t="str">
        <f>IF(I3=1,"1:00",IF(I3=2,"2:00",IF(I3=0,"0:00",IF(I3=3,"3:00","NP"))))</f>
        <v>0:00</v>
      </c>
      <c r="M3" s="27">
        <f>IF(I3="NP","NP",(K3+L3))</f>
        <v>1.7685185185185182E-2</v>
      </c>
      <c r="N3" s="24">
        <f>IF(J3="PASS",RANK(M3,$M$3:$M$75,1),"")</f>
        <v>1</v>
      </c>
      <c r="O3" s="28">
        <v>0</v>
      </c>
      <c r="P3" s="14" t="str">
        <f>IF(O3="", "", IF(O3&lt;4,"PASS","NO PASS"))</f>
        <v>PASS</v>
      </c>
      <c r="Q3" s="15">
        <v>1.7719907407407406E-2</v>
      </c>
      <c r="R3" s="16" t="str">
        <f>IF(O3=1,"1:00",IF(O3=2,"2:00",IF(O3=0,"0:00",IF(O3=3,"3:00","NP"))))</f>
        <v>0:00</v>
      </c>
      <c r="S3" s="17">
        <f>IF(O3="NP","NP",(Q3+R3))</f>
        <v>1.7719907407407406E-2</v>
      </c>
      <c r="T3" s="14">
        <f>IF(P3="PASS",RANK(S3,$S$3:$S$75,1),"")</f>
        <v>73</v>
      </c>
      <c r="U3" s="49">
        <f t="shared" ref="U3:U23" si="0">IF(G3="NP","NP",IF(M3="NP","NP",IF(S3="NP","NP",+G3+M3+S3)))</f>
        <v>4.9513888888888885E-2</v>
      </c>
      <c r="V3" s="50">
        <f>IF(U3="NP","NP",_xlfn.RANK.EQ(U3,$U$3:$U$75,1))</f>
        <v>1</v>
      </c>
      <c r="W3" s="33" t="s">
        <v>88</v>
      </c>
    </row>
    <row r="4" spans="1:25" ht="16.5" thickBot="1" x14ac:dyDescent="0.3">
      <c r="A4" s="18"/>
      <c r="B4" s="18"/>
      <c r="C4" s="19" t="s">
        <v>89</v>
      </c>
      <c r="D4" s="20" t="str">
        <f t="shared" ref="D4:D67" si="1">IF(C4="", "", IF(C4&lt;4,"PASS","NO PASS"))</f>
        <v>NO PASS</v>
      </c>
      <c r="E4" s="21"/>
      <c r="F4" s="22" t="str">
        <f>IF(C4=1,"1:00",IF(C4=2,"2:00",IF(C4=0,"0:00",IF(C4=3,"3:00","NP"))))</f>
        <v>NP</v>
      </c>
      <c r="G4" s="23" t="str">
        <f>IF(C4="NP","NP",(E4+F4))</f>
        <v>NP</v>
      </c>
      <c r="H4" s="20" t="str">
        <f t="shared" ref="H4:H67" si="2">IF(D4="PASS",RANK(G4,$G$3:$G$75,1),"")</f>
        <v/>
      </c>
      <c r="I4" s="18" t="s">
        <v>89</v>
      </c>
      <c r="J4" s="24" t="str">
        <f t="shared" ref="J4:J67" si="3">IF(I4="", "", IF(I4&lt;4,"PASS","NO PASS"))</f>
        <v>NO PASS</v>
      </c>
      <c r="K4" s="25"/>
      <c r="L4" s="26" t="str">
        <f>IF(I4=1,"1:00",IF(I4=2,"2:00",IF(I4=0,"0:00",IF(I4=3,"3:00","NP"))))</f>
        <v>NP</v>
      </c>
      <c r="M4" s="27" t="str">
        <f>IF(I4="NP","NP",(K4+L4))</f>
        <v>NP</v>
      </c>
      <c r="N4" s="24" t="str">
        <f t="shared" ref="N4:N67" si="4">IF(J4="PASS",RANK(M4,$M$3:$M$75,1),"")</f>
        <v/>
      </c>
      <c r="O4" s="28"/>
      <c r="P4" s="14" t="str">
        <f t="shared" ref="P4:P67" si="5">IF(O4="", "", IF(O4&lt;4,"PASS","NO PASS"))</f>
        <v/>
      </c>
      <c r="Q4" s="15"/>
      <c r="R4" s="16" t="str">
        <f>IF(O4=1,"1:00",IF(O4=2,"2:00",IF(O4=0,"0:00",IF(O4=3,"3:00","NP"))))</f>
        <v>0:00</v>
      </c>
      <c r="S4" s="17">
        <f>IF(O4="NP","NP",(Q4+R4))</f>
        <v>0</v>
      </c>
      <c r="T4" s="14" t="str">
        <f t="shared" ref="T4:T67" si="6">IF(P4="PASS",RANK(S4,$S$3:$S$75,1),"")</f>
        <v/>
      </c>
      <c r="U4" s="49" t="str">
        <f t="shared" si="0"/>
        <v>NP</v>
      </c>
      <c r="V4" s="50" t="str">
        <f t="shared" ref="V4:V67" si="7">IF(U4="NP","NP",_xlfn.RANK.EQ(U4,$U$3:$U$75,1))</f>
        <v>NP</v>
      </c>
    </row>
    <row r="5" spans="1:25" ht="16.5" thickBot="1" x14ac:dyDescent="0.3">
      <c r="A5" s="18"/>
      <c r="B5" s="18"/>
      <c r="C5" s="19" t="s">
        <v>89</v>
      </c>
      <c r="D5" s="20" t="str">
        <f t="shared" si="1"/>
        <v>NO PASS</v>
      </c>
      <c r="E5" s="21"/>
      <c r="F5" s="22" t="str">
        <f>IF(C5=1,"1:00",IF(C5=2,"2:00",IF(C5=0,"0:00",IF(C5=3,"3:00","NP"))))</f>
        <v>NP</v>
      </c>
      <c r="G5" s="23" t="str">
        <f t="shared" ref="G5:G68" si="8">IF(C5="NP","NP",(E5+F5))</f>
        <v>NP</v>
      </c>
      <c r="H5" s="20" t="str">
        <f t="shared" si="2"/>
        <v/>
      </c>
      <c r="I5" s="18" t="s">
        <v>89</v>
      </c>
      <c r="J5" s="24" t="str">
        <f t="shared" si="3"/>
        <v>NO PASS</v>
      </c>
      <c r="K5" s="25"/>
      <c r="L5" s="26" t="str">
        <f>IF(I5=1,"1:00",IF(I5=2,"2:00",IF(I5=0,"0:00",IF(I5=3,"3:00","NP"))))</f>
        <v>NP</v>
      </c>
      <c r="M5" s="27" t="str">
        <f t="shared" ref="M5:M68" si="9">IF(I5="NP","NP",(K5+L5))</f>
        <v>NP</v>
      </c>
      <c r="N5" s="24" t="str">
        <f t="shared" si="4"/>
        <v/>
      </c>
      <c r="O5" s="28"/>
      <c r="P5" s="14" t="str">
        <f t="shared" si="5"/>
        <v/>
      </c>
      <c r="Q5" s="15"/>
      <c r="R5" s="16" t="str">
        <f>IF(O5=1,"1:00",IF(O5=2,"2:00",IF(O5=0,"0:00",IF(O5=3,"3:00","NP"))))</f>
        <v>0:00</v>
      </c>
      <c r="S5" s="17">
        <f t="shared" ref="S5:S68" si="10">IF(O5="NP","NP",(Q5+R5))</f>
        <v>0</v>
      </c>
      <c r="T5" s="14" t="str">
        <f t="shared" si="6"/>
        <v/>
      </c>
      <c r="U5" s="49" t="str">
        <f t="shared" si="0"/>
        <v>NP</v>
      </c>
      <c r="V5" s="50" t="str">
        <f t="shared" si="7"/>
        <v>NP</v>
      </c>
    </row>
    <row r="6" spans="1:25" ht="16.5" thickBot="1" x14ac:dyDescent="0.3">
      <c r="A6" s="18"/>
      <c r="B6" s="18"/>
      <c r="C6" s="19" t="s">
        <v>89</v>
      </c>
      <c r="D6" s="20" t="str">
        <f t="shared" si="1"/>
        <v>NO PASS</v>
      </c>
      <c r="E6" s="21"/>
      <c r="F6" s="22" t="str">
        <f t="shared" ref="F6:F69" si="11">IF(C6=1,"1:00",IF(C6=2,"2:00",IF(C6=0,"0:00",IF(C6=3,"3:00","NP"))))</f>
        <v>NP</v>
      </c>
      <c r="G6" s="23" t="str">
        <f t="shared" si="8"/>
        <v>NP</v>
      </c>
      <c r="H6" s="20" t="str">
        <f t="shared" si="2"/>
        <v/>
      </c>
      <c r="I6" s="18" t="s">
        <v>89</v>
      </c>
      <c r="J6" s="24" t="str">
        <f t="shared" si="3"/>
        <v>NO PASS</v>
      </c>
      <c r="K6" s="25"/>
      <c r="L6" s="26" t="str">
        <f t="shared" ref="L6:L69" si="12">IF(I6=1,"1:00",IF(I6=2,"2:00",IF(I6=0,"0:00",IF(I6=3,"3:00","NP"))))</f>
        <v>NP</v>
      </c>
      <c r="M6" s="27" t="str">
        <f t="shared" si="9"/>
        <v>NP</v>
      </c>
      <c r="N6" s="24" t="str">
        <f t="shared" si="4"/>
        <v/>
      </c>
      <c r="O6" s="28"/>
      <c r="P6" s="14" t="str">
        <f t="shared" si="5"/>
        <v/>
      </c>
      <c r="Q6" s="15"/>
      <c r="R6" s="16" t="str">
        <f t="shared" ref="R6:R69" si="13">IF(O6=1,"1:00",IF(O6=2,"2:00",IF(O6=0,"0:00",IF(O6=3,"3:00","NP"))))</f>
        <v>0:00</v>
      </c>
      <c r="S6" s="17">
        <f t="shared" si="10"/>
        <v>0</v>
      </c>
      <c r="T6" s="14" t="str">
        <f t="shared" si="6"/>
        <v/>
      </c>
      <c r="U6" s="49" t="str">
        <f t="shared" si="0"/>
        <v>NP</v>
      </c>
      <c r="V6" s="50" t="str">
        <f t="shared" si="7"/>
        <v>NP</v>
      </c>
    </row>
    <row r="7" spans="1:25" ht="16.5" thickBot="1" x14ac:dyDescent="0.3">
      <c r="A7" s="18"/>
      <c r="B7" s="18"/>
      <c r="C7" s="19" t="s">
        <v>89</v>
      </c>
      <c r="D7" s="20" t="str">
        <f t="shared" si="1"/>
        <v>NO PASS</v>
      </c>
      <c r="E7" s="21"/>
      <c r="F7" s="22" t="str">
        <f t="shared" si="11"/>
        <v>NP</v>
      </c>
      <c r="G7" s="23" t="str">
        <f t="shared" si="8"/>
        <v>NP</v>
      </c>
      <c r="H7" s="20" t="str">
        <f t="shared" si="2"/>
        <v/>
      </c>
      <c r="I7" s="18" t="s">
        <v>89</v>
      </c>
      <c r="J7" s="24" t="str">
        <f t="shared" si="3"/>
        <v>NO PASS</v>
      </c>
      <c r="K7" s="25"/>
      <c r="L7" s="26" t="str">
        <f t="shared" si="12"/>
        <v>NP</v>
      </c>
      <c r="M7" s="27" t="str">
        <f t="shared" si="9"/>
        <v>NP</v>
      </c>
      <c r="N7" s="24" t="str">
        <f t="shared" si="4"/>
        <v/>
      </c>
      <c r="O7" s="28"/>
      <c r="P7" s="14" t="str">
        <f t="shared" si="5"/>
        <v/>
      </c>
      <c r="Q7" s="15"/>
      <c r="R7" s="16" t="str">
        <f t="shared" si="13"/>
        <v>0:00</v>
      </c>
      <c r="S7" s="17">
        <f t="shared" si="10"/>
        <v>0</v>
      </c>
      <c r="T7" s="14" t="str">
        <f t="shared" si="6"/>
        <v/>
      </c>
      <c r="U7" s="49" t="str">
        <f t="shared" si="0"/>
        <v>NP</v>
      </c>
      <c r="V7" s="50" t="str">
        <f t="shared" si="7"/>
        <v>NP</v>
      </c>
    </row>
    <row r="8" spans="1:25" ht="16.5" thickBot="1" x14ac:dyDescent="0.3">
      <c r="A8" s="18"/>
      <c r="B8" s="18"/>
      <c r="C8" s="19" t="s">
        <v>89</v>
      </c>
      <c r="D8" s="20" t="str">
        <f t="shared" si="1"/>
        <v>NO PASS</v>
      </c>
      <c r="E8" s="21"/>
      <c r="F8" s="22" t="str">
        <f t="shared" si="11"/>
        <v>NP</v>
      </c>
      <c r="G8" s="23" t="str">
        <f t="shared" si="8"/>
        <v>NP</v>
      </c>
      <c r="H8" s="20" t="str">
        <f t="shared" si="2"/>
        <v/>
      </c>
      <c r="I8" s="18" t="s">
        <v>89</v>
      </c>
      <c r="J8" s="24" t="str">
        <f t="shared" si="3"/>
        <v>NO PASS</v>
      </c>
      <c r="K8" s="25"/>
      <c r="L8" s="26" t="str">
        <f t="shared" si="12"/>
        <v>NP</v>
      </c>
      <c r="M8" s="27" t="str">
        <f t="shared" si="9"/>
        <v>NP</v>
      </c>
      <c r="N8" s="24" t="str">
        <f t="shared" si="4"/>
        <v/>
      </c>
      <c r="O8" s="28"/>
      <c r="P8" s="14" t="str">
        <f t="shared" si="5"/>
        <v/>
      </c>
      <c r="Q8" s="15"/>
      <c r="R8" s="16" t="str">
        <f t="shared" si="13"/>
        <v>0:00</v>
      </c>
      <c r="S8" s="17">
        <f t="shared" si="10"/>
        <v>0</v>
      </c>
      <c r="T8" s="14" t="str">
        <f t="shared" si="6"/>
        <v/>
      </c>
      <c r="U8" s="49" t="str">
        <f t="shared" si="0"/>
        <v>NP</v>
      </c>
      <c r="V8" s="50" t="str">
        <f t="shared" si="7"/>
        <v>NP</v>
      </c>
    </row>
    <row r="9" spans="1:25" ht="16.5" thickBot="1" x14ac:dyDescent="0.3">
      <c r="A9" s="18"/>
      <c r="B9" s="18"/>
      <c r="C9" s="19" t="s">
        <v>89</v>
      </c>
      <c r="D9" s="20" t="str">
        <f t="shared" si="1"/>
        <v>NO PASS</v>
      </c>
      <c r="E9" s="21"/>
      <c r="F9" s="22" t="str">
        <f t="shared" si="11"/>
        <v>NP</v>
      </c>
      <c r="G9" s="23" t="str">
        <f t="shared" si="8"/>
        <v>NP</v>
      </c>
      <c r="H9" s="20" t="str">
        <f t="shared" si="2"/>
        <v/>
      </c>
      <c r="I9" s="18" t="s">
        <v>89</v>
      </c>
      <c r="J9" s="24" t="str">
        <f t="shared" si="3"/>
        <v>NO PASS</v>
      </c>
      <c r="K9" s="25"/>
      <c r="L9" s="26" t="str">
        <f t="shared" si="12"/>
        <v>NP</v>
      </c>
      <c r="M9" s="27" t="str">
        <f t="shared" si="9"/>
        <v>NP</v>
      </c>
      <c r="N9" s="24" t="str">
        <f t="shared" si="4"/>
        <v/>
      </c>
      <c r="O9" s="28"/>
      <c r="P9" s="14" t="str">
        <f t="shared" si="5"/>
        <v/>
      </c>
      <c r="Q9" s="15"/>
      <c r="R9" s="16" t="str">
        <f t="shared" si="13"/>
        <v>0:00</v>
      </c>
      <c r="S9" s="17">
        <f t="shared" si="10"/>
        <v>0</v>
      </c>
      <c r="T9" s="14" t="str">
        <f t="shared" si="6"/>
        <v/>
      </c>
      <c r="U9" s="49" t="str">
        <f t="shared" si="0"/>
        <v>NP</v>
      </c>
      <c r="V9" s="50" t="str">
        <f t="shared" si="7"/>
        <v>NP</v>
      </c>
    </row>
    <row r="10" spans="1:25" ht="16.5" thickBot="1" x14ac:dyDescent="0.3">
      <c r="A10" s="18"/>
      <c r="B10" s="18"/>
      <c r="C10" s="19" t="s">
        <v>89</v>
      </c>
      <c r="D10" s="20" t="str">
        <f t="shared" si="1"/>
        <v>NO PASS</v>
      </c>
      <c r="E10" s="21"/>
      <c r="F10" s="22" t="str">
        <f t="shared" si="11"/>
        <v>NP</v>
      </c>
      <c r="G10" s="23" t="str">
        <f t="shared" si="8"/>
        <v>NP</v>
      </c>
      <c r="H10" s="20" t="str">
        <f t="shared" si="2"/>
        <v/>
      </c>
      <c r="I10" s="18" t="s">
        <v>89</v>
      </c>
      <c r="J10" s="24" t="str">
        <f t="shared" si="3"/>
        <v>NO PASS</v>
      </c>
      <c r="K10" s="25"/>
      <c r="L10" s="26" t="str">
        <f t="shared" si="12"/>
        <v>NP</v>
      </c>
      <c r="M10" s="27" t="str">
        <f t="shared" si="9"/>
        <v>NP</v>
      </c>
      <c r="N10" s="24" t="str">
        <f t="shared" si="4"/>
        <v/>
      </c>
      <c r="O10" s="28"/>
      <c r="P10" s="14" t="str">
        <f t="shared" si="5"/>
        <v/>
      </c>
      <c r="Q10" s="15"/>
      <c r="R10" s="16" t="str">
        <f t="shared" si="13"/>
        <v>0:00</v>
      </c>
      <c r="S10" s="17">
        <f t="shared" si="10"/>
        <v>0</v>
      </c>
      <c r="T10" s="14" t="str">
        <f t="shared" si="6"/>
        <v/>
      </c>
      <c r="U10" s="49" t="str">
        <f t="shared" si="0"/>
        <v>NP</v>
      </c>
      <c r="V10" s="50" t="str">
        <f t="shared" si="7"/>
        <v>NP</v>
      </c>
    </row>
    <row r="11" spans="1:25" ht="16.5" thickBot="1" x14ac:dyDescent="0.3">
      <c r="A11" s="18"/>
      <c r="B11" s="18"/>
      <c r="C11" s="19" t="s">
        <v>89</v>
      </c>
      <c r="D11" s="20" t="str">
        <f t="shared" si="1"/>
        <v>NO PASS</v>
      </c>
      <c r="E11" s="21"/>
      <c r="F11" s="22" t="str">
        <f t="shared" si="11"/>
        <v>NP</v>
      </c>
      <c r="G11" s="23" t="str">
        <f t="shared" si="8"/>
        <v>NP</v>
      </c>
      <c r="H11" s="20" t="str">
        <f t="shared" si="2"/>
        <v/>
      </c>
      <c r="I11" s="18" t="s">
        <v>89</v>
      </c>
      <c r="J11" s="24" t="str">
        <f t="shared" si="3"/>
        <v>NO PASS</v>
      </c>
      <c r="K11" s="25"/>
      <c r="L11" s="26" t="str">
        <f t="shared" si="12"/>
        <v>NP</v>
      </c>
      <c r="M11" s="27" t="str">
        <f t="shared" si="9"/>
        <v>NP</v>
      </c>
      <c r="N11" s="24" t="str">
        <f t="shared" si="4"/>
        <v/>
      </c>
      <c r="O11" s="28"/>
      <c r="P11" s="14" t="str">
        <f t="shared" si="5"/>
        <v/>
      </c>
      <c r="Q11" s="15"/>
      <c r="R11" s="16" t="str">
        <f t="shared" si="13"/>
        <v>0:00</v>
      </c>
      <c r="S11" s="17">
        <f t="shared" si="10"/>
        <v>0</v>
      </c>
      <c r="T11" s="14" t="str">
        <f t="shared" si="6"/>
        <v/>
      </c>
      <c r="U11" s="49" t="str">
        <f t="shared" si="0"/>
        <v>NP</v>
      </c>
      <c r="V11" s="50" t="str">
        <f t="shared" si="7"/>
        <v>NP</v>
      </c>
    </row>
    <row r="12" spans="1:25" ht="16.5" thickBot="1" x14ac:dyDescent="0.3">
      <c r="A12" s="18"/>
      <c r="B12" s="18"/>
      <c r="C12" s="19" t="s">
        <v>89</v>
      </c>
      <c r="D12" s="20" t="str">
        <f t="shared" si="1"/>
        <v>NO PASS</v>
      </c>
      <c r="E12" s="21"/>
      <c r="F12" s="22" t="str">
        <f t="shared" si="11"/>
        <v>NP</v>
      </c>
      <c r="G12" s="23" t="str">
        <f t="shared" si="8"/>
        <v>NP</v>
      </c>
      <c r="H12" s="20" t="str">
        <f t="shared" si="2"/>
        <v/>
      </c>
      <c r="I12" s="18" t="s">
        <v>89</v>
      </c>
      <c r="J12" s="24" t="str">
        <f t="shared" si="3"/>
        <v>NO PASS</v>
      </c>
      <c r="K12" s="25"/>
      <c r="L12" s="26" t="str">
        <f t="shared" si="12"/>
        <v>NP</v>
      </c>
      <c r="M12" s="27" t="str">
        <f t="shared" si="9"/>
        <v>NP</v>
      </c>
      <c r="N12" s="24" t="str">
        <f t="shared" si="4"/>
        <v/>
      </c>
      <c r="O12" s="28"/>
      <c r="P12" s="14" t="str">
        <f t="shared" si="5"/>
        <v/>
      </c>
      <c r="Q12" s="15"/>
      <c r="R12" s="16" t="str">
        <f t="shared" si="13"/>
        <v>0:00</v>
      </c>
      <c r="S12" s="17">
        <f t="shared" si="10"/>
        <v>0</v>
      </c>
      <c r="T12" s="14" t="str">
        <f t="shared" si="6"/>
        <v/>
      </c>
      <c r="U12" s="49" t="str">
        <f t="shared" si="0"/>
        <v>NP</v>
      </c>
      <c r="V12" s="50" t="str">
        <f t="shared" si="7"/>
        <v>NP</v>
      </c>
    </row>
    <row r="13" spans="1:25" ht="16.5" thickBot="1" x14ac:dyDescent="0.3">
      <c r="A13" s="18"/>
      <c r="B13" s="18"/>
      <c r="C13" s="19" t="s">
        <v>89</v>
      </c>
      <c r="D13" s="20" t="str">
        <f t="shared" si="1"/>
        <v>NO PASS</v>
      </c>
      <c r="E13" s="21"/>
      <c r="F13" s="22" t="str">
        <f t="shared" si="11"/>
        <v>NP</v>
      </c>
      <c r="G13" s="23" t="str">
        <f t="shared" si="8"/>
        <v>NP</v>
      </c>
      <c r="H13" s="20" t="str">
        <f t="shared" si="2"/>
        <v/>
      </c>
      <c r="I13" s="18" t="s">
        <v>89</v>
      </c>
      <c r="J13" s="24" t="str">
        <f t="shared" si="3"/>
        <v>NO PASS</v>
      </c>
      <c r="K13" s="25"/>
      <c r="L13" s="26" t="str">
        <f t="shared" si="12"/>
        <v>NP</v>
      </c>
      <c r="M13" s="27" t="str">
        <f t="shared" si="9"/>
        <v>NP</v>
      </c>
      <c r="N13" s="24" t="str">
        <f t="shared" si="4"/>
        <v/>
      </c>
      <c r="O13" s="28"/>
      <c r="P13" s="14" t="str">
        <f t="shared" si="5"/>
        <v/>
      </c>
      <c r="Q13" s="15"/>
      <c r="R13" s="16" t="str">
        <f t="shared" si="13"/>
        <v>0:00</v>
      </c>
      <c r="S13" s="17">
        <f t="shared" si="10"/>
        <v>0</v>
      </c>
      <c r="T13" s="14" t="str">
        <f t="shared" si="6"/>
        <v/>
      </c>
      <c r="U13" s="49" t="str">
        <f t="shared" si="0"/>
        <v>NP</v>
      </c>
      <c r="V13" s="50" t="str">
        <f t="shared" si="7"/>
        <v>NP</v>
      </c>
    </row>
    <row r="14" spans="1:25" ht="16.5" thickBot="1" x14ac:dyDescent="0.3">
      <c r="A14" s="18"/>
      <c r="B14" s="18"/>
      <c r="C14" s="19" t="s">
        <v>89</v>
      </c>
      <c r="D14" s="20" t="str">
        <f t="shared" si="1"/>
        <v>NO PASS</v>
      </c>
      <c r="E14" s="21"/>
      <c r="F14" s="22" t="str">
        <f t="shared" si="11"/>
        <v>NP</v>
      </c>
      <c r="G14" s="23" t="str">
        <f t="shared" si="8"/>
        <v>NP</v>
      </c>
      <c r="H14" s="20" t="str">
        <f t="shared" si="2"/>
        <v/>
      </c>
      <c r="I14" s="18" t="s">
        <v>89</v>
      </c>
      <c r="J14" s="24" t="str">
        <f t="shared" si="3"/>
        <v>NO PASS</v>
      </c>
      <c r="K14" s="25"/>
      <c r="L14" s="26" t="str">
        <f t="shared" si="12"/>
        <v>NP</v>
      </c>
      <c r="M14" s="27" t="str">
        <f t="shared" si="9"/>
        <v>NP</v>
      </c>
      <c r="N14" s="24" t="str">
        <f t="shared" si="4"/>
        <v/>
      </c>
      <c r="O14" s="28"/>
      <c r="P14" s="14" t="str">
        <f t="shared" si="5"/>
        <v/>
      </c>
      <c r="Q14" s="15"/>
      <c r="R14" s="16" t="str">
        <f t="shared" si="13"/>
        <v>0:00</v>
      </c>
      <c r="S14" s="17">
        <f t="shared" si="10"/>
        <v>0</v>
      </c>
      <c r="T14" s="14" t="str">
        <f t="shared" si="6"/>
        <v/>
      </c>
      <c r="U14" s="49" t="str">
        <f t="shared" si="0"/>
        <v>NP</v>
      </c>
      <c r="V14" s="50" t="str">
        <f t="shared" si="7"/>
        <v>NP</v>
      </c>
    </row>
    <row r="15" spans="1:25" ht="16.5" thickBot="1" x14ac:dyDescent="0.3">
      <c r="A15" s="18"/>
      <c r="B15" s="18"/>
      <c r="C15" s="19" t="s">
        <v>89</v>
      </c>
      <c r="D15" s="20" t="str">
        <f t="shared" si="1"/>
        <v>NO PASS</v>
      </c>
      <c r="E15" s="21"/>
      <c r="F15" s="22" t="str">
        <f t="shared" si="11"/>
        <v>NP</v>
      </c>
      <c r="G15" s="23" t="str">
        <f t="shared" si="8"/>
        <v>NP</v>
      </c>
      <c r="H15" s="20" t="str">
        <f t="shared" si="2"/>
        <v/>
      </c>
      <c r="I15" s="18" t="s">
        <v>89</v>
      </c>
      <c r="J15" s="24" t="str">
        <f t="shared" si="3"/>
        <v>NO PASS</v>
      </c>
      <c r="K15" s="25"/>
      <c r="L15" s="26" t="str">
        <f t="shared" si="12"/>
        <v>NP</v>
      </c>
      <c r="M15" s="27" t="str">
        <f t="shared" si="9"/>
        <v>NP</v>
      </c>
      <c r="N15" s="24" t="str">
        <f t="shared" si="4"/>
        <v/>
      </c>
      <c r="O15" s="28"/>
      <c r="P15" s="14" t="str">
        <f t="shared" si="5"/>
        <v/>
      </c>
      <c r="Q15" s="15"/>
      <c r="R15" s="16" t="str">
        <f t="shared" si="13"/>
        <v>0:00</v>
      </c>
      <c r="S15" s="17">
        <f t="shared" si="10"/>
        <v>0</v>
      </c>
      <c r="T15" s="14" t="str">
        <f t="shared" si="6"/>
        <v/>
      </c>
      <c r="U15" s="49" t="str">
        <f t="shared" si="0"/>
        <v>NP</v>
      </c>
      <c r="V15" s="50" t="str">
        <f t="shared" si="7"/>
        <v>NP</v>
      </c>
    </row>
    <row r="16" spans="1:25" ht="16.5" thickBot="1" x14ac:dyDescent="0.3">
      <c r="A16" s="18"/>
      <c r="B16" s="18"/>
      <c r="C16" s="19" t="s">
        <v>89</v>
      </c>
      <c r="D16" s="20" t="str">
        <f t="shared" si="1"/>
        <v>NO PASS</v>
      </c>
      <c r="E16" s="21"/>
      <c r="F16" s="22" t="str">
        <f t="shared" si="11"/>
        <v>NP</v>
      </c>
      <c r="G16" s="23" t="str">
        <f t="shared" si="8"/>
        <v>NP</v>
      </c>
      <c r="H16" s="20" t="str">
        <f t="shared" si="2"/>
        <v/>
      </c>
      <c r="I16" s="18" t="s">
        <v>89</v>
      </c>
      <c r="J16" s="24" t="str">
        <f t="shared" si="3"/>
        <v>NO PASS</v>
      </c>
      <c r="K16" s="25"/>
      <c r="L16" s="26" t="str">
        <f t="shared" si="12"/>
        <v>NP</v>
      </c>
      <c r="M16" s="27" t="str">
        <f t="shared" si="9"/>
        <v>NP</v>
      </c>
      <c r="N16" s="24" t="str">
        <f t="shared" si="4"/>
        <v/>
      </c>
      <c r="O16" s="28"/>
      <c r="P16" s="14" t="str">
        <f t="shared" si="5"/>
        <v/>
      </c>
      <c r="Q16" s="15"/>
      <c r="R16" s="16" t="str">
        <f t="shared" si="13"/>
        <v>0:00</v>
      </c>
      <c r="S16" s="17">
        <f t="shared" si="10"/>
        <v>0</v>
      </c>
      <c r="T16" s="14" t="str">
        <f t="shared" si="6"/>
        <v/>
      </c>
      <c r="U16" s="49" t="str">
        <f t="shared" si="0"/>
        <v>NP</v>
      </c>
      <c r="V16" s="50" t="str">
        <f t="shared" si="7"/>
        <v>NP</v>
      </c>
    </row>
    <row r="17" spans="1:22" ht="16.5" thickBot="1" x14ac:dyDescent="0.3">
      <c r="A17" s="18"/>
      <c r="B17" s="18"/>
      <c r="C17" s="19" t="s">
        <v>89</v>
      </c>
      <c r="D17" s="20" t="str">
        <f t="shared" si="1"/>
        <v>NO PASS</v>
      </c>
      <c r="E17" s="21"/>
      <c r="F17" s="22" t="str">
        <f t="shared" si="11"/>
        <v>NP</v>
      </c>
      <c r="G17" s="23" t="str">
        <f t="shared" si="8"/>
        <v>NP</v>
      </c>
      <c r="H17" s="20" t="str">
        <f t="shared" si="2"/>
        <v/>
      </c>
      <c r="I17" s="18" t="s">
        <v>89</v>
      </c>
      <c r="J17" s="24" t="str">
        <f t="shared" si="3"/>
        <v>NO PASS</v>
      </c>
      <c r="K17" s="25"/>
      <c r="L17" s="26" t="str">
        <f t="shared" si="12"/>
        <v>NP</v>
      </c>
      <c r="M17" s="27" t="str">
        <f t="shared" si="9"/>
        <v>NP</v>
      </c>
      <c r="N17" s="24" t="str">
        <f t="shared" si="4"/>
        <v/>
      </c>
      <c r="O17" s="28"/>
      <c r="P17" s="14" t="str">
        <f t="shared" si="5"/>
        <v/>
      </c>
      <c r="Q17" s="15"/>
      <c r="R17" s="16" t="str">
        <f t="shared" si="13"/>
        <v>0:00</v>
      </c>
      <c r="S17" s="17">
        <f t="shared" si="10"/>
        <v>0</v>
      </c>
      <c r="T17" s="14" t="str">
        <f t="shared" si="6"/>
        <v/>
      </c>
      <c r="U17" s="49" t="str">
        <f t="shared" si="0"/>
        <v>NP</v>
      </c>
      <c r="V17" s="50" t="str">
        <f t="shared" si="7"/>
        <v>NP</v>
      </c>
    </row>
    <row r="18" spans="1:22" ht="16.5" thickBot="1" x14ac:dyDescent="0.3">
      <c r="A18" s="18"/>
      <c r="B18" s="18"/>
      <c r="C18" s="19" t="s">
        <v>89</v>
      </c>
      <c r="D18" s="20" t="str">
        <f t="shared" si="1"/>
        <v>NO PASS</v>
      </c>
      <c r="E18" s="21"/>
      <c r="F18" s="22" t="str">
        <f t="shared" si="11"/>
        <v>NP</v>
      </c>
      <c r="G18" s="23" t="str">
        <f t="shared" si="8"/>
        <v>NP</v>
      </c>
      <c r="H18" s="20" t="str">
        <f t="shared" si="2"/>
        <v/>
      </c>
      <c r="I18" s="18" t="s">
        <v>89</v>
      </c>
      <c r="J18" s="24" t="str">
        <f t="shared" si="3"/>
        <v>NO PASS</v>
      </c>
      <c r="K18" s="25"/>
      <c r="L18" s="26" t="str">
        <f t="shared" si="12"/>
        <v>NP</v>
      </c>
      <c r="M18" s="27" t="str">
        <f t="shared" si="9"/>
        <v>NP</v>
      </c>
      <c r="N18" s="24" t="str">
        <f t="shared" si="4"/>
        <v/>
      </c>
      <c r="O18" s="28"/>
      <c r="P18" s="14" t="str">
        <f t="shared" si="5"/>
        <v/>
      </c>
      <c r="Q18" s="15"/>
      <c r="R18" s="16" t="str">
        <f t="shared" si="13"/>
        <v>0:00</v>
      </c>
      <c r="S18" s="17">
        <f t="shared" si="10"/>
        <v>0</v>
      </c>
      <c r="T18" s="14" t="str">
        <f t="shared" si="6"/>
        <v/>
      </c>
      <c r="U18" s="49" t="str">
        <f t="shared" si="0"/>
        <v>NP</v>
      </c>
      <c r="V18" s="50" t="str">
        <f t="shared" si="7"/>
        <v>NP</v>
      </c>
    </row>
    <row r="19" spans="1:22" ht="16.5" thickBot="1" x14ac:dyDescent="0.3">
      <c r="A19" s="18"/>
      <c r="B19" s="18"/>
      <c r="C19" s="19" t="s">
        <v>89</v>
      </c>
      <c r="D19" s="20" t="str">
        <f t="shared" si="1"/>
        <v>NO PASS</v>
      </c>
      <c r="E19" s="21"/>
      <c r="F19" s="22" t="str">
        <f t="shared" si="11"/>
        <v>NP</v>
      </c>
      <c r="G19" s="23" t="str">
        <f t="shared" si="8"/>
        <v>NP</v>
      </c>
      <c r="H19" s="20" t="str">
        <f t="shared" si="2"/>
        <v/>
      </c>
      <c r="I19" s="18" t="s">
        <v>89</v>
      </c>
      <c r="J19" s="24" t="str">
        <f t="shared" si="3"/>
        <v>NO PASS</v>
      </c>
      <c r="K19" s="25"/>
      <c r="L19" s="26" t="str">
        <f t="shared" si="12"/>
        <v>NP</v>
      </c>
      <c r="M19" s="27" t="str">
        <f t="shared" si="9"/>
        <v>NP</v>
      </c>
      <c r="N19" s="24" t="str">
        <f t="shared" si="4"/>
        <v/>
      </c>
      <c r="O19" s="28"/>
      <c r="P19" s="14" t="str">
        <f t="shared" si="5"/>
        <v/>
      </c>
      <c r="Q19" s="15"/>
      <c r="R19" s="16" t="str">
        <f t="shared" si="13"/>
        <v>0:00</v>
      </c>
      <c r="S19" s="17">
        <f t="shared" si="10"/>
        <v>0</v>
      </c>
      <c r="T19" s="14" t="str">
        <f t="shared" si="6"/>
        <v/>
      </c>
      <c r="U19" s="49" t="str">
        <f t="shared" si="0"/>
        <v>NP</v>
      </c>
      <c r="V19" s="50" t="str">
        <f t="shared" si="7"/>
        <v>NP</v>
      </c>
    </row>
    <row r="20" spans="1:22" ht="16.5" thickBot="1" x14ac:dyDescent="0.3">
      <c r="A20" s="18"/>
      <c r="B20" s="18"/>
      <c r="C20" s="19" t="s">
        <v>89</v>
      </c>
      <c r="D20" s="20" t="str">
        <f t="shared" si="1"/>
        <v>NO PASS</v>
      </c>
      <c r="E20" s="21"/>
      <c r="F20" s="22" t="str">
        <f t="shared" si="11"/>
        <v>NP</v>
      </c>
      <c r="G20" s="23" t="str">
        <f t="shared" si="8"/>
        <v>NP</v>
      </c>
      <c r="H20" s="20" t="str">
        <f t="shared" si="2"/>
        <v/>
      </c>
      <c r="I20" s="18" t="s">
        <v>89</v>
      </c>
      <c r="J20" s="24" t="str">
        <f t="shared" si="3"/>
        <v>NO PASS</v>
      </c>
      <c r="K20" s="25"/>
      <c r="L20" s="26" t="str">
        <f t="shared" si="12"/>
        <v>NP</v>
      </c>
      <c r="M20" s="27" t="str">
        <f t="shared" si="9"/>
        <v>NP</v>
      </c>
      <c r="N20" s="24" t="str">
        <f t="shared" si="4"/>
        <v/>
      </c>
      <c r="O20" s="28"/>
      <c r="P20" s="14" t="str">
        <f t="shared" si="5"/>
        <v/>
      </c>
      <c r="Q20" s="15"/>
      <c r="R20" s="16" t="str">
        <f t="shared" si="13"/>
        <v>0:00</v>
      </c>
      <c r="S20" s="17">
        <f t="shared" si="10"/>
        <v>0</v>
      </c>
      <c r="T20" s="14" t="str">
        <f t="shared" si="6"/>
        <v/>
      </c>
      <c r="U20" s="49" t="str">
        <f t="shared" si="0"/>
        <v>NP</v>
      </c>
      <c r="V20" s="50" t="str">
        <f t="shared" si="7"/>
        <v>NP</v>
      </c>
    </row>
    <row r="21" spans="1:22" ht="16.5" thickBot="1" x14ac:dyDescent="0.3">
      <c r="A21" s="18"/>
      <c r="B21" s="18"/>
      <c r="C21" s="19" t="s">
        <v>89</v>
      </c>
      <c r="D21" s="20" t="str">
        <f t="shared" si="1"/>
        <v>NO PASS</v>
      </c>
      <c r="E21" s="21"/>
      <c r="F21" s="22" t="str">
        <f t="shared" si="11"/>
        <v>NP</v>
      </c>
      <c r="G21" s="23" t="str">
        <f t="shared" si="8"/>
        <v>NP</v>
      </c>
      <c r="H21" s="20" t="str">
        <f t="shared" si="2"/>
        <v/>
      </c>
      <c r="I21" s="18" t="s">
        <v>89</v>
      </c>
      <c r="J21" s="24" t="str">
        <f t="shared" si="3"/>
        <v>NO PASS</v>
      </c>
      <c r="K21" s="25"/>
      <c r="L21" s="26" t="str">
        <f t="shared" si="12"/>
        <v>NP</v>
      </c>
      <c r="M21" s="27" t="str">
        <f t="shared" si="9"/>
        <v>NP</v>
      </c>
      <c r="N21" s="24" t="str">
        <f t="shared" si="4"/>
        <v/>
      </c>
      <c r="O21" s="28"/>
      <c r="P21" s="14" t="str">
        <f t="shared" si="5"/>
        <v/>
      </c>
      <c r="Q21" s="15"/>
      <c r="R21" s="16" t="str">
        <f t="shared" si="13"/>
        <v>0:00</v>
      </c>
      <c r="S21" s="17">
        <f t="shared" si="10"/>
        <v>0</v>
      </c>
      <c r="T21" s="14" t="str">
        <f t="shared" si="6"/>
        <v/>
      </c>
      <c r="U21" s="49" t="str">
        <f t="shared" si="0"/>
        <v>NP</v>
      </c>
      <c r="V21" s="50" t="str">
        <f t="shared" si="7"/>
        <v>NP</v>
      </c>
    </row>
    <row r="22" spans="1:22" ht="16.5" thickBot="1" x14ac:dyDescent="0.3">
      <c r="A22" s="18"/>
      <c r="B22" s="18"/>
      <c r="C22" s="19" t="s">
        <v>89</v>
      </c>
      <c r="D22" s="20" t="str">
        <f t="shared" si="1"/>
        <v>NO PASS</v>
      </c>
      <c r="E22" s="21"/>
      <c r="F22" s="22" t="str">
        <f t="shared" si="11"/>
        <v>NP</v>
      </c>
      <c r="G22" s="23" t="str">
        <f t="shared" si="8"/>
        <v>NP</v>
      </c>
      <c r="H22" s="20" t="str">
        <f t="shared" si="2"/>
        <v/>
      </c>
      <c r="I22" s="18" t="s">
        <v>89</v>
      </c>
      <c r="J22" s="24" t="str">
        <f t="shared" si="3"/>
        <v>NO PASS</v>
      </c>
      <c r="K22" s="25"/>
      <c r="L22" s="26" t="str">
        <f t="shared" si="12"/>
        <v>NP</v>
      </c>
      <c r="M22" s="27" t="str">
        <f t="shared" si="9"/>
        <v>NP</v>
      </c>
      <c r="N22" s="24" t="str">
        <f t="shared" si="4"/>
        <v/>
      </c>
      <c r="O22" s="28"/>
      <c r="P22" s="14" t="str">
        <f t="shared" si="5"/>
        <v/>
      </c>
      <c r="Q22" s="15"/>
      <c r="R22" s="16" t="str">
        <f t="shared" si="13"/>
        <v>0:00</v>
      </c>
      <c r="S22" s="17">
        <f t="shared" si="10"/>
        <v>0</v>
      </c>
      <c r="T22" s="14" t="str">
        <f t="shared" si="6"/>
        <v/>
      </c>
      <c r="U22" s="49" t="str">
        <f t="shared" si="0"/>
        <v>NP</v>
      </c>
      <c r="V22" s="50" t="str">
        <f t="shared" si="7"/>
        <v>NP</v>
      </c>
    </row>
    <row r="23" spans="1:22" ht="16.5" thickBot="1" x14ac:dyDescent="0.3">
      <c r="A23" s="18"/>
      <c r="B23" s="18"/>
      <c r="C23" s="19" t="s">
        <v>89</v>
      </c>
      <c r="D23" s="20" t="str">
        <f t="shared" si="1"/>
        <v>NO PASS</v>
      </c>
      <c r="E23" s="21"/>
      <c r="F23" s="22" t="str">
        <f t="shared" si="11"/>
        <v>NP</v>
      </c>
      <c r="G23" s="23" t="str">
        <f t="shared" si="8"/>
        <v>NP</v>
      </c>
      <c r="H23" s="20" t="str">
        <f t="shared" si="2"/>
        <v/>
      </c>
      <c r="I23" s="18" t="s">
        <v>89</v>
      </c>
      <c r="J23" s="24" t="str">
        <f t="shared" si="3"/>
        <v>NO PASS</v>
      </c>
      <c r="K23" s="25"/>
      <c r="L23" s="26" t="str">
        <f t="shared" si="12"/>
        <v>NP</v>
      </c>
      <c r="M23" s="27" t="str">
        <f t="shared" si="9"/>
        <v>NP</v>
      </c>
      <c r="N23" s="24" t="str">
        <f t="shared" si="4"/>
        <v/>
      </c>
      <c r="O23" s="28"/>
      <c r="P23" s="14" t="str">
        <f t="shared" si="5"/>
        <v/>
      </c>
      <c r="Q23" s="15"/>
      <c r="R23" s="16" t="str">
        <f t="shared" si="13"/>
        <v>0:00</v>
      </c>
      <c r="S23" s="17">
        <f t="shared" si="10"/>
        <v>0</v>
      </c>
      <c r="T23" s="14" t="str">
        <f t="shared" si="6"/>
        <v/>
      </c>
      <c r="U23" s="49" t="str">
        <f t="shared" si="0"/>
        <v>NP</v>
      </c>
      <c r="V23" s="50" t="str">
        <f t="shared" si="7"/>
        <v>NP</v>
      </c>
    </row>
    <row r="24" spans="1:22" ht="16.5" thickBot="1" x14ac:dyDescent="0.3">
      <c r="A24" s="18"/>
      <c r="B24" s="18"/>
      <c r="C24" s="19" t="s">
        <v>89</v>
      </c>
      <c r="D24" s="20" t="str">
        <f t="shared" si="1"/>
        <v>NO PASS</v>
      </c>
      <c r="E24" s="21"/>
      <c r="F24" s="22" t="str">
        <f t="shared" si="11"/>
        <v>NP</v>
      </c>
      <c r="G24" s="23" t="str">
        <f t="shared" si="8"/>
        <v>NP</v>
      </c>
      <c r="H24" s="20" t="str">
        <f t="shared" si="2"/>
        <v/>
      </c>
      <c r="I24" s="18" t="s">
        <v>89</v>
      </c>
      <c r="J24" s="24" t="str">
        <f t="shared" si="3"/>
        <v>NO PASS</v>
      </c>
      <c r="K24" s="25"/>
      <c r="L24" s="26" t="str">
        <f t="shared" si="12"/>
        <v>NP</v>
      </c>
      <c r="M24" s="27" t="str">
        <f t="shared" si="9"/>
        <v>NP</v>
      </c>
      <c r="N24" s="24" t="str">
        <f t="shared" si="4"/>
        <v/>
      </c>
      <c r="O24" s="28"/>
      <c r="P24" s="14" t="str">
        <f t="shared" si="5"/>
        <v/>
      </c>
      <c r="Q24" s="15"/>
      <c r="R24" s="16" t="str">
        <f t="shared" si="13"/>
        <v>0:00</v>
      </c>
      <c r="S24" s="17">
        <f t="shared" si="10"/>
        <v>0</v>
      </c>
      <c r="T24" s="14" t="str">
        <f t="shared" si="6"/>
        <v/>
      </c>
      <c r="U24" s="49" t="str">
        <f t="shared" ref="U24:U75" si="14">IF(G24="NP","NP",IF(M24="NP","NP",IF(S24="NP","NP",+G24+M24+S24)))</f>
        <v>NP</v>
      </c>
      <c r="V24" s="50" t="str">
        <f t="shared" si="7"/>
        <v>NP</v>
      </c>
    </row>
    <row r="25" spans="1:22" ht="16.5" thickBot="1" x14ac:dyDescent="0.3">
      <c r="A25" s="18"/>
      <c r="B25" s="18"/>
      <c r="C25" s="19" t="s">
        <v>89</v>
      </c>
      <c r="D25" s="20" t="str">
        <f t="shared" si="1"/>
        <v>NO PASS</v>
      </c>
      <c r="E25" s="21"/>
      <c r="F25" s="22" t="str">
        <f t="shared" si="11"/>
        <v>NP</v>
      </c>
      <c r="G25" s="23" t="str">
        <f t="shared" si="8"/>
        <v>NP</v>
      </c>
      <c r="H25" s="20" t="str">
        <f t="shared" si="2"/>
        <v/>
      </c>
      <c r="I25" s="18" t="s">
        <v>89</v>
      </c>
      <c r="J25" s="24" t="str">
        <f t="shared" si="3"/>
        <v>NO PASS</v>
      </c>
      <c r="K25" s="25"/>
      <c r="L25" s="26" t="str">
        <f t="shared" si="12"/>
        <v>NP</v>
      </c>
      <c r="M25" s="27" t="str">
        <f t="shared" si="9"/>
        <v>NP</v>
      </c>
      <c r="N25" s="24" t="str">
        <f t="shared" si="4"/>
        <v/>
      </c>
      <c r="O25" s="28"/>
      <c r="P25" s="14" t="str">
        <f t="shared" si="5"/>
        <v/>
      </c>
      <c r="Q25" s="15"/>
      <c r="R25" s="16" t="str">
        <f t="shared" si="13"/>
        <v>0:00</v>
      </c>
      <c r="S25" s="17">
        <f t="shared" si="10"/>
        <v>0</v>
      </c>
      <c r="T25" s="14" t="str">
        <f t="shared" si="6"/>
        <v/>
      </c>
      <c r="U25" s="49" t="str">
        <f t="shared" si="14"/>
        <v>NP</v>
      </c>
      <c r="V25" s="50" t="str">
        <f t="shared" si="7"/>
        <v>NP</v>
      </c>
    </row>
    <row r="26" spans="1:22" ht="16.5" thickBot="1" x14ac:dyDescent="0.3">
      <c r="A26" s="18"/>
      <c r="B26" s="18"/>
      <c r="C26" s="19" t="s">
        <v>89</v>
      </c>
      <c r="D26" s="20" t="str">
        <f t="shared" si="1"/>
        <v>NO PASS</v>
      </c>
      <c r="E26" s="21"/>
      <c r="F26" s="22" t="str">
        <f t="shared" si="11"/>
        <v>NP</v>
      </c>
      <c r="G26" s="23" t="str">
        <f t="shared" si="8"/>
        <v>NP</v>
      </c>
      <c r="H26" s="20" t="str">
        <f t="shared" si="2"/>
        <v/>
      </c>
      <c r="I26" s="18" t="s">
        <v>89</v>
      </c>
      <c r="J26" s="24" t="str">
        <f t="shared" si="3"/>
        <v>NO PASS</v>
      </c>
      <c r="K26" s="25"/>
      <c r="L26" s="26" t="str">
        <f t="shared" si="12"/>
        <v>NP</v>
      </c>
      <c r="M26" s="27" t="str">
        <f t="shared" si="9"/>
        <v>NP</v>
      </c>
      <c r="N26" s="24" t="str">
        <f t="shared" si="4"/>
        <v/>
      </c>
      <c r="O26" s="28"/>
      <c r="P26" s="14" t="str">
        <f t="shared" si="5"/>
        <v/>
      </c>
      <c r="Q26" s="15"/>
      <c r="R26" s="16" t="str">
        <f t="shared" si="13"/>
        <v>0:00</v>
      </c>
      <c r="S26" s="17">
        <f t="shared" si="10"/>
        <v>0</v>
      </c>
      <c r="T26" s="14" t="str">
        <f t="shared" si="6"/>
        <v/>
      </c>
      <c r="U26" s="49" t="str">
        <f t="shared" si="14"/>
        <v>NP</v>
      </c>
      <c r="V26" s="50" t="str">
        <f t="shared" si="7"/>
        <v>NP</v>
      </c>
    </row>
    <row r="27" spans="1:22" ht="16.5" thickBot="1" x14ac:dyDescent="0.3">
      <c r="A27" s="18"/>
      <c r="B27" s="18"/>
      <c r="C27" s="19" t="s">
        <v>89</v>
      </c>
      <c r="D27" s="20" t="str">
        <f t="shared" si="1"/>
        <v>NO PASS</v>
      </c>
      <c r="E27" s="21"/>
      <c r="F27" s="22" t="str">
        <f t="shared" si="11"/>
        <v>NP</v>
      </c>
      <c r="G27" s="23" t="str">
        <f t="shared" si="8"/>
        <v>NP</v>
      </c>
      <c r="H27" s="20" t="str">
        <f t="shared" si="2"/>
        <v/>
      </c>
      <c r="I27" s="18" t="s">
        <v>89</v>
      </c>
      <c r="J27" s="24" t="str">
        <f t="shared" si="3"/>
        <v>NO PASS</v>
      </c>
      <c r="K27" s="25"/>
      <c r="L27" s="26" t="str">
        <f t="shared" si="12"/>
        <v>NP</v>
      </c>
      <c r="M27" s="27" t="str">
        <f t="shared" si="9"/>
        <v>NP</v>
      </c>
      <c r="N27" s="24" t="str">
        <f t="shared" si="4"/>
        <v/>
      </c>
      <c r="O27" s="28"/>
      <c r="P27" s="14" t="str">
        <f t="shared" si="5"/>
        <v/>
      </c>
      <c r="Q27" s="15"/>
      <c r="R27" s="16" t="str">
        <f t="shared" si="13"/>
        <v>0:00</v>
      </c>
      <c r="S27" s="17">
        <f t="shared" si="10"/>
        <v>0</v>
      </c>
      <c r="T27" s="14" t="str">
        <f t="shared" si="6"/>
        <v/>
      </c>
      <c r="U27" s="49" t="str">
        <f t="shared" si="14"/>
        <v>NP</v>
      </c>
      <c r="V27" s="50" t="str">
        <f t="shared" si="7"/>
        <v>NP</v>
      </c>
    </row>
    <row r="28" spans="1:22" ht="16.5" thickBot="1" x14ac:dyDescent="0.3">
      <c r="A28" s="18"/>
      <c r="B28" s="18"/>
      <c r="C28" s="19" t="s">
        <v>89</v>
      </c>
      <c r="D28" s="20" t="str">
        <f t="shared" si="1"/>
        <v>NO PASS</v>
      </c>
      <c r="E28" s="21"/>
      <c r="F28" s="22" t="str">
        <f t="shared" si="11"/>
        <v>NP</v>
      </c>
      <c r="G28" s="23" t="str">
        <f t="shared" si="8"/>
        <v>NP</v>
      </c>
      <c r="H28" s="20" t="str">
        <f t="shared" si="2"/>
        <v/>
      </c>
      <c r="I28" s="18" t="s">
        <v>89</v>
      </c>
      <c r="J28" s="24" t="str">
        <f t="shared" si="3"/>
        <v>NO PASS</v>
      </c>
      <c r="K28" s="25"/>
      <c r="L28" s="26" t="str">
        <f t="shared" si="12"/>
        <v>NP</v>
      </c>
      <c r="M28" s="27" t="str">
        <f t="shared" si="9"/>
        <v>NP</v>
      </c>
      <c r="N28" s="24" t="str">
        <f t="shared" si="4"/>
        <v/>
      </c>
      <c r="O28" s="28"/>
      <c r="P28" s="14" t="str">
        <f t="shared" si="5"/>
        <v/>
      </c>
      <c r="Q28" s="15"/>
      <c r="R28" s="16" t="str">
        <f t="shared" si="13"/>
        <v>0:00</v>
      </c>
      <c r="S28" s="17">
        <f t="shared" si="10"/>
        <v>0</v>
      </c>
      <c r="T28" s="14" t="str">
        <f t="shared" si="6"/>
        <v/>
      </c>
      <c r="U28" s="49" t="str">
        <f t="shared" si="14"/>
        <v>NP</v>
      </c>
      <c r="V28" s="50" t="str">
        <f t="shared" si="7"/>
        <v>NP</v>
      </c>
    </row>
    <row r="29" spans="1:22" ht="16.5" thickBot="1" x14ac:dyDescent="0.3">
      <c r="A29" s="18"/>
      <c r="B29" s="18"/>
      <c r="C29" s="19" t="s">
        <v>89</v>
      </c>
      <c r="D29" s="20" t="str">
        <f t="shared" si="1"/>
        <v>NO PASS</v>
      </c>
      <c r="E29" s="21"/>
      <c r="F29" s="22" t="str">
        <f t="shared" si="11"/>
        <v>NP</v>
      </c>
      <c r="G29" s="23" t="str">
        <f t="shared" si="8"/>
        <v>NP</v>
      </c>
      <c r="H29" s="20" t="str">
        <f t="shared" si="2"/>
        <v/>
      </c>
      <c r="I29" s="18" t="s">
        <v>89</v>
      </c>
      <c r="J29" s="24" t="str">
        <f t="shared" si="3"/>
        <v>NO PASS</v>
      </c>
      <c r="K29" s="25"/>
      <c r="L29" s="26" t="str">
        <f t="shared" si="12"/>
        <v>NP</v>
      </c>
      <c r="M29" s="27" t="str">
        <f t="shared" si="9"/>
        <v>NP</v>
      </c>
      <c r="N29" s="24" t="str">
        <f t="shared" si="4"/>
        <v/>
      </c>
      <c r="O29" s="28"/>
      <c r="P29" s="14" t="str">
        <f t="shared" si="5"/>
        <v/>
      </c>
      <c r="Q29" s="15"/>
      <c r="R29" s="16" t="str">
        <f t="shared" si="13"/>
        <v>0:00</v>
      </c>
      <c r="S29" s="17">
        <f t="shared" si="10"/>
        <v>0</v>
      </c>
      <c r="T29" s="14" t="str">
        <f t="shared" si="6"/>
        <v/>
      </c>
      <c r="U29" s="49" t="str">
        <f t="shared" si="14"/>
        <v>NP</v>
      </c>
      <c r="V29" s="50" t="str">
        <f t="shared" si="7"/>
        <v>NP</v>
      </c>
    </row>
    <row r="30" spans="1:22" ht="16.5" thickBot="1" x14ac:dyDescent="0.3">
      <c r="A30" s="18"/>
      <c r="B30" s="18"/>
      <c r="C30" s="19" t="s">
        <v>89</v>
      </c>
      <c r="D30" s="20" t="str">
        <f t="shared" si="1"/>
        <v>NO PASS</v>
      </c>
      <c r="E30" s="21"/>
      <c r="F30" s="22" t="str">
        <f t="shared" si="11"/>
        <v>NP</v>
      </c>
      <c r="G30" s="23" t="str">
        <f t="shared" si="8"/>
        <v>NP</v>
      </c>
      <c r="H30" s="20" t="str">
        <f t="shared" si="2"/>
        <v/>
      </c>
      <c r="I30" s="18" t="s">
        <v>89</v>
      </c>
      <c r="J30" s="24" t="str">
        <f t="shared" si="3"/>
        <v>NO PASS</v>
      </c>
      <c r="K30" s="25"/>
      <c r="L30" s="26" t="str">
        <f t="shared" si="12"/>
        <v>NP</v>
      </c>
      <c r="M30" s="27" t="str">
        <f t="shared" si="9"/>
        <v>NP</v>
      </c>
      <c r="N30" s="24" t="str">
        <f t="shared" si="4"/>
        <v/>
      </c>
      <c r="O30" s="28"/>
      <c r="P30" s="14" t="str">
        <f t="shared" si="5"/>
        <v/>
      </c>
      <c r="Q30" s="15"/>
      <c r="R30" s="16" t="str">
        <f t="shared" si="13"/>
        <v>0:00</v>
      </c>
      <c r="S30" s="17">
        <f t="shared" si="10"/>
        <v>0</v>
      </c>
      <c r="T30" s="14" t="str">
        <f t="shared" si="6"/>
        <v/>
      </c>
      <c r="U30" s="49" t="str">
        <f t="shared" si="14"/>
        <v>NP</v>
      </c>
      <c r="V30" s="50" t="str">
        <f t="shared" si="7"/>
        <v>NP</v>
      </c>
    </row>
    <row r="31" spans="1:22" ht="16.5" thickBot="1" x14ac:dyDescent="0.3">
      <c r="A31" s="18"/>
      <c r="B31" s="18"/>
      <c r="C31" s="19" t="s">
        <v>89</v>
      </c>
      <c r="D31" s="20" t="str">
        <f t="shared" si="1"/>
        <v>NO PASS</v>
      </c>
      <c r="E31" s="21"/>
      <c r="F31" s="22" t="str">
        <f t="shared" si="11"/>
        <v>NP</v>
      </c>
      <c r="G31" s="23" t="str">
        <f t="shared" si="8"/>
        <v>NP</v>
      </c>
      <c r="H31" s="20" t="str">
        <f t="shared" si="2"/>
        <v/>
      </c>
      <c r="I31" s="18" t="s">
        <v>89</v>
      </c>
      <c r="J31" s="24" t="str">
        <f t="shared" si="3"/>
        <v>NO PASS</v>
      </c>
      <c r="K31" s="25"/>
      <c r="L31" s="26" t="str">
        <f t="shared" si="12"/>
        <v>NP</v>
      </c>
      <c r="M31" s="27" t="str">
        <f t="shared" si="9"/>
        <v>NP</v>
      </c>
      <c r="N31" s="24" t="str">
        <f t="shared" si="4"/>
        <v/>
      </c>
      <c r="O31" s="28"/>
      <c r="P31" s="14" t="str">
        <f t="shared" si="5"/>
        <v/>
      </c>
      <c r="Q31" s="15"/>
      <c r="R31" s="16" t="str">
        <f t="shared" si="13"/>
        <v>0:00</v>
      </c>
      <c r="S31" s="17">
        <f t="shared" si="10"/>
        <v>0</v>
      </c>
      <c r="T31" s="14" t="str">
        <f t="shared" si="6"/>
        <v/>
      </c>
      <c r="U31" s="49" t="str">
        <f t="shared" si="14"/>
        <v>NP</v>
      </c>
      <c r="V31" s="50" t="str">
        <f t="shared" si="7"/>
        <v>NP</v>
      </c>
    </row>
    <row r="32" spans="1:22" ht="16.5" thickBot="1" x14ac:dyDescent="0.3">
      <c r="A32" s="18"/>
      <c r="B32" s="18"/>
      <c r="C32" s="19" t="s">
        <v>89</v>
      </c>
      <c r="D32" s="20" t="str">
        <f t="shared" si="1"/>
        <v>NO PASS</v>
      </c>
      <c r="E32" s="21"/>
      <c r="F32" s="22" t="str">
        <f t="shared" si="11"/>
        <v>NP</v>
      </c>
      <c r="G32" s="23" t="str">
        <f t="shared" si="8"/>
        <v>NP</v>
      </c>
      <c r="H32" s="20" t="str">
        <f t="shared" si="2"/>
        <v/>
      </c>
      <c r="I32" s="18" t="s">
        <v>89</v>
      </c>
      <c r="J32" s="24" t="str">
        <f t="shared" si="3"/>
        <v>NO PASS</v>
      </c>
      <c r="K32" s="25"/>
      <c r="L32" s="26" t="str">
        <f t="shared" si="12"/>
        <v>NP</v>
      </c>
      <c r="M32" s="27" t="str">
        <f t="shared" si="9"/>
        <v>NP</v>
      </c>
      <c r="N32" s="24" t="str">
        <f t="shared" si="4"/>
        <v/>
      </c>
      <c r="O32" s="28"/>
      <c r="P32" s="14" t="str">
        <f t="shared" si="5"/>
        <v/>
      </c>
      <c r="Q32" s="15"/>
      <c r="R32" s="16" t="str">
        <f t="shared" si="13"/>
        <v>0:00</v>
      </c>
      <c r="S32" s="17">
        <f t="shared" si="10"/>
        <v>0</v>
      </c>
      <c r="T32" s="14" t="str">
        <f t="shared" si="6"/>
        <v/>
      </c>
      <c r="U32" s="49" t="str">
        <f t="shared" si="14"/>
        <v>NP</v>
      </c>
      <c r="V32" s="50" t="str">
        <f t="shared" si="7"/>
        <v>NP</v>
      </c>
    </row>
    <row r="33" spans="1:22" ht="16.5" thickBot="1" x14ac:dyDescent="0.3">
      <c r="A33" s="18"/>
      <c r="B33" s="18"/>
      <c r="C33" s="19" t="s">
        <v>89</v>
      </c>
      <c r="D33" s="20" t="str">
        <f t="shared" si="1"/>
        <v>NO PASS</v>
      </c>
      <c r="E33" s="21"/>
      <c r="F33" s="22" t="str">
        <f t="shared" si="11"/>
        <v>NP</v>
      </c>
      <c r="G33" s="23" t="str">
        <f t="shared" si="8"/>
        <v>NP</v>
      </c>
      <c r="H33" s="20" t="str">
        <f t="shared" si="2"/>
        <v/>
      </c>
      <c r="I33" s="18" t="s">
        <v>89</v>
      </c>
      <c r="J33" s="24" t="str">
        <f t="shared" si="3"/>
        <v>NO PASS</v>
      </c>
      <c r="K33" s="25"/>
      <c r="L33" s="26" t="str">
        <f t="shared" si="12"/>
        <v>NP</v>
      </c>
      <c r="M33" s="27" t="str">
        <f t="shared" si="9"/>
        <v>NP</v>
      </c>
      <c r="N33" s="24" t="str">
        <f t="shared" si="4"/>
        <v/>
      </c>
      <c r="O33" s="28"/>
      <c r="P33" s="14" t="str">
        <f t="shared" si="5"/>
        <v/>
      </c>
      <c r="Q33" s="15"/>
      <c r="R33" s="16" t="str">
        <f t="shared" si="13"/>
        <v>0:00</v>
      </c>
      <c r="S33" s="17">
        <f t="shared" si="10"/>
        <v>0</v>
      </c>
      <c r="T33" s="14" t="str">
        <f t="shared" si="6"/>
        <v/>
      </c>
      <c r="U33" s="49" t="str">
        <f t="shared" si="14"/>
        <v>NP</v>
      </c>
      <c r="V33" s="50" t="str">
        <f t="shared" si="7"/>
        <v>NP</v>
      </c>
    </row>
    <row r="34" spans="1:22" ht="16.5" thickBot="1" x14ac:dyDescent="0.3">
      <c r="A34" s="18"/>
      <c r="B34" s="18"/>
      <c r="C34" s="19" t="s">
        <v>89</v>
      </c>
      <c r="D34" s="20" t="str">
        <f t="shared" si="1"/>
        <v>NO PASS</v>
      </c>
      <c r="E34" s="21"/>
      <c r="F34" s="22" t="str">
        <f t="shared" si="11"/>
        <v>NP</v>
      </c>
      <c r="G34" s="23" t="str">
        <f t="shared" si="8"/>
        <v>NP</v>
      </c>
      <c r="H34" s="20" t="str">
        <f t="shared" si="2"/>
        <v/>
      </c>
      <c r="I34" s="18" t="s">
        <v>89</v>
      </c>
      <c r="J34" s="24" t="str">
        <f t="shared" si="3"/>
        <v>NO PASS</v>
      </c>
      <c r="K34" s="25"/>
      <c r="L34" s="26" t="str">
        <f t="shared" si="12"/>
        <v>NP</v>
      </c>
      <c r="M34" s="27" t="str">
        <f t="shared" si="9"/>
        <v>NP</v>
      </c>
      <c r="N34" s="24" t="str">
        <f t="shared" si="4"/>
        <v/>
      </c>
      <c r="O34" s="28"/>
      <c r="P34" s="14" t="str">
        <f t="shared" si="5"/>
        <v/>
      </c>
      <c r="Q34" s="15"/>
      <c r="R34" s="16" t="str">
        <f t="shared" si="13"/>
        <v>0:00</v>
      </c>
      <c r="S34" s="17">
        <f t="shared" si="10"/>
        <v>0</v>
      </c>
      <c r="T34" s="14" t="str">
        <f t="shared" si="6"/>
        <v/>
      </c>
      <c r="U34" s="49" t="str">
        <f t="shared" si="14"/>
        <v>NP</v>
      </c>
      <c r="V34" s="50" t="str">
        <f t="shared" si="7"/>
        <v>NP</v>
      </c>
    </row>
    <row r="35" spans="1:22" ht="16.5" thickBot="1" x14ac:dyDescent="0.3">
      <c r="A35" s="18"/>
      <c r="B35" s="18"/>
      <c r="C35" s="19" t="s">
        <v>89</v>
      </c>
      <c r="D35" s="20" t="str">
        <f t="shared" si="1"/>
        <v>NO PASS</v>
      </c>
      <c r="E35" s="21"/>
      <c r="F35" s="22" t="str">
        <f t="shared" si="11"/>
        <v>NP</v>
      </c>
      <c r="G35" s="23" t="str">
        <f t="shared" si="8"/>
        <v>NP</v>
      </c>
      <c r="H35" s="20" t="str">
        <f t="shared" si="2"/>
        <v/>
      </c>
      <c r="I35" s="18" t="s">
        <v>89</v>
      </c>
      <c r="J35" s="24" t="str">
        <f t="shared" si="3"/>
        <v>NO PASS</v>
      </c>
      <c r="K35" s="25"/>
      <c r="L35" s="26" t="str">
        <f t="shared" si="12"/>
        <v>NP</v>
      </c>
      <c r="M35" s="27" t="str">
        <f t="shared" si="9"/>
        <v>NP</v>
      </c>
      <c r="N35" s="24" t="str">
        <f t="shared" si="4"/>
        <v/>
      </c>
      <c r="O35" s="28"/>
      <c r="P35" s="14" t="str">
        <f t="shared" si="5"/>
        <v/>
      </c>
      <c r="Q35" s="15"/>
      <c r="R35" s="16" t="str">
        <f t="shared" si="13"/>
        <v>0:00</v>
      </c>
      <c r="S35" s="17">
        <f t="shared" si="10"/>
        <v>0</v>
      </c>
      <c r="T35" s="14" t="str">
        <f t="shared" si="6"/>
        <v/>
      </c>
      <c r="U35" s="49" t="str">
        <f t="shared" si="14"/>
        <v>NP</v>
      </c>
      <c r="V35" s="50" t="str">
        <f t="shared" si="7"/>
        <v>NP</v>
      </c>
    </row>
    <row r="36" spans="1:22" ht="16.5" thickBot="1" x14ac:dyDescent="0.3">
      <c r="A36" s="18"/>
      <c r="B36" s="18"/>
      <c r="C36" s="19" t="s">
        <v>89</v>
      </c>
      <c r="D36" s="20" t="str">
        <f t="shared" si="1"/>
        <v>NO PASS</v>
      </c>
      <c r="E36" s="21"/>
      <c r="F36" s="22" t="str">
        <f t="shared" si="11"/>
        <v>NP</v>
      </c>
      <c r="G36" s="23" t="str">
        <f t="shared" si="8"/>
        <v>NP</v>
      </c>
      <c r="H36" s="20" t="str">
        <f t="shared" si="2"/>
        <v/>
      </c>
      <c r="I36" s="18" t="s">
        <v>89</v>
      </c>
      <c r="J36" s="24" t="str">
        <f t="shared" si="3"/>
        <v>NO PASS</v>
      </c>
      <c r="K36" s="25"/>
      <c r="L36" s="26" t="str">
        <f t="shared" si="12"/>
        <v>NP</v>
      </c>
      <c r="M36" s="27" t="str">
        <f t="shared" si="9"/>
        <v>NP</v>
      </c>
      <c r="N36" s="24" t="str">
        <f t="shared" si="4"/>
        <v/>
      </c>
      <c r="O36" s="28"/>
      <c r="P36" s="14" t="str">
        <f t="shared" si="5"/>
        <v/>
      </c>
      <c r="Q36" s="15"/>
      <c r="R36" s="16" t="str">
        <f t="shared" si="13"/>
        <v>0:00</v>
      </c>
      <c r="S36" s="17">
        <f t="shared" si="10"/>
        <v>0</v>
      </c>
      <c r="T36" s="14" t="str">
        <f t="shared" si="6"/>
        <v/>
      </c>
      <c r="U36" s="49" t="str">
        <f t="shared" si="14"/>
        <v>NP</v>
      </c>
      <c r="V36" s="50" t="str">
        <f t="shared" si="7"/>
        <v>NP</v>
      </c>
    </row>
    <row r="37" spans="1:22" ht="16.5" thickBot="1" x14ac:dyDescent="0.3">
      <c r="A37" s="18"/>
      <c r="B37" s="18"/>
      <c r="C37" s="19" t="s">
        <v>89</v>
      </c>
      <c r="D37" s="20" t="str">
        <f t="shared" si="1"/>
        <v>NO PASS</v>
      </c>
      <c r="E37" s="21"/>
      <c r="F37" s="22" t="str">
        <f t="shared" si="11"/>
        <v>NP</v>
      </c>
      <c r="G37" s="23" t="str">
        <f t="shared" si="8"/>
        <v>NP</v>
      </c>
      <c r="H37" s="20" t="str">
        <f t="shared" si="2"/>
        <v/>
      </c>
      <c r="I37" s="18" t="s">
        <v>89</v>
      </c>
      <c r="J37" s="24" t="str">
        <f t="shared" si="3"/>
        <v>NO PASS</v>
      </c>
      <c r="K37" s="25"/>
      <c r="L37" s="26" t="str">
        <f t="shared" si="12"/>
        <v>NP</v>
      </c>
      <c r="M37" s="27" t="str">
        <f t="shared" si="9"/>
        <v>NP</v>
      </c>
      <c r="N37" s="24" t="str">
        <f t="shared" si="4"/>
        <v/>
      </c>
      <c r="O37" s="28"/>
      <c r="P37" s="14" t="str">
        <f t="shared" si="5"/>
        <v/>
      </c>
      <c r="Q37" s="15"/>
      <c r="R37" s="16" t="str">
        <f t="shared" si="13"/>
        <v>0:00</v>
      </c>
      <c r="S37" s="17">
        <f t="shared" si="10"/>
        <v>0</v>
      </c>
      <c r="T37" s="14" t="str">
        <f t="shared" si="6"/>
        <v/>
      </c>
      <c r="U37" s="49" t="str">
        <f t="shared" si="14"/>
        <v>NP</v>
      </c>
      <c r="V37" s="50" t="str">
        <f t="shared" si="7"/>
        <v>NP</v>
      </c>
    </row>
    <row r="38" spans="1:22" ht="16.5" thickBot="1" x14ac:dyDescent="0.3">
      <c r="A38" s="18"/>
      <c r="B38" s="18"/>
      <c r="C38" s="19" t="s">
        <v>89</v>
      </c>
      <c r="D38" s="20" t="str">
        <f t="shared" si="1"/>
        <v>NO PASS</v>
      </c>
      <c r="E38" s="21"/>
      <c r="F38" s="22" t="str">
        <f t="shared" si="11"/>
        <v>NP</v>
      </c>
      <c r="G38" s="23" t="str">
        <f t="shared" si="8"/>
        <v>NP</v>
      </c>
      <c r="H38" s="20" t="str">
        <f t="shared" si="2"/>
        <v/>
      </c>
      <c r="I38" s="18" t="s">
        <v>89</v>
      </c>
      <c r="J38" s="24" t="str">
        <f t="shared" si="3"/>
        <v>NO PASS</v>
      </c>
      <c r="K38" s="25"/>
      <c r="L38" s="26" t="str">
        <f t="shared" si="12"/>
        <v>NP</v>
      </c>
      <c r="M38" s="27" t="str">
        <f t="shared" si="9"/>
        <v>NP</v>
      </c>
      <c r="N38" s="24" t="str">
        <f t="shared" si="4"/>
        <v/>
      </c>
      <c r="O38" s="28"/>
      <c r="P38" s="14" t="str">
        <f t="shared" si="5"/>
        <v/>
      </c>
      <c r="Q38" s="15"/>
      <c r="R38" s="16" t="str">
        <f t="shared" si="13"/>
        <v>0:00</v>
      </c>
      <c r="S38" s="17">
        <f t="shared" si="10"/>
        <v>0</v>
      </c>
      <c r="T38" s="14" t="str">
        <f t="shared" si="6"/>
        <v/>
      </c>
      <c r="U38" s="49" t="str">
        <f t="shared" si="14"/>
        <v>NP</v>
      </c>
      <c r="V38" s="50" t="str">
        <f t="shared" si="7"/>
        <v>NP</v>
      </c>
    </row>
    <row r="39" spans="1:22" ht="16.5" thickBot="1" x14ac:dyDescent="0.3">
      <c r="A39" s="18"/>
      <c r="B39" s="18"/>
      <c r="C39" s="19" t="s">
        <v>89</v>
      </c>
      <c r="D39" s="20" t="str">
        <f t="shared" si="1"/>
        <v>NO PASS</v>
      </c>
      <c r="E39" s="21"/>
      <c r="F39" s="22" t="str">
        <f t="shared" si="11"/>
        <v>NP</v>
      </c>
      <c r="G39" s="23" t="str">
        <f t="shared" si="8"/>
        <v>NP</v>
      </c>
      <c r="H39" s="20" t="str">
        <f t="shared" si="2"/>
        <v/>
      </c>
      <c r="I39" s="18" t="s">
        <v>89</v>
      </c>
      <c r="J39" s="24" t="str">
        <f t="shared" si="3"/>
        <v>NO PASS</v>
      </c>
      <c r="K39" s="25"/>
      <c r="L39" s="26" t="str">
        <f t="shared" si="12"/>
        <v>NP</v>
      </c>
      <c r="M39" s="27" t="str">
        <f t="shared" si="9"/>
        <v>NP</v>
      </c>
      <c r="N39" s="24" t="str">
        <f t="shared" si="4"/>
        <v/>
      </c>
      <c r="O39" s="28"/>
      <c r="P39" s="14" t="str">
        <f t="shared" si="5"/>
        <v/>
      </c>
      <c r="Q39" s="15"/>
      <c r="R39" s="16" t="str">
        <f t="shared" si="13"/>
        <v>0:00</v>
      </c>
      <c r="S39" s="17">
        <f t="shared" si="10"/>
        <v>0</v>
      </c>
      <c r="T39" s="14" t="str">
        <f t="shared" si="6"/>
        <v/>
      </c>
      <c r="U39" s="49" t="str">
        <f t="shared" si="14"/>
        <v>NP</v>
      </c>
      <c r="V39" s="50" t="str">
        <f t="shared" si="7"/>
        <v>NP</v>
      </c>
    </row>
    <row r="40" spans="1:22" ht="16.5" thickBot="1" x14ac:dyDescent="0.3">
      <c r="A40" s="18"/>
      <c r="B40" s="18"/>
      <c r="C40" s="19" t="s">
        <v>89</v>
      </c>
      <c r="D40" s="20" t="str">
        <f t="shared" si="1"/>
        <v>NO PASS</v>
      </c>
      <c r="E40" s="21"/>
      <c r="F40" s="22" t="str">
        <f t="shared" si="11"/>
        <v>NP</v>
      </c>
      <c r="G40" s="23" t="str">
        <f t="shared" si="8"/>
        <v>NP</v>
      </c>
      <c r="H40" s="20" t="str">
        <f t="shared" si="2"/>
        <v/>
      </c>
      <c r="I40" s="18" t="s">
        <v>89</v>
      </c>
      <c r="J40" s="24" t="str">
        <f t="shared" si="3"/>
        <v>NO PASS</v>
      </c>
      <c r="K40" s="25"/>
      <c r="L40" s="26" t="str">
        <f t="shared" si="12"/>
        <v>NP</v>
      </c>
      <c r="M40" s="27" t="str">
        <f t="shared" si="9"/>
        <v>NP</v>
      </c>
      <c r="N40" s="24" t="str">
        <f t="shared" si="4"/>
        <v/>
      </c>
      <c r="O40" s="28"/>
      <c r="P40" s="14" t="str">
        <f t="shared" si="5"/>
        <v/>
      </c>
      <c r="Q40" s="15"/>
      <c r="R40" s="16" t="str">
        <f t="shared" si="13"/>
        <v>0:00</v>
      </c>
      <c r="S40" s="17">
        <f t="shared" si="10"/>
        <v>0</v>
      </c>
      <c r="T40" s="14" t="str">
        <f t="shared" si="6"/>
        <v/>
      </c>
      <c r="U40" s="49" t="str">
        <f t="shared" si="14"/>
        <v>NP</v>
      </c>
      <c r="V40" s="50" t="str">
        <f t="shared" si="7"/>
        <v>NP</v>
      </c>
    </row>
    <row r="41" spans="1:22" ht="16.5" thickBot="1" x14ac:dyDescent="0.3">
      <c r="A41" s="18"/>
      <c r="B41" s="18"/>
      <c r="C41" s="19" t="s">
        <v>89</v>
      </c>
      <c r="D41" s="20" t="str">
        <f t="shared" si="1"/>
        <v>NO PASS</v>
      </c>
      <c r="E41" s="21"/>
      <c r="F41" s="22" t="str">
        <f t="shared" si="11"/>
        <v>NP</v>
      </c>
      <c r="G41" s="23" t="str">
        <f t="shared" si="8"/>
        <v>NP</v>
      </c>
      <c r="H41" s="20" t="str">
        <f t="shared" si="2"/>
        <v/>
      </c>
      <c r="I41" s="18" t="s">
        <v>89</v>
      </c>
      <c r="J41" s="24" t="str">
        <f t="shared" si="3"/>
        <v>NO PASS</v>
      </c>
      <c r="K41" s="25"/>
      <c r="L41" s="26" t="str">
        <f t="shared" si="12"/>
        <v>NP</v>
      </c>
      <c r="M41" s="27" t="str">
        <f t="shared" si="9"/>
        <v>NP</v>
      </c>
      <c r="N41" s="24" t="str">
        <f t="shared" si="4"/>
        <v/>
      </c>
      <c r="O41" s="28"/>
      <c r="P41" s="14" t="str">
        <f t="shared" si="5"/>
        <v/>
      </c>
      <c r="Q41" s="15"/>
      <c r="R41" s="16" t="str">
        <f t="shared" si="13"/>
        <v>0:00</v>
      </c>
      <c r="S41" s="17">
        <f t="shared" si="10"/>
        <v>0</v>
      </c>
      <c r="T41" s="14" t="str">
        <f t="shared" si="6"/>
        <v/>
      </c>
      <c r="U41" s="49" t="str">
        <f t="shared" si="14"/>
        <v>NP</v>
      </c>
      <c r="V41" s="50" t="str">
        <f t="shared" si="7"/>
        <v>NP</v>
      </c>
    </row>
    <row r="42" spans="1:22" ht="16.5" thickBot="1" x14ac:dyDescent="0.3">
      <c r="A42" s="18"/>
      <c r="B42" s="18"/>
      <c r="C42" s="19" t="s">
        <v>89</v>
      </c>
      <c r="D42" s="20" t="str">
        <f t="shared" si="1"/>
        <v>NO PASS</v>
      </c>
      <c r="E42" s="21"/>
      <c r="F42" s="22" t="str">
        <f t="shared" si="11"/>
        <v>NP</v>
      </c>
      <c r="G42" s="23" t="str">
        <f t="shared" si="8"/>
        <v>NP</v>
      </c>
      <c r="H42" s="20" t="str">
        <f t="shared" si="2"/>
        <v/>
      </c>
      <c r="I42" s="18" t="s">
        <v>89</v>
      </c>
      <c r="J42" s="24" t="str">
        <f t="shared" si="3"/>
        <v>NO PASS</v>
      </c>
      <c r="K42" s="25"/>
      <c r="L42" s="26" t="str">
        <f t="shared" si="12"/>
        <v>NP</v>
      </c>
      <c r="M42" s="27" t="str">
        <f t="shared" si="9"/>
        <v>NP</v>
      </c>
      <c r="N42" s="24" t="str">
        <f t="shared" si="4"/>
        <v/>
      </c>
      <c r="O42" s="28"/>
      <c r="P42" s="14" t="str">
        <f t="shared" si="5"/>
        <v/>
      </c>
      <c r="Q42" s="15"/>
      <c r="R42" s="16" t="str">
        <f t="shared" si="13"/>
        <v>0:00</v>
      </c>
      <c r="S42" s="17">
        <f t="shared" si="10"/>
        <v>0</v>
      </c>
      <c r="T42" s="14" t="str">
        <f t="shared" si="6"/>
        <v/>
      </c>
      <c r="U42" s="49" t="str">
        <f t="shared" si="14"/>
        <v>NP</v>
      </c>
      <c r="V42" s="50" t="str">
        <f t="shared" si="7"/>
        <v>NP</v>
      </c>
    </row>
    <row r="43" spans="1:22" ht="16.5" thickBot="1" x14ac:dyDescent="0.3">
      <c r="A43" s="18"/>
      <c r="B43" s="18"/>
      <c r="C43" s="19" t="s">
        <v>89</v>
      </c>
      <c r="D43" s="20" t="str">
        <f t="shared" si="1"/>
        <v>NO PASS</v>
      </c>
      <c r="E43" s="21"/>
      <c r="F43" s="22" t="str">
        <f t="shared" si="11"/>
        <v>NP</v>
      </c>
      <c r="G43" s="23" t="str">
        <f t="shared" si="8"/>
        <v>NP</v>
      </c>
      <c r="H43" s="20" t="str">
        <f t="shared" si="2"/>
        <v/>
      </c>
      <c r="I43" s="18" t="s">
        <v>89</v>
      </c>
      <c r="J43" s="24" t="str">
        <f t="shared" si="3"/>
        <v>NO PASS</v>
      </c>
      <c r="K43" s="25"/>
      <c r="L43" s="26" t="str">
        <f t="shared" si="12"/>
        <v>NP</v>
      </c>
      <c r="M43" s="27" t="str">
        <f t="shared" si="9"/>
        <v>NP</v>
      </c>
      <c r="N43" s="24" t="str">
        <f t="shared" si="4"/>
        <v/>
      </c>
      <c r="O43" s="28"/>
      <c r="P43" s="14" t="str">
        <f t="shared" si="5"/>
        <v/>
      </c>
      <c r="Q43" s="15"/>
      <c r="R43" s="16" t="str">
        <f t="shared" si="13"/>
        <v>0:00</v>
      </c>
      <c r="S43" s="17">
        <f t="shared" si="10"/>
        <v>0</v>
      </c>
      <c r="T43" s="14" t="str">
        <f t="shared" si="6"/>
        <v/>
      </c>
      <c r="U43" s="49" t="str">
        <f t="shared" si="14"/>
        <v>NP</v>
      </c>
      <c r="V43" s="50" t="str">
        <f t="shared" si="7"/>
        <v>NP</v>
      </c>
    </row>
    <row r="44" spans="1:22" ht="16.5" thickBot="1" x14ac:dyDescent="0.3">
      <c r="A44" s="18"/>
      <c r="B44" s="18"/>
      <c r="C44" s="19" t="s">
        <v>89</v>
      </c>
      <c r="D44" s="20" t="str">
        <f t="shared" si="1"/>
        <v>NO PASS</v>
      </c>
      <c r="E44" s="21"/>
      <c r="F44" s="22" t="str">
        <f t="shared" si="11"/>
        <v>NP</v>
      </c>
      <c r="G44" s="23" t="str">
        <f t="shared" si="8"/>
        <v>NP</v>
      </c>
      <c r="H44" s="20" t="str">
        <f t="shared" si="2"/>
        <v/>
      </c>
      <c r="I44" s="18" t="s">
        <v>89</v>
      </c>
      <c r="J44" s="24" t="str">
        <f t="shared" si="3"/>
        <v>NO PASS</v>
      </c>
      <c r="K44" s="25"/>
      <c r="L44" s="26" t="str">
        <f t="shared" si="12"/>
        <v>NP</v>
      </c>
      <c r="M44" s="27" t="str">
        <f t="shared" si="9"/>
        <v>NP</v>
      </c>
      <c r="N44" s="24" t="str">
        <f t="shared" si="4"/>
        <v/>
      </c>
      <c r="O44" s="28"/>
      <c r="P44" s="14" t="str">
        <f t="shared" si="5"/>
        <v/>
      </c>
      <c r="Q44" s="15"/>
      <c r="R44" s="16" t="str">
        <f t="shared" si="13"/>
        <v>0:00</v>
      </c>
      <c r="S44" s="17">
        <f t="shared" si="10"/>
        <v>0</v>
      </c>
      <c r="T44" s="14" t="str">
        <f t="shared" si="6"/>
        <v/>
      </c>
      <c r="U44" s="49" t="str">
        <f t="shared" si="14"/>
        <v>NP</v>
      </c>
      <c r="V44" s="50" t="str">
        <f t="shared" si="7"/>
        <v>NP</v>
      </c>
    </row>
    <row r="45" spans="1:22" ht="16.5" thickBot="1" x14ac:dyDescent="0.3">
      <c r="A45" s="18"/>
      <c r="B45" s="18"/>
      <c r="C45" s="19" t="s">
        <v>89</v>
      </c>
      <c r="D45" s="20" t="str">
        <f t="shared" si="1"/>
        <v>NO PASS</v>
      </c>
      <c r="E45" s="21"/>
      <c r="F45" s="22" t="str">
        <f t="shared" si="11"/>
        <v>NP</v>
      </c>
      <c r="G45" s="23" t="str">
        <f t="shared" si="8"/>
        <v>NP</v>
      </c>
      <c r="H45" s="20" t="str">
        <f t="shared" si="2"/>
        <v/>
      </c>
      <c r="I45" s="18" t="s">
        <v>89</v>
      </c>
      <c r="J45" s="24" t="str">
        <f t="shared" si="3"/>
        <v>NO PASS</v>
      </c>
      <c r="K45" s="25"/>
      <c r="L45" s="26" t="str">
        <f t="shared" si="12"/>
        <v>NP</v>
      </c>
      <c r="M45" s="27" t="str">
        <f t="shared" si="9"/>
        <v>NP</v>
      </c>
      <c r="N45" s="24" t="str">
        <f t="shared" si="4"/>
        <v/>
      </c>
      <c r="O45" s="28"/>
      <c r="P45" s="14" t="str">
        <f t="shared" si="5"/>
        <v/>
      </c>
      <c r="Q45" s="15"/>
      <c r="R45" s="16" t="str">
        <f t="shared" si="13"/>
        <v>0:00</v>
      </c>
      <c r="S45" s="17">
        <f t="shared" si="10"/>
        <v>0</v>
      </c>
      <c r="T45" s="14" t="str">
        <f t="shared" si="6"/>
        <v/>
      </c>
      <c r="U45" s="49" t="str">
        <f t="shared" si="14"/>
        <v>NP</v>
      </c>
      <c r="V45" s="50" t="str">
        <f t="shared" si="7"/>
        <v>NP</v>
      </c>
    </row>
    <row r="46" spans="1:22" ht="16.5" thickBot="1" x14ac:dyDescent="0.3">
      <c r="A46" s="18"/>
      <c r="B46" s="18"/>
      <c r="C46" s="19" t="s">
        <v>89</v>
      </c>
      <c r="D46" s="20" t="str">
        <f t="shared" si="1"/>
        <v>NO PASS</v>
      </c>
      <c r="E46" s="21"/>
      <c r="F46" s="22" t="str">
        <f t="shared" si="11"/>
        <v>NP</v>
      </c>
      <c r="G46" s="23" t="str">
        <f t="shared" si="8"/>
        <v>NP</v>
      </c>
      <c r="H46" s="20" t="str">
        <f t="shared" si="2"/>
        <v/>
      </c>
      <c r="I46" s="18" t="s">
        <v>89</v>
      </c>
      <c r="J46" s="24" t="str">
        <f t="shared" si="3"/>
        <v>NO PASS</v>
      </c>
      <c r="K46" s="25"/>
      <c r="L46" s="26" t="str">
        <f t="shared" si="12"/>
        <v>NP</v>
      </c>
      <c r="M46" s="27" t="str">
        <f t="shared" si="9"/>
        <v>NP</v>
      </c>
      <c r="N46" s="24" t="str">
        <f t="shared" si="4"/>
        <v/>
      </c>
      <c r="O46" s="28"/>
      <c r="P46" s="14" t="str">
        <f t="shared" si="5"/>
        <v/>
      </c>
      <c r="Q46" s="15"/>
      <c r="R46" s="16" t="str">
        <f t="shared" si="13"/>
        <v>0:00</v>
      </c>
      <c r="S46" s="17">
        <f t="shared" si="10"/>
        <v>0</v>
      </c>
      <c r="T46" s="14" t="str">
        <f t="shared" si="6"/>
        <v/>
      </c>
      <c r="U46" s="49" t="str">
        <f t="shared" si="14"/>
        <v>NP</v>
      </c>
      <c r="V46" s="50" t="str">
        <f t="shared" si="7"/>
        <v>NP</v>
      </c>
    </row>
    <row r="47" spans="1:22" ht="16.5" thickBot="1" x14ac:dyDescent="0.3">
      <c r="A47" s="18"/>
      <c r="B47" s="18"/>
      <c r="C47" s="19" t="s">
        <v>89</v>
      </c>
      <c r="D47" s="20" t="str">
        <f t="shared" si="1"/>
        <v>NO PASS</v>
      </c>
      <c r="E47" s="21"/>
      <c r="F47" s="22" t="str">
        <f t="shared" si="11"/>
        <v>NP</v>
      </c>
      <c r="G47" s="23" t="str">
        <f t="shared" si="8"/>
        <v>NP</v>
      </c>
      <c r="H47" s="20" t="str">
        <f t="shared" si="2"/>
        <v/>
      </c>
      <c r="I47" s="18" t="s">
        <v>89</v>
      </c>
      <c r="J47" s="24" t="str">
        <f t="shared" si="3"/>
        <v>NO PASS</v>
      </c>
      <c r="K47" s="25"/>
      <c r="L47" s="26" t="str">
        <f t="shared" si="12"/>
        <v>NP</v>
      </c>
      <c r="M47" s="27" t="str">
        <f t="shared" si="9"/>
        <v>NP</v>
      </c>
      <c r="N47" s="24" t="str">
        <f t="shared" si="4"/>
        <v/>
      </c>
      <c r="O47" s="28"/>
      <c r="P47" s="14" t="str">
        <f t="shared" si="5"/>
        <v/>
      </c>
      <c r="Q47" s="15"/>
      <c r="R47" s="16" t="str">
        <f t="shared" si="13"/>
        <v>0:00</v>
      </c>
      <c r="S47" s="17">
        <f t="shared" si="10"/>
        <v>0</v>
      </c>
      <c r="T47" s="14" t="str">
        <f t="shared" si="6"/>
        <v/>
      </c>
      <c r="U47" s="49" t="str">
        <f t="shared" si="14"/>
        <v>NP</v>
      </c>
      <c r="V47" s="50" t="str">
        <f t="shared" si="7"/>
        <v>NP</v>
      </c>
    </row>
    <row r="48" spans="1:22" ht="16.5" thickBot="1" x14ac:dyDescent="0.3">
      <c r="A48" s="18"/>
      <c r="B48" s="18"/>
      <c r="C48" s="19" t="s">
        <v>89</v>
      </c>
      <c r="D48" s="20" t="str">
        <f t="shared" si="1"/>
        <v>NO PASS</v>
      </c>
      <c r="E48" s="21"/>
      <c r="F48" s="22" t="str">
        <f t="shared" si="11"/>
        <v>NP</v>
      </c>
      <c r="G48" s="23" t="str">
        <f t="shared" si="8"/>
        <v>NP</v>
      </c>
      <c r="H48" s="20" t="str">
        <f t="shared" si="2"/>
        <v/>
      </c>
      <c r="I48" s="18" t="s">
        <v>89</v>
      </c>
      <c r="J48" s="24" t="str">
        <f t="shared" si="3"/>
        <v>NO PASS</v>
      </c>
      <c r="K48" s="25"/>
      <c r="L48" s="26" t="str">
        <f t="shared" si="12"/>
        <v>NP</v>
      </c>
      <c r="M48" s="27" t="str">
        <f t="shared" si="9"/>
        <v>NP</v>
      </c>
      <c r="N48" s="24" t="str">
        <f t="shared" si="4"/>
        <v/>
      </c>
      <c r="O48" s="28"/>
      <c r="P48" s="14" t="str">
        <f t="shared" si="5"/>
        <v/>
      </c>
      <c r="Q48" s="15"/>
      <c r="R48" s="16" t="str">
        <f t="shared" si="13"/>
        <v>0:00</v>
      </c>
      <c r="S48" s="17">
        <f t="shared" si="10"/>
        <v>0</v>
      </c>
      <c r="T48" s="14" t="str">
        <f t="shared" si="6"/>
        <v/>
      </c>
      <c r="U48" s="49" t="str">
        <f t="shared" si="14"/>
        <v>NP</v>
      </c>
      <c r="V48" s="50" t="str">
        <f t="shared" si="7"/>
        <v>NP</v>
      </c>
    </row>
    <row r="49" spans="1:22" ht="16.5" thickBot="1" x14ac:dyDescent="0.3">
      <c r="A49" s="18"/>
      <c r="B49" s="18"/>
      <c r="C49" s="19" t="s">
        <v>89</v>
      </c>
      <c r="D49" s="20" t="str">
        <f t="shared" si="1"/>
        <v>NO PASS</v>
      </c>
      <c r="E49" s="21"/>
      <c r="F49" s="22" t="str">
        <f t="shared" si="11"/>
        <v>NP</v>
      </c>
      <c r="G49" s="23" t="str">
        <f t="shared" si="8"/>
        <v>NP</v>
      </c>
      <c r="H49" s="20" t="str">
        <f t="shared" si="2"/>
        <v/>
      </c>
      <c r="I49" s="18" t="s">
        <v>89</v>
      </c>
      <c r="J49" s="24" t="str">
        <f t="shared" si="3"/>
        <v>NO PASS</v>
      </c>
      <c r="K49" s="25"/>
      <c r="L49" s="26" t="str">
        <f t="shared" si="12"/>
        <v>NP</v>
      </c>
      <c r="M49" s="27" t="str">
        <f t="shared" si="9"/>
        <v>NP</v>
      </c>
      <c r="N49" s="24" t="str">
        <f t="shared" si="4"/>
        <v/>
      </c>
      <c r="O49" s="28"/>
      <c r="P49" s="14" t="str">
        <f t="shared" si="5"/>
        <v/>
      </c>
      <c r="Q49" s="15"/>
      <c r="R49" s="16" t="str">
        <f t="shared" si="13"/>
        <v>0:00</v>
      </c>
      <c r="S49" s="17">
        <f t="shared" si="10"/>
        <v>0</v>
      </c>
      <c r="T49" s="14" t="str">
        <f t="shared" si="6"/>
        <v/>
      </c>
      <c r="U49" s="49" t="str">
        <f t="shared" si="14"/>
        <v>NP</v>
      </c>
      <c r="V49" s="50" t="str">
        <f t="shared" si="7"/>
        <v>NP</v>
      </c>
    </row>
    <row r="50" spans="1:22" ht="16.5" thickBot="1" x14ac:dyDescent="0.3">
      <c r="A50" s="18"/>
      <c r="B50" s="18"/>
      <c r="C50" s="19" t="s">
        <v>89</v>
      </c>
      <c r="D50" s="20" t="str">
        <f t="shared" si="1"/>
        <v>NO PASS</v>
      </c>
      <c r="E50" s="21"/>
      <c r="F50" s="22" t="str">
        <f t="shared" si="11"/>
        <v>NP</v>
      </c>
      <c r="G50" s="23" t="str">
        <f t="shared" si="8"/>
        <v>NP</v>
      </c>
      <c r="H50" s="20" t="str">
        <f t="shared" si="2"/>
        <v/>
      </c>
      <c r="I50" s="18" t="s">
        <v>89</v>
      </c>
      <c r="J50" s="24" t="str">
        <f t="shared" si="3"/>
        <v>NO PASS</v>
      </c>
      <c r="K50" s="25"/>
      <c r="L50" s="26" t="str">
        <f t="shared" si="12"/>
        <v>NP</v>
      </c>
      <c r="M50" s="27" t="str">
        <f t="shared" si="9"/>
        <v>NP</v>
      </c>
      <c r="N50" s="24" t="str">
        <f t="shared" si="4"/>
        <v/>
      </c>
      <c r="O50" s="28"/>
      <c r="P50" s="14" t="str">
        <f t="shared" si="5"/>
        <v/>
      </c>
      <c r="Q50" s="15"/>
      <c r="R50" s="16" t="str">
        <f t="shared" si="13"/>
        <v>0:00</v>
      </c>
      <c r="S50" s="17">
        <f t="shared" si="10"/>
        <v>0</v>
      </c>
      <c r="T50" s="14" t="str">
        <f t="shared" si="6"/>
        <v/>
      </c>
      <c r="U50" s="49" t="str">
        <f t="shared" si="14"/>
        <v>NP</v>
      </c>
      <c r="V50" s="50" t="str">
        <f t="shared" si="7"/>
        <v>NP</v>
      </c>
    </row>
    <row r="51" spans="1:22" ht="16.5" thickBot="1" x14ac:dyDescent="0.3">
      <c r="A51" s="18"/>
      <c r="B51" s="18"/>
      <c r="C51" s="19" t="s">
        <v>89</v>
      </c>
      <c r="D51" s="20" t="str">
        <f t="shared" si="1"/>
        <v>NO PASS</v>
      </c>
      <c r="E51" s="21"/>
      <c r="F51" s="22" t="str">
        <f t="shared" si="11"/>
        <v>NP</v>
      </c>
      <c r="G51" s="23" t="str">
        <f t="shared" si="8"/>
        <v>NP</v>
      </c>
      <c r="H51" s="20" t="str">
        <f t="shared" si="2"/>
        <v/>
      </c>
      <c r="I51" s="18" t="s">
        <v>89</v>
      </c>
      <c r="J51" s="24" t="str">
        <f t="shared" si="3"/>
        <v>NO PASS</v>
      </c>
      <c r="K51" s="25"/>
      <c r="L51" s="26" t="str">
        <f t="shared" si="12"/>
        <v>NP</v>
      </c>
      <c r="M51" s="27" t="str">
        <f t="shared" si="9"/>
        <v>NP</v>
      </c>
      <c r="N51" s="24" t="str">
        <f t="shared" si="4"/>
        <v/>
      </c>
      <c r="O51" s="28"/>
      <c r="P51" s="14" t="str">
        <f t="shared" si="5"/>
        <v/>
      </c>
      <c r="Q51" s="15"/>
      <c r="R51" s="16" t="str">
        <f t="shared" si="13"/>
        <v>0:00</v>
      </c>
      <c r="S51" s="17">
        <f t="shared" si="10"/>
        <v>0</v>
      </c>
      <c r="T51" s="14" t="str">
        <f t="shared" si="6"/>
        <v/>
      </c>
      <c r="U51" s="49" t="str">
        <f t="shared" si="14"/>
        <v>NP</v>
      </c>
      <c r="V51" s="50" t="str">
        <f t="shared" si="7"/>
        <v>NP</v>
      </c>
    </row>
    <row r="52" spans="1:22" ht="16.5" thickBot="1" x14ac:dyDescent="0.3">
      <c r="A52" s="18"/>
      <c r="B52" s="18"/>
      <c r="C52" s="19" t="s">
        <v>89</v>
      </c>
      <c r="D52" s="20" t="str">
        <f t="shared" si="1"/>
        <v>NO PASS</v>
      </c>
      <c r="E52" s="21"/>
      <c r="F52" s="22" t="str">
        <f t="shared" si="11"/>
        <v>NP</v>
      </c>
      <c r="G52" s="23" t="str">
        <f t="shared" si="8"/>
        <v>NP</v>
      </c>
      <c r="H52" s="20" t="str">
        <f t="shared" si="2"/>
        <v/>
      </c>
      <c r="I52" s="18" t="s">
        <v>89</v>
      </c>
      <c r="J52" s="24" t="str">
        <f t="shared" si="3"/>
        <v>NO PASS</v>
      </c>
      <c r="K52" s="25"/>
      <c r="L52" s="26" t="str">
        <f t="shared" si="12"/>
        <v>NP</v>
      </c>
      <c r="M52" s="27" t="str">
        <f t="shared" si="9"/>
        <v>NP</v>
      </c>
      <c r="N52" s="24" t="str">
        <f t="shared" si="4"/>
        <v/>
      </c>
      <c r="O52" s="28"/>
      <c r="P52" s="14" t="str">
        <f t="shared" si="5"/>
        <v/>
      </c>
      <c r="Q52" s="15"/>
      <c r="R52" s="16" t="str">
        <f t="shared" si="13"/>
        <v>0:00</v>
      </c>
      <c r="S52" s="17">
        <f t="shared" si="10"/>
        <v>0</v>
      </c>
      <c r="T52" s="14" t="str">
        <f t="shared" si="6"/>
        <v/>
      </c>
      <c r="U52" s="49" t="str">
        <f t="shared" si="14"/>
        <v>NP</v>
      </c>
      <c r="V52" s="50" t="str">
        <f t="shared" si="7"/>
        <v>NP</v>
      </c>
    </row>
    <row r="53" spans="1:22" ht="16.5" thickBot="1" x14ac:dyDescent="0.3">
      <c r="A53" s="18"/>
      <c r="B53" s="18"/>
      <c r="C53" s="19" t="s">
        <v>89</v>
      </c>
      <c r="D53" s="20" t="str">
        <f t="shared" si="1"/>
        <v>NO PASS</v>
      </c>
      <c r="E53" s="21"/>
      <c r="F53" s="22" t="str">
        <f t="shared" si="11"/>
        <v>NP</v>
      </c>
      <c r="G53" s="23" t="str">
        <f t="shared" si="8"/>
        <v>NP</v>
      </c>
      <c r="H53" s="20" t="str">
        <f t="shared" si="2"/>
        <v/>
      </c>
      <c r="I53" s="18" t="s">
        <v>89</v>
      </c>
      <c r="J53" s="24" t="str">
        <f t="shared" si="3"/>
        <v>NO PASS</v>
      </c>
      <c r="K53" s="25"/>
      <c r="L53" s="26" t="str">
        <f t="shared" si="12"/>
        <v>NP</v>
      </c>
      <c r="M53" s="27" t="str">
        <f t="shared" si="9"/>
        <v>NP</v>
      </c>
      <c r="N53" s="24" t="str">
        <f t="shared" si="4"/>
        <v/>
      </c>
      <c r="O53" s="28"/>
      <c r="P53" s="14" t="str">
        <f t="shared" si="5"/>
        <v/>
      </c>
      <c r="Q53" s="15"/>
      <c r="R53" s="16" t="str">
        <f t="shared" si="13"/>
        <v>0:00</v>
      </c>
      <c r="S53" s="17">
        <f t="shared" si="10"/>
        <v>0</v>
      </c>
      <c r="T53" s="14" t="str">
        <f t="shared" si="6"/>
        <v/>
      </c>
      <c r="U53" s="49" t="str">
        <f t="shared" si="14"/>
        <v>NP</v>
      </c>
      <c r="V53" s="50" t="str">
        <f t="shared" si="7"/>
        <v>NP</v>
      </c>
    </row>
    <row r="54" spans="1:22" ht="16.5" thickBot="1" x14ac:dyDescent="0.3">
      <c r="A54" s="18"/>
      <c r="B54" s="18"/>
      <c r="C54" s="19" t="s">
        <v>89</v>
      </c>
      <c r="D54" s="20" t="str">
        <f t="shared" si="1"/>
        <v>NO PASS</v>
      </c>
      <c r="E54" s="21"/>
      <c r="F54" s="22" t="str">
        <f t="shared" si="11"/>
        <v>NP</v>
      </c>
      <c r="G54" s="23" t="str">
        <f t="shared" si="8"/>
        <v>NP</v>
      </c>
      <c r="H54" s="20" t="str">
        <f t="shared" si="2"/>
        <v/>
      </c>
      <c r="I54" s="18" t="s">
        <v>89</v>
      </c>
      <c r="J54" s="24" t="str">
        <f t="shared" si="3"/>
        <v>NO PASS</v>
      </c>
      <c r="K54" s="25"/>
      <c r="L54" s="26" t="str">
        <f t="shared" si="12"/>
        <v>NP</v>
      </c>
      <c r="M54" s="27" t="str">
        <f t="shared" si="9"/>
        <v>NP</v>
      </c>
      <c r="N54" s="24" t="str">
        <f t="shared" si="4"/>
        <v/>
      </c>
      <c r="O54" s="28"/>
      <c r="P54" s="14" t="str">
        <f t="shared" si="5"/>
        <v/>
      </c>
      <c r="Q54" s="15"/>
      <c r="R54" s="16" t="str">
        <f t="shared" si="13"/>
        <v>0:00</v>
      </c>
      <c r="S54" s="17">
        <f t="shared" si="10"/>
        <v>0</v>
      </c>
      <c r="T54" s="14" t="str">
        <f t="shared" si="6"/>
        <v/>
      </c>
      <c r="U54" s="49" t="str">
        <f t="shared" si="14"/>
        <v>NP</v>
      </c>
      <c r="V54" s="50" t="str">
        <f t="shared" si="7"/>
        <v>NP</v>
      </c>
    </row>
    <row r="55" spans="1:22" ht="16.5" thickBot="1" x14ac:dyDescent="0.3">
      <c r="A55" s="18"/>
      <c r="B55" s="18"/>
      <c r="C55" s="19" t="s">
        <v>89</v>
      </c>
      <c r="D55" s="20" t="str">
        <f t="shared" si="1"/>
        <v>NO PASS</v>
      </c>
      <c r="E55" s="21"/>
      <c r="F55" s="22" t="str">
        <f t="shared" si="11"/>
        <v>NP</v>
      </c>
      <c r="G55" s="23" t="str">
        <f t="shared" si="8"/>
        <v>NP</v>
      </c>
      <c r="H55" s="20" t="str">
        <f t="shared" si="2"/>
        <v/>
      </c>
      <c r="I55" s="18" t="s">
        <v>89</v>
      </c>
      <c r="J55" s="24" t="str">
        <f t="shared" si="3"/>
        <v>NO PASS</v>
      </c>
      <c r="K55" s="25"/>
      <c r="L55" s="26" t="str">
        <f t="shared" si="12"/>
        <v>NP</v>
      </c>
      <c r="M55" s="27" t="str">
        <f t="shared" si="9"/>
        <v>NP</v>
      </c>
      <c r="N55" s="24" t="str">
        <f t="shared" si="4"/>
        <v/>
      </c>
      <c r="O55" s="28"/>
      <c r="P55" s="14" t="str">
        <f t="shared" si="5"/>
        <v/>
      </c>
      <c r="Q55" s="15"/>
      <c r="R55" s="16" t="str">
        <f t="shared" si="13"/>
        <v>0:00</v>
      </c>
      <c r="S55" s="17">
        <f t="shared" si="10"/>
        <v>0</v>
      </c>
      <c r="T55" s="14" t="str">
        <f t="shared" si="6"/>
        <v/>
      </c>
      <c r="U55" s="49" t="str">
        <f t="shared" si="14"/>
        <v>NP</v>
      </c>
      <c r="V55" s="50" t="str">
        <f t="shared" si="7"/>
        <v>NP</v>
      </c>
    </row>
    <row r="56" spans="1:22" ht="16.5" thickBot="1" x14ac:dyDescent="0.3">
      <c r="A56" s="18"/>
      <c r="B56" s="18"/>
      <c r="C56" s="19" t="s">
        <v>89</v>
      </c>
      <c r="D56" s="20" t="str">
        <f t="shared" si="1"/>
        <v>NO PASS</v>
      </c>
      <c r="E56" s="21"/>
      <c r="F56" s="22" t="str">
        <f t="shared" si="11"/>
        <v>NP</v>
      </c>
      <c r="G56" s="23" t="str">
        <f t="shared" si="8"/>
        <v>NP</v>
      </c>
      <c r="H56" s="20" t="str">
        <f t="shared" si="2"/>
        <v/>
      </c>
      <c r="I56" s="18" t="s">
        <v>89</v>
      </c>
      <c r="J56" s="24" t="str">
        <f t="shared" si="3"/>
        <v>NO PASS</v>
      </c>
      <c r="K56" s="25"/>
      <c r="L56" s="26" t="str">
        <f t="shared" si="12"/>
        <v>NP</v>
      </c>
      <c r="M56" s="27" t="str">
        <f t="shared" si="9"/>
        <v>NP</v>
      </c>
      <c r="N56" s="24" t="str">
        <f t="shared" si="4"/>
        <v/>
      </c>
      <c r="O56" s="28"/>
      <c r="P56" s="14" t="str">
        <f t="shared" si="5"/>
        <v/>
      </c>
      <c r="Q56" s="15"/>
      <c r="R56" s="16" t="str">
        <f t="shared" si="13"/>
        <v>0:00</v>
      </c>
      <c r="S56" s="17">
        <f t="shared" si="10"/>
        <v>0</v>
      </c>
      <c r="T56" s="14" t="str">
        <f t="shared" si="6"/>
        <v/>
      </c>
      <c r="U56" s="49" t="str">
        <f t="shared" si="14"/>
        <v>NP</v>
      </c>
      <c r="V56" s="50" t="str">
        <f t="shared" si="7"/>
        <v>NP</v>
      </c>
    </row>
    <row r="57" spans="1:22" ht="16.5" thickBot="1" x14ac:dyDescent="0.3">
      <c r="A57" s="18"/>
      <c r="B57" s="18"/>
      <c r="C57" s="19" t="s">
        <v>89</v>
      </c>
      <c r="D57" s="20" t="str">
        <f t="shared" si="1"/>
        <v>NO PASS</v>
      </c>
      <c r="E57" s="21"/>
      <c r="F57" s="22" t="str">
        <f t="shared" si="11"/>
        <v>NP</v>
      </c>
      <c r="G57" s="23" t="str">
        <f t="shared" si="8"/>
        <v>NP</v>
      </c>
      <c r="H57" s="20" t="str">
        <f t="shared" si="2"/>
        <v/>
      </c>
      <c r="I57" s="18" t="s">
        <v>89</v>
      </c>
      <c r="J57" s="24" t="str">
        <f t="shared" si="3"/>
        <v>NO PASS</v>
      </c>
      <c r="K57" s="25"/>
      <c r="L57" s="26" t="str">
        <f t="shared" si="12"/>
        <v>NP</v>
      </c>
      <c r="M57" s="27" t="str">
        <f t="shared" si="9"/>
        <v>NP</v>
      </c>
      <c r="N57" s="24" t="str">
        <f t="shared" si="4"/>
        <v/>
      </c>
      <c r="O57" s="28"/>
      <c r="P57" s="14" t="str">
        <f t="shared" si="5"/>
        <v/>
      </c>
      <c r="Q57" s="15"/>
      <c r="R57" s="16" t="str">
        <f t="shared" si="13"/>
        <v>0:00</v>
      </c>
      <c r="S57" s="17">
        <f t="shared" si="10"/>
        <v>0</v>
      </c>
      <c r="T57" s="14" t="str">
        <f t="shared" si="6"/>
        <v/>
      </c>
      <c r="U57" s="49" t="str">
        <f t="shared" si="14"/>
        <v>NP</v>
      </c>
      <c r="V57" s="50" t="str">
        <f t="shared" si="7"/>
        <v>NP</v>
      </c>
    </row>
    <row r="58" spans="1:22" ht="16.5" thickBot="1" x14ac:dyDescent="0.3">
      <c r="A58" s="18"/>
      <c r="B58" s="18"/>
      <c r="C58" s="19" t="s">
        <v>89</v>
      </c>
      <c r="D58" s="20" t="str">
        <f t="shared" si="1"/>
        <v>NO PASS</v>
      </c>
      <c r="E58" s="21"/>
      <c r="F58" s="22" t="str">
        <f t="shared" si="11"/>
        <v>NP</v>
      </c>
      <c r="G58" s="23" t="str">
        <f t="shared" si="8"/>
        <v>NP</v>
      </c>
      <c r="H58" s="20" t="str">
        <f t="shared" si="2"/>
        <v/>
      </c>
      <c r="I58" s="18" t="s">
        <v>89</v>
      </c>
      <c r="J58" s="24" t="str">
        <f t="shared" si="3"/>
        <v>NO PASS</v>
      </c>
      <c r="K58" s="25"/>
      <c r="L58" s="26" t="str">
        <f t="shared" si="12"/>
        <v>NP</v>
      </c>
      <c r="M58" s="27" t="str">
        <f t="shared" si="9"/>
        <v>NP</v>
      </c>
      <c r="N58" s="24" t="str">
        <f t="shared" si="4"/>
        <v/>
      </c>
      <c r="O58" s="28"/>
      <c r="P58" s="14" t="str">
        <f t="shared" si="5"/>
        <v/>
      </c>
      <c r="Q58" s="15"/>
      <c r="R58" s="16" t="str">
        <f t="shared" si="13"/>
        <v>0:00</v>
      </c>
      <c r="S58" s="17">
        <f t="shared" si="10"/>
        <v>0</v>
      </c>
      <c r="T58" s="14" t="str">
        <f t="shared" si="6"/>
        <v/>
      </c>
      <c r="U58" s="49" t="str">
        <f t="shared" si="14"/>
        <v>NP</v>
      </c>
      <c r="V58" s="50" t="str">
        <f t="shared" si="7"/>
        <v>NP</v>
      </c>
    </row>
    <row r="59" spans="1:22" ht="16.5" thickBot="1" x14ac:dyDescent="0.3">
      <c r="A59" s="18"/>
      <c r="B59" s="18"/>
      <c r="C59" s="19" t="s">
        <v>89</v>
      </c>
      <c r="D59" s="20" t="str">
        <f t="shared" si="1"/>
        <v>NO PASS</v>
      </c>
      <c r="E59" s="21"/>
      <c r="F59" s="22" t="str">
        <f t="shared" si="11"/>
        <v>NP</v>
      </c>
      <c r="G59" s="23" t="str">
        <f t="shared" si="8"/>
        <v>NP</v>
      </c>
      <c r="H59" s="20" t="str">
        <f t="shared" si="2"/>
        <v/>
      </c>
      <c r="I59" s="18" t="s">
        <v>89</v>
      </c>
      <c r="J59" s="24" t="str">
        <f t="shared" si="3"/>
        <v>NO PASS</v>
      </c>
      <c r="K59" s="25"/>
      <c r="L59" s="26" t="str">
        <f t="shared" si="12"/>
        <v>NP</v>
      </c>
      <c r="M59" s="27" t="str">
        <f t="shared" si="9"/>
        <v>NP</v>
      </c>
      <c r="N59" s="24" t="str">
        <f t="shared" si="4"/>
        <v/>
      </c>
      <c r="O59" s="28"/>
      <c r="P59" s="14" t="str">
        <f t="shared" si="5"/>
        <v/>
      </c>
      <c r="Q59" s="15"/>
      <c r="R59" s="16" t="str">
        <f t="shared" si="13"/>
        <v>0:00</v>
      </c>
      <c r="S59" s="17">
        <f t="shared" si="10"/>
        <v>0</v>
      </c>
      <c r="T59" s="14" t="str">
        <f t="shared" si="6"/>
        <v/>
      </c>
      <c r="U59" s="49" t="str">
        <f t="shared" si="14"/>
        <v>NP</v>
      </c>
      <c r="V59" s="50" t="str">
        <f t="shared" si="7"/>
        <v>NP</v>
      </c>
    </row>
    <row r="60" spans="1:22" ht="16.5" thickBot="1" x14ac:dyDescent="0.3">
      <c r="A60" s="18"/>
      <c r="B60" s="18"/>
      <c r="C60" s="19" t="s">
        <v>89</v>
      </c>
      <c r="D60" s="20" t="str">
        <f t="shared" si="1"/>
        <v>NO PASS</v>
      </c>
      <c r="E60" s="21"/>
      <c r="F60" s="22" t="str">
        <f t="shared" si="11"/>
        <v>NP</v>
      </c>
      <c r="G60" s="23" t="str">
        <f t="shared" si="8"/>
        <v>NP</v>
      </c>
      <c r="H60" s="20" t="str">
        <f t="shared" si="2"/>
        <v/>
      </c>
      <c r="I60" s="18" t="s">
        <v>89</v>
      </c>
      <c r="J60" s="24" t="str">
        <f t="shared" si="3"/>
        <v>NO PASS</v>
      </c>
      <c r="K60" s="25"/>
      <c r="L60" s="26" t="str">
        <f t="shared" si="12"/>
        <v>NP</v>
      </c>
      <c r="M60" s="27" t="str">
        <f t="shared" si="9"/>
        <v>NP</v>
      </c>
      <c r="N60" s="24" t="str">
        <f t="shared" si="4"/>
        <v/>
      </c>
      <c r="O60" s="28"/>
      <c r="P60" s="14" t="str">
        <f t="shared" si="5"/>
        <v/>
      </c>
      <c r="Q60" s="15"/>
      <c r="R60" s="16" t="str">
        <f t="shared" si="13"/>
        <v>0:00</v>
      </c>
      <c r="S60" s="17">
        <f t="shared" si="10"/>
        <v>0</v>
      </c>
      <c r="T60" s="14" t="str">
        <f t="shared" si="6"/>
        <v/>
      </c>
      <c r="U60" s="49" t="str">
        <f t="shared" si="14"/>
        <v>NP</v>
      </c>
      <c r="V60" s="50" t="str">
        <f t="shared" si="7"/>
        <v>NP</v>
      </c>
    </row>
    <row r="61" spans="1:22" ht="16.5" thickBot="1" x14ac:dyDescent="0.3">
      <c r="A61" s="18"/>
      <c r="B61" s="18"/>
      <c r="C61" s="19" t="s">
        <v>89</v>
      </c>
      <c r="D61" s="20" t="str">
        <f t="shared" si="1"/>
        <v>NO PASS</v>
      </c>
      <c r="E61" s="21"/>
      <c r="F61" s="22" t="str">
        <f t="shared" si="11"/>
        <v>NP</v>
      </c>
      <c r="G61" s="23" t="str">
        <f t="shared" si="8"/>
        <v>NP</v>
      </c>
      <c r="H61" s="20" t="str">
        <f t="shared" si="2"/>
        <v/>
      </c>
      <c r="I61" s="18" t="s">
        <v>89</v>
      </c>
      <c r="J61" s="24" t="str">
        <f t="shared" si="3"/>
        <v>NO PASS</v>
      </c>
      <c r="K61" s="25"/>
      <c r="L61" s="26" t="str">
        <f t="shared" si="12"/>
        <v>NP</v>
      </c>
      <c r="M61" s="27" t="str">
        <f t="shared" si="9"/>
        <v>NP</v>
      </c>
      <c r="N61" s="24" t="str">
        <f t="shared" si="4"/>
        <v/>
      </c>
      <c r="O61" s="28"/>
      <c r="P61" s="14" t="str">
        <f t="shared" si="5"/>
        <v/>
      </c>
      <c r="Q61" s="15"/>
      <c r="R61" s="16" t="str">
        <f t="shared" si="13"/>
        <v>0:00</v>
      </c>
      <c r="S61" s="17">
        <f t="shared" si="10"/>
        <v>0</v>
      </c>
      <c r="T61" s="14" t="str">
        <f t="shared" si="6"/>
        <v/>
      </c>
      <c r="U61" s="49" t="str">
        <f t="shared" si="14"/>
        <v>NP</v>
      </c>
      <c r="V61" s="50" t="str">
        <f t="shared" si="7"/>
        <v>NP</v>
      </c>
    </row>
    <row r="62" spans="1:22" ht="16.5" thickBot="1" x14ac:dyDescent="0.3">
      <c r="A62" s="18"/>
      <c r="B62" s="18"/>
      <c r="C62" s="19" t="s">
        <v>89</v>
      </c>
      <c r="D62" s="20" t="str">
        <f t="shared" si="1"/>
        <v>NO PASS</v>
      </c>
      <c r="E62" s="21"/>
      <c r="F62" s="22" t="str">
        <f t="shared" si="11"/>
        <v>NP</v>
      </c>
      <c r="G62" s="23" t="str">
        <f t="shared" si="8"/>
        <v>NP</v>
      </c>
      <c r="H62" s="20" t="str">
        <f t="shared" si="2"/>
        <v/>
      </c>
      <c r="I62" s="18" t="s">
        <v>89</v>
      </c>
      <c r="J62" s="24" t="str">
        <f t="shared" si="3"/>
        <v>NO PASS</v>
      </c>
      <c r="K62" s="25"/>
      <c r="L62" s="26" t="str">
        <f t="shared" si="12"/>
        <v>NP</v>
      </c>
      <c r="M62" s="27" t="str">
        <f t="shared" si="9"/>
        <v>NP</v>
      </c>
      <c r="N62" s="24" t="str">
        <f t="shared" si="4"/>
        <v/>
      </c>
      <c r="O62" s="28"/>
      <c r="P62" s="14" t="str">
        <f t="shared" si="5"/>
        <v/>
      </c>
      <c r="Q62" s="15"/>
      <c r="R62" s="16" t="str">
        <f t="shared" si="13"/>
        <v>0:00</v>
      </c>
      <c r="S62" s="17">
        <f t="shared" si="10"/>
        <v>0</v>
      </c>
      <c r="T62" s="14" t="str">
        <f t="shared" si="6"/>
        <v/>
      </c>
      <c r="U62" s="49" t="str">
        <f t="shared" si="14"/>
        <v>NP</v>
      </c>
      <c r="V62" s="50" t="str">
        <f t="shared" si="7"/>
        <v>NP</v>
      </c>
    </row>
    <row r="63" spans="1:22" ht="16.5" thickBot="1" x14ac:dyDescent="0.3">
      <c r="A63" s="18"/>
      <c r="B63" s="18"/>
      <c r="C63" s="19" t="s">
        <v>89</v>
      </c>
      <c r="D63" s="20" t="str">
        <f t="shared" si="1"/>
        <v>NO PASS</v>
      </c>
      <c r="E63" s="21"/>
      <c r="F63" s="22" t="str">
        <f t="shared" si="11"/>
        <v>NP</v>
      </c>
      <c r="G63" s="23" t="str">
        <f t="shared" si="8"/>
        <v>NP</v>
      </c>
      <c r="H63" s="20" t="str">
        <f t="shared" si="2"/>
        <v/>
      </c>
      <c r="I63" s="18" t="s">
        <v>89</v>
      </c>
      <c r="J63" s="24" t="str">
        <f t="shared" si="3"/>
        <v>NO PASS</v>
      </c>
      <c r="K63" s="25"/>
      <c r="L63" s="26" t="str">
        <f t="shared" si="12"/>
        <v>NP</v>
      </c>
      <c r="M63" s="27" t="str">
        <f t="shared" si="9"/>
        <v>NP</v>
      </c>
      <c r="N63" s="24" t="str">
        <f t="shared" si="4"/>
        <v/>
      </c>
      <c r="O63" s="28"/>
      <c r="P63" s="14" t="str">
        <f t="shared" si="5"/>
        <v/>
      </c>
      <c r="Q63" s="15"/>
      <c r="R63" s="16" t="str">
        <f t="shared" si="13"/>
        <v>0:00</v>
      </c>
      <c r="S63" s="17">
        <f t="shared" si="10"/>
        <v>0</v>
      </c>
      <c r="T63" s="14" t="str">
        <f t="shared" si="6"/>
        <v/>
      </c>
      <c r="U63" s="49" t="str">
        <f t="shared" si="14"/>
        <v>NP</v>
      </c>
      <c r="V63" s="50" t="str">
        <f t="shared" si="7"/>
        <v>NP</v>
      </c>
    </row>
    <row r="64" spans="1:22" ht="16.5" thickBot="1" x14ac:dyDescent="0.3">
      <c r="A64" s="18"/>
      <c r="B64" s="18"/>
      <c r="C64" s="19" t="s">
        <v>89</v>
      </c>
      <c r="D64" s="20" t="str">
        <f t="shared" si="1"/>
        <v>NO PASS</v>
      </c>
      <c r="E64" s="21"/>
      <c r="F64" s="22" t="str">
        <f t="shared" si="11"/>
        <v>NP</v>
      </c>
      <c r="G64" s="23" t="str">
        <f t="shared" si="8"/>
        <v>NP</v>
      </c>
      <c r="H64" s="20" t="str">
        <f t="shared" si="2"/>
        <v/>
      </c>
      <c r="I64" s="18" t="s">
        <v>89</v>
      </c>
      <c r="J64" s="24" t="str">
        <f t="shared" si="3"/>
        <v>NO PASS</v>
      </c>
      <c r="K64" s="25"/>
      <c r="L64" s="26" t="str">
        <f t="shared" si="12"/>
        <v>NP</v>
      </c>
      <c r="M64" s="27" t="str">
        <f t="shared" si="9"/>
        <v>NP</v>
      </c>
      <c r="N64" s="24" t="str">
        <f t="shared" si="4"/>
        <v/>
      </c>
      <c r="O64" s="28"/>
      <c r="P64" s="14" t="str">
        <f t="shared" si="5"/>
        <v/>
      </c>
      <c r="Q64" s="15"/>
      <c r="R64" s="16" t="str">
        <f t="shared" si="13"/>
        <v>0:00</v>
      </c>
      <c r="S64" s="17">
        <f t="shared" si="10"/>
        <v>0</v>
      </c>
      <c r="T64" s="14" t="str">
        <f t="shared" si="6"/>
        <v/>
      </c>
      <c r="U64" s="49" t="str">
        <f t="shared" si="14"/>
        <v>NP</v>
      </c>
      <c r="V64" s="50" t="str">
        <f t="shared" si="7"/>
        <v>NP</v>
      </c>
    </row>
    <row r="65" spans="1:22" ht="16.5" thickBot="1" x14ac:dyDescent="0.3">
      <c r="A65" s="18"/>
      <c r="B65" s="18"/>
      <c r="C65" s="19" t="s">
        <v>89</v>
      </c>
      <c r="D65" s="20" t="str">
        <f t="shared" si="1"/>
        <v>NO PASS</v>
      </c>
      <c r="E65" s="21"/>
      <c r="F65" s="22" t="str">
        <f t="shared" si="11"/>
        <v>NP</v>
      </c>
      <c r="G65" s="23" t="str">
        <f t="shared" si="8"/>
        <v>NP</v>
      </c>
      <c r="H65" s="20" t="str">
        <f t="shared" si="2"/>
        <v/>
      </c>
      <c r="I65" s="18" t="s">
        <v>89</v>
      </c>
      <c r="J65" s="24" t="str">
        <f t="shared" si="3"/>
        <v>NO PASS</v>
      </c>
      <c r="K65" s="25"/>
      <c r="L65" s="26" t="str">
        <f t="shared" si="12"/>
        <v>NP</v>
      </c>
      <c r="M65" s="27" t="str">
        <f t="shared" si="9"/>
        <v>NP</v>
      </c>
      <c r="N65" s="24" t="str">
        <f t="shared" si="4"/>
        <v/>
      </c>
      <c r="O65" s="28"/>
      <c r="P65" s="14" t="str">
        <f t="shared" si="5"/>
        <v/>
      </c>
      <c r="Q65" s="15"/>
      <c r="R65" s="16" t="str">
        <f t="shared" si="13"/>
        <v>0:00</v>
      </c>
      <c r="S65" s="17">
        <f t="shared" si="10"/>
        <v>0</v>
      </c>
      <c r="T65" s="14" t="str">
        <f t="shared" si="6"/>
        <v/>
      </c>
      <c r="U65" s="49" t="str">
        <f t="shared" si="14"/>
        <v>NP</v>
      </c>
      <c r="V65" s="50" t="str">
        <f t="shared" si="7"/>
        <v>NP</v>
      </c>
    </row>
    <row r="66" spans="1:22" ht="16.5" thickBot="1" x14ac:dyDescent="0.3">
      <c r="A66" s="18"/>
      <c r="B66" s="18"/>
      <c r="C66" s="19" t="s">
        <v>89</v>
      </c>
      <c r="D66" s="20" t="str">
        <f t="shared" si="1"/>
        <v>NO PASS</v>
      </c>
      <c r="E66" s="21"/>
      <c r="F66" s="22" t="str">
        <f t="shared" si="11"/>
        <v>NP</v>
      </c>
      <c r="G66" s="23" t="str">
        <f t="shared" si="8"/>
        <v>NP</v>
      </c>
      <c r="H66" s="20" t="str">
        <f t="shared" si="2"/>
        <v/>
      </c>
      <c r="I66" s="18" t="s">
        <v>89</v>
      </c>
      <c r="J66" s="24" t="str">
        <f t="shared" si="3"/>
        <v>NO PASS</v>
      </c>
      <c r="K66" s="25"/>
      <c r="L66" s="26" t="str">
        <f t="shared" si="12"/>
        <v>NP</v>
      </c>
      <c r="M66" s="27" t="str">
        <f t="shared" si="9"/>
        <v>NP</v>
      </c>
      <c r="N66" s="24" t="str">
        <f t="shared" si="4"/>
        <v/>
      </c>
      <c r="O66" s="28"/>
      <c r="P66" s="14" t="str">
        <f t="shared" si="5"/>
        <v/>
      </c>
      <c r="Q66" s="15"/>
      <c r="R66" s="16" t="str">
        <f t="shared" si="13"/>
        <v>0:00</v>
      </c>
      <c r="S66" s="17">
        <f t="shared" si="10"/>
        <v>0</v>
      </c>
      <c r="T66" s="14" t="str">
        <f t="shared" si="6"/>
        <v/>
      </c>
      <c r="U66" s="49" t="str">
        <f t="shared" si="14"/>
        <v>NP</v>
      </c>
      <c r="V66" s="50" t="str">
        <f t="shared" si="7"/>
        <v>NP</v>
      </c>
    </row>
    <row r="67" spans="1:22" ht="16.5" thickBot="1" x14ac:dyDescent="0.3">
      <c r="A67" s="18"/>
      <c r="B67" s="18"/>
      <c r="C67" s="19" t="s">
        <v>89</v>
      </c>
      <c r="D67" s="20" t="str">
        <f t="shared" si="1"/>
        <v>NO PASS</v>
      </c>
      <c r="E67" s="21"/>
      <c r="F67" s="22" t="str">
        <f t="shared" si="11"/>
        <v>NP</v>
      </c>
      <c r="G67" s="23" t="str">
        <f t="shared" si="8"/>
        <v>NP</v>
      </c>
      <c r="H67" s="20" t="str">
        <f t="shared" si="2"/>
        <v/>
      </c>
      <c r="I67" s="18" t="s">
        <v>89</v>
      </c>
      <c r="J67" s="24" t="str">
        <f t="shared" si="3"/>
        <v>NO PASS</v>
      </c>
      <c r="K67" s="25"/>
      <c r="L67" s="26" t="str">
        <f t="shared" si="12"/>
        <v>NP</v>
      </c>
      <c r="M67" s="27" t="str">
        <f t="shared" si="9"/>
        <v>NP</v>
      </c>
      <c r="N67" s="24" t="str">
        <f t="shared" si="4"/>
        <v/>
      </c>
      <c r="O67" s="28"/>
      <c r="P67" s="14" t="str">
        <f t="shared" si="5"/>
        <v/>
      </c>
      <c r="Q67" s="15"/>
      <c r="R67" s="16" t="str">
        <f t="shared" si="13"/>
        <v>0:00</v>
      </c>
      <c r="S67" s="17">
        <f t="shared" si="10"/>
        <v>0</v>
      </c>
      <c r="T67" s="14" t="str">
        <f t="shared" si="6"/>
        <v/>
      </c>
      <c r="U67" s="49" t="str">
        <f t="shared" si="14"/>
        <v>NP</v>
      </c>
      <c r="V67" s="50" t="str">
        <f t="shared" si="7"/>
        <v>NP</v>
      </c>
    </row>
    <row r="68" spans="1:22" ht="16.5" thickBot="1" x14ac:dyDescent="0.3">
      <c r="A68" s="18"/>
      <c r="B68" s="18"/>
      <c r="C68" s="19" t="s">
        <v>89</v>
      </c>
      <c r="D68" s="20" t="str">
        <f t="shared" ref="D68:D75" si="15">IF(C68="", "", IF(C68&lt;4,"PASS","NO PASS"))</f>
        <v>NO PASS</v>
      </c>
      <c r="E68" s="21"/>
      <c r="F68" s="22" t="str">
        <f t="shared" si="11"/>
        <v>NP</v>
      </c>
      <c r="G68" s="23" t="str">
        <f t="shared" si="8"/>
        <v>NP</v>
      </c>
      <c r="H68" s="20" t="str">
        <f t="shared" ref="H68:H75" si="16">IF(D68="PASS",RANK(G68,$G$3:$G$75,1),"")</f>
        <v/>
      </c>
      <c r="I68" s="18" t="s">
        <v>89</v>
      </c>
      <c r="J68" s="24" t="str">
        <f t="shared" ref="J68:J75" si="17">IF(I68="", "", IF(I68&lt;4,"PASS","NO PASS"))</f>
        <v>NO PASS</v>
      </c>
      <c r="K68" s="25"/>
      <c r="L68" s="26" t="str">
        <f t="shared" si="12"/>
        <v>NP</v>
      </c>
      <c r="M68" s="27" t="str">
        <f t="shared" si="9"/>
        <v>NP</v>
      </c>
      <c r="N68" s="24" t="str">
        <f t="shared" ref="N68:N75" si="18">IF(J68="PASS",RANK(M68,$M$3:$M$75,1),"")</f>
        <v/>
      </c>
      <c r="O68" s="28"/>
      <c r="P68" s="14" t="str">
        <f t="shared" ref="P68:P75" si="19">IF(O68="", "", IF(O68&lt;4,"PASS","NO PASS"))</f>
        <v/>
      </c>
      <c r="Q68" s="15"/>
      <c r="R68" s="16" t="str">
        <f t="shared" si="13"/>
        <v>0:00</v>
      </c>
      <c r="S68" s="17">
        <f t="shared" si="10"/>
        <v>0</v>
      </c>
      <c r="T68" s="14" t="str">
        <f t="shared" ref="T68:T75" si="20">IF(P68="PASS",RANK(S68,$S$3:$S$75,1),"")</f>
        <v/>
      </c>
      <c r="U68" s="49" t="str">
        <f t="shared" si="14"/>
        <v>NP</v>
      </c>
      <c r="V68" s="50" t="str">
        <f t="shared" ref="V68:V75" si="21">IF(U68="NP","NP",_xlfn.RANK.EQ(U68,$U$3:$U$75,1))</f>
        <v>NP</v>
      </c>
    </row>
    <row r="69" spans="1:22" ht="16.5" thickBot="1" x14ac:dyDescent="0.3">
      <c r="A69" s="18"/>
      <c r="B69" s="18"/>
      <c r="C69" s="19" t="s">
        <v>89</v>
      </c>
      <c r="D69" s="20" t="str">
        <f t="shared" si="15"/>
        <v>NO PASS</v>
      </c>
      <c r="E69" s="21"/>
      <c r="F69" s="22" t="str">
        <f t="shared" si="11"/>
        <v>NP</v>
      </c>
      <c r="G69" s="23" t="str">
        <f t="shared" ref="G69:G75" si="22">IF(C69="NP","NP",(E69+F69))</f>
        <v>NP</v>
      </c>
      <c r="H69" s="20" t="str">
        <f t="shared" si="16"/>
        <v/>
      </c>
      <c r="I69" s="18" t="s">
        <v>89</v>
      </c>
      <c r="J69" s="24" t="str">
        <f t="shared" si="17"/>
        <v>NO PASS</v>
      </c>
      <c r="K69" s="25"/>
      <c r="L69" s="26" t="str">
        <f t="shared" si="12"/>
        <v>NP</v>
      </c>
      <c r="M69" s="27" t="str">
        <f t="shared" ref="M69:M75" si="23">IF(I69="NP","NP",(K69+L69))</f>
        <v>NP</v>
      </c>
      <c r="N69" s="24" t="str">
        <f t="shared" si="18"/>
        <v/>
      </c>
      <c r="O69" s="28"/>
      <c r="P69" s="14" t="str">
        <f t="shared" si="19"/>
        <v/>
      </c>
      <c r="Q69" s="15"/>
      <c r="R69" s="16" t="str">
        <f t="shared" si="13"/>
        <v>0:00</v>
      </c>
      <c r="S69" s="17">
        <f t="shared" ref="S69:S75" si="24">IF(O69="NP","NP",(Q69+R69))</f>
        <v>0</v>
      </c>
      <c r="T69" s="14" t="str">
        <f t="shared" si="20"/>
        <v/>
      </c>
      <c r="U69" s="49" t="str">
        <f t="shared" si="14"/>
        <v>NP</v>
      </c>
      <c r="V69" s="50" t="str">
        <f t="shared" si="21"/>
        <v>NP</v>
      </c>
    </row>
    <row r="70" spans="1:22" ht="16.5" thickBot="1" x14ac:dyDescent="0.3">
      <c r="A70" s="18"/>
      <c r="B70" s="18"/>
      <c r="C70" s="19" t="s">
        <v>89</v>
      </c>
      <c r="D70" s="20" t="str">
        <f t="shared" si="15"/>
        <v>NO PASS</v>
      </c>
      <c r="E70" s="21"/>
      <c r="F70" s="22" t="str">
        <f t="shared" ref="F70:F75" si="25">IF(C70=1,"1:00",IF(C70=2,"2:00",IF(C70=0,"0:00",IF(C70=3,"3:00","NP"))))</f>
        <v>NP</v>
      </c>
      <c r="G70" s="23" t="str">
        <f t="shared" si="22"/>
        <v>NP</v>
      </c>
      <c r="H70" s="20" t="str">
        <f t="shared" si="16"/>
        <v/>
      </c>
      <c r="I70" s="18" t="s">
        <v>89</v>
      </c>
      <c r="J70" s="24" t="str">
        <f t="shared" si="17"/>
        <v>NO PASS</v>
      </c>
      <c r="K70" s="25"/>
      <c r="L70" s="26" t="str">
        <f t="shared" ref="L70:L75" si="26">IF(I70=1,"1:00",IF(I70=2,"2:00",IF(I70=0,"0:00",IF(I70=3,"3:00","NP"))))</f>
        <v>NP</v>
      </c>
      <c r="M70" s="27" t="str">
        <f t="shared" si="23"/>
        <v>NP</v>
      </c>
      <c r="N70" s="24" t="str">
        <f t="shared" si="18"/>
        <v/>
      </c>
      <c r="O70" s="28"/>
      <c r="P70" s="14" t="str">
        <f t="shared" si="19"/>
        <v/>
      </c>
      <c r="Q70" s="15"/>
      <c r="R70" s="16" t="str">
        <f t="shared" ref="R70:R75" si="27">IF(O70=1,"1:00",IF(O70=2,"2:00",IF(O70=0,"0:00",IF(O70=3,"3:00","NP"))))</f>
        <v>0:00</v>
      </c>
      <c r="S70" s="17">
        <f t="shared" si="24"/>
        <v>0</v>
      </c>
      <c r="T70" s="14" t="str">
        <f t="shared" si="20"/>
        <v/>
      </c>
      <c r="U70" s="49" t="str">
        <f t="shared" si="14"/>
        <v>NP</v>
      </c>
      <c r="V70" s="50" t="str">
        <f t="shared" si="21"/>
        <v>NP</v>
      </c>
    </row>
    <row r="71" spans="1:22" ht="16.5" thickBot="1" x14ac:dyDescent="0.3">
      <c r="A71" s="18"/>
      <c r="B71" s="18"/>
      <c r="C71" s="19" t="s">
        <v>89</v>
      </c>
      <c r="D71" s="20" t="str">
        <f t="shared" si="15"/>
        <v>NO PASS</v>
      </c>
      <c r="E71" s="21"/>
      <c r="F71" s="22" t="str">
        <f t="shared" si="25"/>
        <v>NP</v>
      </c>
      <c r="G71" s="23" t="str">
        <f t="shared" si="22"/>
        <v>NP</v>
      </c>
      <c r="H71" s="20" t="str">
        <f t="shared" si="16"/>
        <v/>
      </c>
      <c r="I71" s="18" t="s">
        <v>89</v>
      </c>
      <c r="J71" s="24" t="str">
        <f t="shared" si="17"/>
        <v>NO PASS</v>
      </c>
      <c r="K71" s="25"/>
      <c r="L71" s="26" t="str">
        <f t="shared" si="26"/>
        <v>NP</v>
      </c>
      <c r="M71" s="27" t="str">
        <f t="shared" si="23"/>
        <v>NP</v>
      </c>
      <c r="N71" s="24" t="str">
        <f t="shared" si="18"/>
        <v/>
      </c>
      <c r="O71" s="28"/>
      <c r="P71" s="14" t="str">
        <f t="shared" si="19"/>
        <v/>
      </c>
      <c r="Q71" s="15"/>
      <c r="R71" s="16" t="str">
        <f t="shared" si="27"/>
        <v>0:00</v>
      </c>
      <c r="S71" s="17">
        <f t="shared" si="24"/>
        <v>0</v>
      </c>
      <c r="T71" s="14" t="str">
        <f t="shared" si="20"/>
        <v/>
      </c>
      <c r="U71" s="49" t="str">
        <f t="shared" si="14"/>
        <v>NP</v>
      </c>
      <c r="V71" s="50" t="str">
        <f t="shared" si="21"/>
        <v>NP</v>
      </c>
    </row>
    <row r="72" spans="1:22" ht="16.5" thickBot="1" x14ac:dyDescent="0.3">
      <c r="A72" s="18"/>
      <c r="B72" s="18"/>
      <c r="C72" s="19" t="s">
        <v>89</v>
      </c>
      <c r="D72" s="20" t="str">
        <f t="shared" si="15"/>
        <v>NO PASS</v>
      </c>
      <c r="E72" s="21"/>
      <c r="F72" s="22" t="str">
        <f t="shared" si="25"/>
        <v>NP</v>
      </c>
      <c r="G72" s="23" t="str">
        <f t="shared" si="22"/>
        <v>NP</v>
      </c>
      <c r="H72" s="20" t="str">
        <f t="shared" si="16"/>
        <v/>
      </c>
      <c r="I72" s="18" t="s">
        <v>89</v>
      </c>
      <c r="J72" s="24" t="str">
        <f t="shared" si="17"/>
        <v>NO PASS</v>
      </c>
      <c r="K72" s="25"/>
      <c r="L72" s="26" t="str">
        <f t="shared" si="26"/>
        <v>NP</v>
      </c>
      <c r="M72" s="27" t="str">
        <f t="shared" si="23"/>
        <v>NP</v>
      </c>
      <c r="N72" s="24" t="str">
        <f t="shared" si="18"/>
        <v/>
      </c>
      <c r="O72" s="28"/>
      <c r="P72" s="14" t="str">
        <f t="shared" si="19"/>
        <v/>
      </c>
      <c r="Q72" s="15"/>
      <c r="R72" s="16" t="str">
        <f t="shared" si="27"/>
        <v>0:00</v>
      </c>
      <c r="S72" s="17">
        <f t="shared" si="24"/>
        <v>0</v>
      </c>
      <c r="T72" s="14" t="str">
        <f t="shared" si="20"/>
        <v/>
      </c>
      <c r="U72" s="49" t="str">
        <f t="shared" si="14"/>
        <v>NP</v>
      </c>
      <c r="V72" s="50" t="str">
        <f t="shared" si="21"/>
        <v>NP</v>
      </c>
    </row>
    <row r="73" spans="1:22" ht="16.5" thickBot="1" x14ac:dyDescent="0.3">
      <c r="A73" s="18"/>
      <c r="B73" s="18"/>
      <c r="C73" s="19" t="s">
        <v>89</v>
      </c>
      <c r="D73" s="20" t="str">
        <f t="shared" si="15"/>
        <v>NO PASS</v>
      </c>
      <c r="E73" s="21"/>
      <c r="F73" s="22" t="str">
        <f t="shared" si="25"/>
        <v>NP</v>
      </c>
      <c r="G73" s="23" t="str">
        <f t="shared" si="22"/>
        <v>NP</v>
      </c>
      <c r="H73" s="20" t="str">
        <f t="shared" si="16"/>
        <v/>
      </c>
      <c r="I73" s="18" t="s">
        <v>89</v>
      </c>
      <c r="J73" s="24" t="str">
        <f t="shared" si="17"/>
        <v>NO PASS</v>
      </c>
      <c r="K73" s="25"/>
      <c r="L73" s="26" t="str">
        <f t="shared" si="26"/>
        <v>NP</v>
      </c>
      <c r="M73" s="27" t="str">
        <f t="shared" si="23"/>
        <v>NP</v>
      </c>
      <c r="N73" s="24" t="str">
        <f t="shared" si="18"/>
        <v/>
      </c>
      <c r="O73" s="28"/>
      <c r="P73" s="14" t="str">
        <f t="shared" si="19"/>
        <v/>
      </c>
      <c r="Q73" s="15"/>
      <c r="R73" s="16" t="str">
        <f t="shared" si="27"/>
        <v>0:00</v>
      </c>
      <c r="S73" s="17">
        <f t="shared" si="24"/>
        <v>0</v>
      </c>
      <c r="T73" s="14" t="str">
        <f t="shared" si="20"/>
        <v/>
      </c>
      <c r="U73" s="49" t="str">
        <f t="shared" si="14"/>
        <v>NP</v>
      </c>
      <c r="V73" s="50" t="str">
        <f t="shared" si="21"/>
        <v>NP</v>
      </c>
    </row>
    <row r="74" spans="1:22" ht="16.5" thickBot="1" x14ac:dyDescent="0.3">
      <c r="A74" s="18"/>
      <c r="B74" s="18"/>
      <c r="C74" s="19" t="s">
        <v>89</v>
      </c>
      <c r="D74" s="20" t="str">
        <f t="shared" si="15"/>
        <v>NO PASS</v>
      </c>
      <c r="E74" s="21"/>
      <c r="F74" s="22" t="str">
        <f t="shared" si="25"/>
        <v>NP</v>
      </c>
      <c r="G74" s="23" t="str">
        <f t="shared" si="22"/>
        <v>NP</v>
      </c>
      <c r="H74" s="20" t="str">
        <f t="shared" si="16"/>
        <v/>
      </c>
      <c r="I74" s="18" t="s">
        <v>89</v>
      </c>
      <c r="J74" s="24" t="str">
        <f t="shared" si="17"/>
        <v>NO PASS</v>
      </c>
      <c r="K74" s="25"/>
      <c r="L74" s="26" t="str">
        <f t="shared" si="26"/>
        <v>NP</v>
      </c>
      <c r="M74" s="27" t="str">
        <f t="shared" si="23"/>
        <v>NP</v>
      </c>
      <c r="N74" s="24" t="str">
        <f t="shared" si="18"/>
        <v/>
      </c>
      <c r="O74" s="28"/>
      <c r="P74" s="14" t="str">
        <f t="shared" si="19"/>
        <v/>
      </c>
      <c r="Q74" s="15"/>
      <c r="R74" s="16" t="str">
        <f t="shared" si="27"/>
        <v>0:00</v>
      </c>
      <c r="S74" s="17">
        <f t="shared" si="24"/>
        <v>0</v>
      </c>
      <c r="T74" s="14" t="str">
        <f t="shared" si="20"/>
        <v/>
      </c>
      <c r="U74" s="49" t="str">
        <f t="shared" si="14"/>
        <v>NP</v>
      </c>
      <c r="V74" s="50" t="str">
        <f t="shared" si="21"/>
        <v>NP</v>
      </c>
    </row>
    <row r="75" spans="1:22" ht="16.5" thickBot="1" x14ac:dyDescent="0.3">
      <c r="A75" s="30"/>
      <c r="B75" s="30"/>
      <c r="C75" s="19" t="s">
        <v>89</v>
      </c>
      <c r="D75" s="20" t="str">
        <f t="shared" si="15"/>
        <v>NO PASS</v>
      </c>
      <c r="E75" s="21"/>
      <c r="F75" s="22" t="str">
        <f t="shared" si="25"/>
        <v>NP</v>
      </c>
      <c r="G75" s="23" t="str">
        <f t="shared" si="22"/>
        <v>NP</v>
      </c>
      <c r="H75" s="20" t="str">
        <f t="shared" si="16"/>
        <v/>
      </c>
      <c r="I75" s="18" t="s">
        <v>89</v>
      </c>
      <c r="J75" s="24" t="str">
        <f t="shared" si="17"/>
        <v>NO PASS</v>
      </c>
      <c r="K75" s="25"/>
      <c r="L75" s="26" t="str">
        <f t="shared" si="26"/>
        <v>NP</v>
      </c>
      <c r="M75" s="27" t="str">
        <f t="shared" si="23"/>
        <v>NP</v>
      </c>
      <c r="N75" s="24" t="str">
        <f t="shared" si="18"/>
        <v/>
      </c>
      <c r="O75" s="28"/>
      <c r="P75" s="14" t="str">
        <f t="shared" si="19"/>
        <v/>
      </c>
      <c r="Q75" s="15"/>
      <c r="R75" s="16" t="str">
        <f t="shared" si="27"/>
        <v>0:00</v>
      </c>
      <c r="S75" s="17">
        <f t="shared" si="24"/>
        <v>0</v>
      </c>
      <c r="T75" s="14" t="str">
        <f t="shared" si="20"/>
        <v/>
      </c>
      <c r="U75" s="49" t="str">
        <f t="shared" si="14"/>
        <v>NP</v>
      </c>
      <c r="V75" s="50" t="str">
        <f t="shared" si="21"/>
        <v>NP</v>
      </c>
    </row>
  </sheetData>
  <mergeCells count="5">
    <mergeCell ref="A1:B1"/>
    <mergeCell ref="C1:G1"/>
    <mergeCell ref="I1:N1"/>
    <mergeCell ref="O1:T1"/>
    <mergeCell ref="U1:V1"/>
  </mergeCells>
  <dataValidations count="2">
    <dataValidation type="list" allowBlank="1" showInputMessage="1" showErrorMessage="1" sqref="C3:C76 I3:I75 O3:O75">
      <formula1>DEDUCTIONS</formula1>
    </dataValidation>
    <dataValidation type="list" allowBlank="1" showInputMessage="1" showErrorMessage="1" error="Can only enter 0, 1, 2, 3, or NP" prompt="Enter Score of 0, 1, 2, 3, or NP" sqref="C1:C2">
      <formula1>Score</formula1>
    </dataValidation>
  </dataValidations>
  <pageMargins left="0.45" right="0.45" top="0.5" bottom="0.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18" sqref="M18"/>
    </sheetView>
  </sheetViews>
  <sheetFormatPr defaultColWidth="9.140625" defaultRowHeight="15.75" x14ac:dyDescent="0.25"/>
  <cols>
    <col min="1" max="1" width="5.85546875" style="3" bestFit="1" customWidth="1"/>
    <col min="2" max="2" width="11.5703125" style="3" bestFit="1" customWidth="1"/>
    <col min="3" max="3" width="7.140625" style="9" bestFit="1" customWidth="1"/>
    <col min="4" max="4" width="9.140625" style="9"/>
    <col min="5" max="5" width="7.140625" style="10" bestFit="1" customWidth="1"/>
    <col min="6" max="6" width="8" style="11" bestFit="1" customWidth="1"/>
    <col min="7" max="7" width="11" style="12" bestFit="1" customWidth="1"/>
    <col min="8" max="8" width="6" style="9" bestFit="1" customWidth="1"/>
    <col min="9" max="9" width="7.140625" style="3" bestFit="1" customWidth="1"/>
    <col min="10" max="10" width="9.140625" style="3"/>
    <col min="11" max="11" width="7.140625" style="3" bestFit="1" customWidth="1"/>
    <col min="12" max="12" width="8" style="3" bestFit="1" customWidth="1"/>
    <col min="13" max="13" width="11" style="3" bestFit="1" customWidth="1"/>
    <col min="14" max="14" width="5.28515625" style="3" bestFit="1" customWidth="1"/>
    <col min="15" max="15" width="7.140625" style="6" bestFit="1" customWidth="1"/>
    <col min="16" max="16" width="9.140625" style="6"/>
    <col min="17" max="17" width="7.140625" style="6" bestFit="1" customWidth="1"/>
    <col min="18" max="18" width="8" style="6" customWidth="1"/>
    <col min="19" max="19" width="8.85546875" style="6" bestFit="1" customWidth="1"/>
    <col min="20" max="20" width="5.28515625" style="6" bestFit="1" customWidth="1"/>
    <col min="21" max="21" width="10.28515625" style="7" bestFit="1" customWidth="1"/>
    <col min="22" max="22" width="3.85546875" style="7" bestFit="1" customWidth="1"/>
    <col min="23" max="23" width="34.7109375" style="33" customWidth="1"/>
    <col min="24" max="25" width="9.140625" style="13"/>
    <col min="26" max="16384" width="9.140625" style="3"/>
  </cols>
  <sheetData>
    <row r="1" spans="1:25" s="2" customFormat="1" ht="16.5" thickBot="1" x14ac:dyDescent="0.3">
      <c r="A1" s="76" t="s">
        <v>0</v>
      </c>
      <c r="B1" s="76"/>
      <c r="C1" s="77" t="s">
        <v>1</v>
      </c>
      <c r="D1" s="77"/>
      <c r="E1" s="77"/>
      <c r="F1" s="77"/>
      <c r="G1" s="77"/>
      <c r="H1" s="29"/>
      <c r="I1" s="78" t="s">
        <v>2</v>
      </c>
      <c r="J1" s="78"/>
      <c r="K1" s="78"/>
      <c r="L1" s="78"/>
      <c r="M1" s="78"/>
      <c r="N1" s="78"/>
      <c r="O1" s="79" t="s">
        <v>3</v>
      </c>
      <c r="P1" s="80"/>
      <c r="Q1" s="80"/>
      <c r="R1" s="80"/>
      <c r="S1" s="80"/>
      <c r="T1" s="80"/>
      <c r="U1" s="83" t="s">
        <v>4</v>
      </c>
      <c r="V1" s="84"/>
      <c r="W1" s="31"/>
      <c r="X1" s="32"/>
      <c r="Y1" s="31"/>
    </row>
    <row r="2" spans="1:25" s="48" customFormat="1" ht="45.75" thickBot="1" x14ac:dyDescent="0.3">
      <c r="A2" s="41" t="s">
        <v>5</v>
      </c>
      <c r="B2" s="41" t="s">
        <v>6</v>
      </c>
      <c r="C2" s="42" t="s">
        <v>17</v>
      </c>
      <c r="D2" s="42" t="s">
        <v>16</v>
      </c>
      <c r="E2" s="34" t="s">
        <v>18</v>
      </c>
      <c r="F2" s="34" t="s">
        <v>7</v>
      </c>
      <c r="G2" s="35" t="s">
        <v>29</v>
      </c>
      <c r="H2" s="34" t="s">
        <v>15</v>
      </c>
      <c r="I2" s="43" t="s">
        <v>9</v>
      </c>
      <c r="J2" s="41" t="s">
        <v>16</v>
      </c>
      <c r="K2" s="44" t="s">
        <v>10</v>
      </c>
      <c r="L2" s="41" t="s">
        <v>7</v>
      </c>
      <c r="M2" s="41" t="s">
        <v>29</v>
      </c>
      <c r="N2" s="41" t="s">
        <v>8</v>
      </c>
      <c r="O2" s="45" t="s">
        <v>11</v>
      </c>
      <c r="P2" s="46" t="s">
        <v>16</v>
      </c>
      <c r="Q2" s="47" t="s">
        <v>18</v>
      </c>
      <c r="R2" s="46" t="s">
        <v>7</v>
      </c>
      <c r="S2" s="46" t="s">
        <v>29</v>
      </c>
      <c r="T2" s="46" t="s">
        <v>8</v>
      </c>
      <c r="U2" s="36" t="s">
        <v>12</v>
      </c>
      <c r="V2" s="37" t="s">
        <v>4</v>
      </c>
      <c r="W2" s="38" t="s">
        <v>30</v>
      </c>
      <c r="X2" s="39"/>
      <c r="Y2" s="40"/>
    </row>
    <row r="3" spans="1:25" ht="16.5" thickBot="1" x14ac:dyDescent="0.3">
      <c r="A3" s="18">
        <v>41</v>
      </c>
      <c r="B3" s="18" t="s">
        <v>90</v>
      </c>
      <c r="C3" s="19">
        <v>0</v>
      </c>
      <c r="D3" s="20" t="str">
        <f>IF(C3="", "", IF(C3&lt;4,"PASS","NO PASS"))</f>
        <v>PASS</v>
      </c>
      <c r="E3" s="21">
        <v>6.9548611111111117E-2</v>
      </c>
      <c r="F3" s="22" t="str">
        <f>IF(C3=1,"1:00",IF(C3=2,"2:00",IF(C3=0,"0:00",IF(C3=3,"3:00","NP"))))</f>
        <v>0:00</v>
      </c>
      <c r="G3" s="23">
        <f>IF(C3="NP","NP",(E3+F3))</f>
        <v>6.9548611111111117E-2</v>
      </c>
      <c r="H3" s="54">
        <f>IF(D3="PASS",RANK(G3,$G$3:$G$75,1),"")</f>
        <v>5</v>
      </c>
      <c r="I3" s="18" t="s">
        <v>89</v>
      </c>
      <c r="J3" s="24" t="str">
        <f>IF(I3="", "", IF(I3&lt;4,"PASS","NO PASS"))</f>
        <v>NO PASS</v>
      </c>
      <c r="K3" s="25"/>
      <c r="L3" s="26" t="str">
        <f>IF(I3=1,"1:00",IF(I3=2,"2:00",IF(I3=0,"0:00",IF(I3=3,"3:00","NP"))))</f>
        <v>NP</v>
      </c>
      <c r="M3" s="27" t="str">
        <f>IF(I3="NP","NP",(K3+L3))</f>
        <v>NP</v>
      </c>
      <c r="N3" s="56" t="str">
        <f>IF(J3="PASS",RANK(M3,$M$3:$M$75,1),"")</f>
        <v/>
      </c>
      <c r="O3" s="28">
        <v>0</v>
      </c>
      <c r="P3" s="14" t="str">
        <f>IF(O3="", "", IF(O3&lt;4,"PASS","NO PASS"))</f>
        <v>PASS</v>
      </c>
      <c r="Q3" s="15">
        <v>3.1643518518518522E-2</v>
      </c>
      <c r="R3" s="16" t="str">
        <f>IF(O3=1,"1:00",IF(O3=2,"2:00",IF(O3=0,"0:00",IF(O3=3,"3:00","NP"))))</f>
        <v>0:00</v>
      </c>
      <c r="S3" s="17">
        <f>IF(O3="NP","NP",(Q3+R3))</f>
        <v>3.1643518518518522E-2</v>
      </c>
      <c r="T3" s="54">
        <f>IF(P3="PASS",RANK(S3,$S$3:$S$75,1),"")</f>
        <v>9</v>
      </c>
      <c r="U3" s="49" t="str">
        <f t="shared" ref="U3:U23" si="0">IF(G3="NP","NP",IF(M3="NP","NP",IF(S3="NP","NP",+G3+M3+S3)))</f>
        <v>NP</v>
      </c>
      <c r="V3" s="50" t="str">
        <f>IF(U3="NP","NP",_xlfn.RANK.EQ(U3,$U$3:$U$75,1))</f>
        <v>NP</v>
      </c>
      <c r="W3" s="33" t="s">
        <v>91</v>
      </c>
    </row>
    <row r="4" spans="1:25" ht="16.5" thickBot="1" x14ac:dyDescent="0.3">
      <c r="A4" s="18">
        <v>36</v>
      </c>
      <c r="B4" s="3" t="s">
        <v>92</v>
      </c>
      <c r="C4" s="19">
        <v>0</v>
      </c>
      <c r="D4" s="20" t="str">
        <f t="shared" ref="D4:D67" si="1">IF(C4="", "", IF(C4&lt;4,"PASS","NO PASS"))</f>
        <v>PASS</v>
      </c>
      <c r="E4" s="21">
        <v>5.62037037037037E-2</v>
      </c>
      <c r="F4" s="22" t="str">
        <f>IF(C4=1,"1:00",IF(C4=2,"2:00",IF(C4=0,"0:00",IF(C4=3,"3:00","NP"))))</f>
        <v>0:00</v>
      </c>
      <c r="G4" s="23">
        <f>IF(C4="NP","NP",(E4+F4))</f>
        <v>5.62037037037037E-2</v>
      </c>
      <c r="H4" s="54">
        <f t="shared" ref="H4:H67" si="2">IF(D4="PASS",RANK(G4,$G$3:$G$75,1),"")</f>
        <v>2</v>
      </c>
      <c r="I4" s="18" t="s">
        <v>89</v>
      </c>
      <c r="J4" s="24" t="str">
        <f t="shared" ref="J4:J67" si="3">IF(I4="", "", IF(I4&lt;4,"PASS","NO PASS"))</f>
        <v>NO PASS</v>
      </c>
      <c r="K4" s="25"/>
      <c r="L4" s="26" t="str">
        <f>IF(I4=1,"1:00",IF(I4=2,"2:00",IF(I4=0,"0:00",IF(I4=3,"3:00","NP"))))</f>
        <v>NP</v>
      </c>
      <c r="M4" s="27" t="str">
        <f>IF(I4="NP","NP",(K4+L4))</f>
        <v>NP</v>
      </c>
      <c r="N4" s="56" t="str">
        <f t="shared" ref="N4:N67" si="4">IF(J4="PASS",RANK(M4,$M$3:$M$75,1),"")</f>
        <v/>
      </c>
      <c r="O4" s="28">
        <v>1</v>
      </c>
      <c r="P4" s="14" t="str">
        <f t="shared" ref="P4:P67" si="5">IF(O4="", "", IF(O4&lt;4,"PASS","NO PASS"))</f>
        <v>PASS</v>
      </c>
      <c r="Q4" s="15">
        <v>1.7615740740740741E-2</v>
      </c>
      <c r="R4" s="16" t="str">
        <f>IF(O4=1,"1:00",IF(O4=2,"2:00",IF(O4=0,"0:00",IF(O4=3,"3:00","NP"))))</f>
        <v>1:00</v>
      </c>
      <c r="S4" s="17">
        <f>IF(O4="NP","NP",(Q4+R4))</f>
        <v>5.9282407407407409E-2</v>
      </c>
      <c r="T4" s="54">
        <f t="shared" ref="T4:T67" si="6">IF(P4="PASS",RANK(S4,$S$3:$S$75,1),"")</f>
        <v>12</v>
      </c>
      <c r="U4" s="49" t="str">
        <f t="shared" si="0"/>
        <v>NP</v>
      </c>
      <c r="V4" s="50" t="str">
        <f t="shared" ref="V4:V67" si="7">IF(U4="NP","NP",_xlfn.RANK.EQ(U4,$U$3:$U$75,1))</f>
        <v>NP</v>
      </c>
      <c r="W4" s="33" t="s">
        <v>106</v>
      </c>
    </row>
    <row r="5" spans="1:25" ht="16.5" thickBot="1" x14ac:dyDescent="0.3">
      <c r="A5" s="18">
        <v>27</v>
      </c>
      <c r="B5" s="18" t="s">
        <v>93</v>
      </c>
      <c r="C5" s="19">
        <v>0</v>
      </c>
      <c r="D5" s="20" t="str">
        <f t="shared" si="1"/>
        <v>PASS</v>
      </c>
      <c r="E5" s="21">
        <v>6.4317129629629641E-2</v>
      </c>
      <c r="F5" s="22" t="str">
        <f>IF(C5=1,"1:00",IF(C5=2,"2:00",IF(C5=0,"0:00",IF(C5=3,"3:00","NP"))))</f>
        <v>0:00</v>
      </c>
      <c r="G5" s="23">
        <f t="shared" ref="G5:G68" si="8">IF(C5="NP","NP",(E5+F5))</f>
        <v>6.4317129629629641E-2</v>
      </c>
      <c r="H5" s="54">
        <f t="shared" si="2"/>
        <v>3</v>
      </c>
      <c r="I5" s="18" t="s">
        <v>13</v>
      </c>
      <c r="J5" s="24" t="str">
        <f t="shared" si="3"/>
        <v>NO PASS</v>
      </c>
      <c r="K5" s="25"/>
      <c r="L5" s="26" t="str">
        <f>IF(I5=1,"1:00",IF(I5=2,"2:00",IF(I5=0,"0:00",IF(I5=3,"3:00","NP"))))</f>
        <v>NP</v>
      </c>
      <c r="M5" s="27" t="str">
        <f t="shared" ref="M5:M68" si="9">IF(I5="NP","NP",(K5+L5))</f>
        <v>NP</v>
      </c>
      <c r="N5" s="56" t="str">
        <f t="shared" si="4"/>
        <v/>
      </c>
      <c r="O5" s="28">
        <v>0</v>
      </c>
      <c r="P5" s="14" t="str">
        <f t="shared" si="5"/>
        <v>PASS</v>
      </c>
      <c r="Q5" s="15">
        <v>2.4004629629629629E-2</v>
      </c>
      <c r="R5" s="16" t="str">
        <f>IF(O5=1,"1:00",IF(O5=2,"2:00",IF(O5=0,"0:00",IF(O5=3,"3:00","NP"))))</f>
        <v>0:00</v>
      </c>
      <c r="S5" s="17">
        <f t="shared" ref="S5:S68" si="10">IF(O5="NP","NP",(Q5+R5))</f>
        <v>2.4004629629629629E-2</v>
      </c>
      <c r="T5" s="54">
        <f t="shared" si="6"/>
        <v>6</v>
      </c>
      <c r="U5" s="49" t="str">
        <f t="shared" si="0"/>
        <v>NP</v>
      </c>
      <c r="V5" s="50" t="str">
        <f t="shared" si="7"/>
        <v>NP</v>
      </c>
      <c r="W5" s="33" t="s">
        <v>107</v>
      </c>
    </row>
    <row r="6" spans="1:25" ht="16.5" thickBot="1" x14ac:dyDescent="0.3">
      <c r="A6" s="18">
        <v>64</v>
      </c>
      <c r="B6" s="18" t="s">
        <v>94</v>
      </c>
      <c r="C6" s="19" t="s">
        <v>89</v>
      </c>
      <c r="D6" s="20" t="str">
        <f t="shared" si="1"/>
        <v>NO PASS</v>
      </c>
      <c r="E6" s="21"/>
      <c r="F6" s="22" t="str">
        <f t="shared" ref="F6:F69" si="11">IF(C6=1,"1:00",IF(C6=2,"2:00",IF(C6=0,"0:00",IF(C6=3,"3:00","NP"))))</f>
        <v>NP</v>
      </c>
      <c r="G6" s="23" t="str">
        <f t="shared" si="8"/>
        <v>NP</v>
      </c>
      <c r="H6" s="20" t="str">
        <f t="shared" si="2"/>
        <v/>
      </c>
      <c r="I6" s="18" t="s">
        <v>89</v>
      </c>
      <c r="J6" s="24" t="str">
        <f t="shared" si="3"/>
        <v>NO PASS</v>
      </c>
      <c r="K6" s="25"/>
      <c r="L6" s="26" t="str">
        <f t="shared" ref="L6:L69" si="12">IF(I6=1,"1:00",IF(I6=2,"2:00",IF(I6=0,"0:00",IF(I6=3,"3:00","NP"))))</f>
        <v>NP</v>
      </c>
      <c r="M6" s="27" t="str">
        <f t="shared" si="9"/>
        <v>NP</v>
      </c>
      <c r="N6" s="56" t="str">
        <f t="shared" si="4"/>
        <v/>
      </c>
      <c r="O6" s="28">
        <v>0</v>
      </c>
      <c r="P6" s="14" t="str">
        <f t="shared" si="5"/>
        <v>PASS</v>
      </c>
      <c r="Q6" s="15">
        <v>1.8888888888888889E-2</v>
      </c>
      <c r="R6" s="16" t="str">
        <f t="shared" ref="R6:R69" si="13">IF(O6=1,"1:00",IF(O6=2,"2:00",IF(O6=0,"0:00",IF(O6=3,"3:00","NP"))))</f>
        <v>0:00</v>
      </c>
      <c r="S6" s="17">
        <f t="shared" si="10"/>
        <v>1.8888888888888889E-2</v>
      </c>
      <c r="T6" s="54">
        <f t="shared" si="6"/>
        <v>3</v>
      </c>
      <c r="U6" s="49" t="str">
        <f t="shared" si="0"/>
        <v>NP</v>
      </c>
      <c r="V6" s="50" t="str">
        <f t="shared" si="7"/>
        <v>NP</v>
      </c>
      <c r="W6" s="33" t="s">
        <v>108</v>
      </c>
    </row>
    <row r="7" spans="1:25" ht="16.5" thickBot="1" x14ac:dyDescent="0.3">
      <c r="A7" s="18">
        <v>29</v>
      </c>
      <c r="B7" s="18" t="s">
        <v>95</v>
      </c>
      <c r="C7" s="19" t="s">
        <v>89</v>
      </c>
      <c r="D7" s="20" t="str">
        <f t="shared" si="1"/>
        <v>NO PASS</v>
      </c>
      <c r="E7" s="21"/>
      <c r="F7" s="22" t="str">
        <f t="shared" si="11"/>
        <v>NP</v>
      </c>
      <c r="G7" s="23" t="str">
        <f t="shared" si="8"/>
        <v>NP</v>
      </c>
      <c r="H7" s="20" t="str">
        <f t="shared" si="2"/>
        <v/>
      </c>
      <c r="I7" s="18">
        <v>0</v>
      </c>
      <c r="J7" s="24" t="str">
        <f t="shared" si="3"/>
        <v>PASS</v>
      </c>
      <c r="K7" s="25">
        <v>7.8900462962962964E-2</v>
      </c>
      <c r="L7" s="26" t="str">
        <f t="shared" si="12"/>
        <v>0:00</v>
      </c>
      <c r="M7" s="27">
        <f t="shared" si="9"/>
        <v>7.8900462962962964E-2</v>
      </c>
      <c r="N7" s="24">
        <f t="shared" si="4"/>
        <v>1</v>
      </c>
      <c r="O7" s="28">
        <v>0</v>
      </c>
      <c r="P7" s="14" t="str">
        <f t="shared" si="5"/>
        <v>PASS</v>
      </c>
      <c r="Q7" s="15">
        <v>1.6805555555555556E-2</v>
      </c>
      <c r="R7" s="16" t="str">
        <f t="shared" si="13"/>
        <v>0:00</v>
      </c>
      <c r="S7" s="17">
        <f t="shared" si="10"/>
        <v>1.6805555555555556E-2</v>
      </c>
      <c r="T7" s="54">
        <f t="shared" si="6"/>
        <v>1</v>
      </c>
      <c r="U7" s="49" t="str">
        <f t="shared" si="0"/>
        <v>NP</v>
      </c>
      <c r="V7" s="50" t="str">
        <f t="shared" si="7"/>
        <v>NP</v>
      </c>
      <c r="W7" s="33" t="s">
        <v>109</v>
      </c>
    </row>
    <row r="8" spans="1:25" ht="16.5" thickBot="1" x14ac:dyDescent="0.3">
      <c r="A8" s="18">
        <v>98</v>
      </c>
      <c r="B8" s="18" t="s">
        <v>96</v>
      </c>
      <c r="C8" s="19">
        <v>0</v>
      </c>
      <c r="D8" s="20" t="str">
        <f t="shared" si="1"/>
        <v>PASS</v>
      </c>
      <c r="E8" s="21">
        <v>7.9340277777777787E-2</v>
      </c>
      <c r="F8" s="22" t="str">
        <f t="shared" si="11"/>
        <v>0:00</v>
      </c>
      <c r="G8" s="23">
        <f t="shared" si="8"/>
        <v>7.9340277777777787E-2</v>
      </c>
      <c r="H8" s="54">
        <f t="shared" si="2"/>
        <v>6</v>
      </c>
      <c r="I8" s="18" t="s">
        <v>13</v>
      </c>
      <c r="J8" s="24" t="str">
        <f t="shared" si="3"/>
        <v>NO PASS</v>
      </c>
      <c r="K8" s="25"/>
      <c r="L8" s="26" t="str">
        <f t="shared" si="12"/>
        <v>NP</v>
      </c>
      <c r="M8" s="27" t="str">
        <f t="shared" si="9"/>
        <v>NP</v>
      </c>
      <c r="N8" s="56" t="str">
        <f t="shared" si="4"/>
        <v/>
      </c>
      <c r="O8" s="28">
        <v>0</v>
      </c>
      <c r="P8" s="14" t="str">
        <f t="shared" si="5"/>
        <v>PASS</v>
      </c>
      <c r="Q8" s="15">
        <v>3.5960648148148151E-2</v>
      </c>
      <c r="R8" s="16" t="str">
        <f t="shared" si="13"/>
        <v>0:00</v>
      </c>
      <c r="S8" s="17">
        <f t="shared" si="10"/>
        <v>3.5960648148148151E-2</v>
      </c>
      <c r="T8" s="54">
        <f t="shared" si="6"/>
        <v>11</v>
      </c>
      <c r="U8" s="49" t="str">
        <f t="shared" si="0"/>
        <v>NP</v>
      </c>
      <c r="V8" s="50" t="str">
        <f t="shared" si="7"/>
        <v>NP</v>
      </c>
      <c r="W8" s="33" t="s">
        <v>110</v>
      </c>
    </row>
    <row r="9" spans="1:25" ht="16.5" thickBot="1" x14ac:dyDescent="0.3">
      <c r="A9" s="18">
        <v>100</v>
      </c>
      <c r="B9" s="18" t="s">
        <v>98</v>
      </c>
      <c r="C9" s="19" t="s">
        <v>89</v>
      </c>
      <c r="D9" s="20" t="str">
        <f t="shared" si="1"/>
        <v>NO PASS</v>
      </c>
      <c r="E9" s="21"/>
      <c r="F9" s="22" t="str">
        <f t="shared" si="11"/>
        <v>NP</v>
      </c>
      <c r="G9" s="23" t="str">
        <f t="shared" si="8"/>
        <v>NP</v>
      </c>
      <c r="H9" s="20" t="str">
        <f t="shared" si="2"/>
        <v/>
      </c>
      <c r="I9" s="18" t="s">
        <v>13</v>
      </c>
      <c r="J9" s="24" t="str">
        <f t="shared" si="3"/>
        <v>NO PASS</v>
      </c>
      <c r="K9" s="25"/>
      <c r="L9" s="26" t="str">
        <f t="shared" si="12"/>
        <v>NP</v>
      </c>
      <c r="M9" s="27" t="str">
        <f t="shared" si="9"/>
        <v>NP</v>
      </c>
      <c r="N9" s="56" t="str">
        <f t="shared" si="4"/>
        <v/>
      </c>
      <c r="O9" s="28">
        <v>0</v>
      </c>
      <c r="P9" s="14" t="str">
        <f t="shared" si="5"/>
        <v>PASS</v>
      </c>
      <c r="Q9" s="15">
        <v>3.5613425925925923E-2</v>
      </c>
      <c r="R9" s="16" t="str">
        <f t="shared" si="13"/>
        <v>0:00</v>
      </c>
      <c r="S9" s="17">
        <f t="shared" si="10"/>
        <v>3.5613425925925923E-2</v>
      </c>
      <c r="T9" s="54">
        <f t="shared" si="6"/>
        <v>10</v>
      </c>
      <c r="U9" s="49" t="str">
        <f t="shared" si="0"/>
        <v>NP</v>
      </c>
      <c r="V9" s="50" t="str">
        <f t="shared" si="7"/>
        <v>NP</v>
      </c>
      <c r="W9" s="33" t="s">
        <v>112</v>
      </c>
    </row>
    <row r="10" spans="1:25" ht="16.5" thickBot="1" x14ac:dyDescent="0.3">
      <c r="A10" s="18">
        <v>131</v>
      </c>
      <c r="B10" s="18" t="s">
        <v>99</v>
      </c>
      <c r="C10" s="19">
        <v>0</v>
      </c>
      <c r="D10" s="20" t="str">
        <f t="shared" si="1"/>
        <v>PASS</v>
      </c>
      <c r="E10" s="21">
        <v>6.5138888888888885E-2</v>
      </c>
      <c r="F10" s="22" t="str">
        <f t="shared" si="11"/>
        <v>0:00</v>
      </c>
      <c r="G10" s="23">
        <f t="shared" si="8"/>
        <v>6.5138888888888885E-2</v>
      </c>
      <c r="H10" s="54">
        <f t="shared" si="2"/>
        <v>4</v>
      </c>
      <c r="I10" s="18" t="s">
        <v>13</v>
      </c>
      <c r="J10" s="24" t="str">
        <f t="shared" si="3"/>
        <v>NO PASS</v>
      </c>
      <c r="K10" s="25"/>
      <c r="L10" s="26" t="str">
        <f t="shared" si="12"/>
        <v>NP</v>
      </c>
      <c r="M10" s="27" t="str">
        <f t="shared" si="9"/>
        <v>NP</v>
      </c>
      <c r="N10" s="56" t="str">
        <f t="shared" si="4"/>
        <v/>
      </c>
      <c r="O10" s="28">
        <v>0</v>
      </c>
      <c r="P10" s="14" t="str">
        <f t="shared" si="5"/>
        <v>PASS</v>
      </c>
      <c r="Q10" s="15">
        <v>3.0185185185185186E-2</v>
      </c>
      <c r="R10" s="16" t="str">
        <f t="shared" si="13"/>
        <v>0:00</v>
      </c>
      <c r="S10" s="17">
        <f t="shared" si="10"/>
        <v>3.0185185185185186E-2</v>
      </c>
      <c r="T10" s="54">
        <f t="shared" si="6"/>
        <v>8</v>
      </c>
      <c r="U10" s="49" t="str">
        <f t="shared" si="0"/>
        <v>NP</v>
      </c>
      <c r="V10" s="50" t="str">
        <f t="shared" si="7"/>
        <v>NP</v>
      </c>
      <c r="W10" s="33" t="s">
        <v>80</v>
      </c>
    </row>
    <row r="11" spans="1:25" ht="16.5" thickBot="1" x14ac:dyDescent="0.3">
      <c r="A11" s="18">
        <v>31</v>
      </c>
      <c r="B11" s="18" t="s">
        <v>137</v>
      </c>
      <c r="C11" s="19" t="s">
        <v>89</v>
      </c>
      <c r="D11" s="20" t="str">
        <f t="shared" si="1"/>
        <v>NO PASS</v>
      </c>
      <c r="E11" s="21"/>
      <c r="F11" s="22" t="str">
        <f t="shared" si="11"/>
        <v>NP</v>
      </c>
      <c r="G11" s="23" t="str">
        <f t="shared" si="8"/>
        <v>NP</v>
      </c>
      <c r="H11" s="20" t="str">
        <f t="shared" si="2"/>
        <v/>
      </c>
      <c r="I11" s="18" t="s">
        <v>13</v>
      </c>
      <c r="J11" s="24" t="str">
        <f t="shared" si="3"/>
        <v>NO PASS</v>
      </c>
      <c r="K11" s="25"/>
      <c r="L11" s="26" t="str">
        <f t="shared" si="12"/>
        <v>NP</v>
      </c>
      <c r="M11" s="27" t="str">
        <f t="shared" si="9"/>
        <v>NP</v>
      </c>
      <c r="N11" s="56" t="str">
        <f t="shared" si="4"/>
        <v/>
      </c>
      <c r="O11" s="28">
        <v>1</v>
      </c>
      <c r="P11" s="14" t="str">
        <f t="shared" si="5"/>
        <v>PASS</v>
      </c>
      <c r="Q11" s="15">
        <v>3.4942129629629635E-2</v>
      </c>
      <c r="R11" s="16" t="str">
        <f t="shared" si="13"/>
        <v>1:00</v>
      </c>
      <c r="S11" s="17">
        <f t="shared" si="10"/>
        <v>7.66087962962963E-2</v>
      </c>
      <c r="T11" s="54">
        <f t="shared" si="6"/>
        <v>14</v>
      </c>
      <c r="U11" s="49" t="str">
        <f t="shared" si="0"/>
        <v>NP</v>
      </c>
      <c r="V11" s="50" t="str">
        <f t="shared" si="7"/>
        <v>NP</v>
      </c>
      <c r="W11" s="33" t="s">
        <v>136</v>
      </c>
    </row>
    <row r="12" spans="1:25" ht="16.5" thickBot="1" x14ac:dyDescent="0.3">
      <c r="A12" s="18">
        <v>33</v>
      </c>
      <c r="B12" s="18" t="s">
        <v>100</v>
      </c>
      <c r="C12" s="19">
        <v>1</v>
      </c>
      <c r="D12" s="20" t="str">
        <f t="shared" si="1"/>
        <v>PASS</v>
      </c>
      <c r="E12" s="21">
        <v>5.0833333333333335E-2</v>
      </c>
      <c r="F12" s="22" t="str">
        <f t="shared" si="11"/>
        <v>1:00</v>
      </c>
      <c r="G12" s="23">
        <f t="shared" si="8"/>
        <v>9.2499999999999999E-2</v>
      </c>
      <c r="H12" s="54">
        <f t="shared" si="2"/>
        <v>7</v>
      </c>
      <c r="I12" s="18" t="s">
        <v>89</v>
      </c>
      <c r="J12" s="24" t="str">
        <f t="shared" si="3"/>
        <v>NO PASS</v>
      </c>
      <c r="K12" s="25"/>
      <c r="L12" s="26" t="str">
        <f t="shared" si="12"/>
        <v>NP</v>
      </c>
      <c r="M12" s="27" t="str">
        <f t="shared" si="9"/>
        <v>NP</v>
      </c>
      <c r="N12" s="56" t="str">
        <f t="shared" si="4"/>
        <v/>
      </c>
      <c r="O12" s="28">
        <v>0</v>
      </c>
      <c r="P12" s="14" t="str">
        <f t="shared" si="5"/>
        <v>PASS</v>
      </c>
      <c r="Q12" s="15">
        <v>1.8506944444444444E-2</v>
      </c>
      <c r="R12" s="16" t="str">
        <f t="shared" si="13"/>
        <v>0:00</v>
      </c>
      <c r="S12" s="17">
        <f t="shared" si="10"/>
        <v>1.8506944444444444E-2</v>
      </c>
      <c r="T12" s="54">
        <f t="shared" si="6"/>
        <v>2</v>
      </c>
      <c r="U12" s="49" t="str">
        <f t="shared" si="0"/>
        <v>NP</v>
      </c>
      <c r="V12" s="50" t="str">
        <f t="shared" si="7"/>
        <v>NP</v>
      </c>
      <c r="W12" s="33" t="s">
        <v>113</v>
      </c>
    </row>
    <row r="13" spans="1:25" ht="16.5" thickBot="1" x14ac:dyDescent="0.3">
      <c r="A13" s="18">
        <v>6</v>
      </c>
      <c r="B13" s="18" t="s">
        <v>101</v>
      </c>
      <c r="C13" s="19">
        <v>0</v>
      </c>
      <c r="D13" s="20" t="str">
        <f t="shared" si="1"/>
        <v>PASS</v>
      </c>
      <c r="E13" s="21">
        <v>3.8078703703703705E-2</v>
      </c>
      <c r="F13" s="22" t="str">
        <f t="shared" si="11"/>
        <v>0:00</v>
      </c>
      <c r="G13" s="23">
        <f t="shared" si="8"/>
        <v>3.8078703703703705E-2</v>
      </c>
      <c r="H13" s="54">
        <f t="shared" si="2"/>
        <v>1</v>
      </c>
      <c r="I13" s="18" t="s">
        <v>89</v>
      </c>
      <c r="J13" s="24" t="str">
        <f t="shared" si="3"/>
        <v>NO PASS</v>
      </c>
      <c r="K13" s="25"/>
      <c r="L13" s="26" t="str">
        <f t="shared" si="12"/>
        <v>NP</v>
      </c>
      <c r="M13" s="27" t="str">
        <f t="shared" si="9"/>
        <v>NP</v>
      </c>
      <c r="N13" s="56" t="str">
        <f t="shared" si="4"/>
        <v/>
      </c>
      <c r="O13" s="28">
        <v>0</v>
      </c>
      <c r="P13" s="14" t="str">
        <f t="shared" si="5"/>
        <v>PASS</v>
      </c>
      <c r="Q13" s="15">
        <v>1.9039351851851852E-2</v>
      </c>
      <c r="R13" s="16" t="str">
        <f t="shared" si="13"/>
        <v>0:00</v>
      </c>
      <c r="S13" s="17">
        <f t="shared" si="10"/>
        <v>1.9039351851851852E-2</v>
      </c>
      <c r="T13" s="54">
        <f t="shared" si="6"/>
        <v>4</v>
      </c>
      <c r="U13" s="49" t="str">
        <f t="shared" si="0"/>
        <v>NP</v>
      </c>
      <c r="V13" s="50" t="str">
        <f t="shared" si="7"/>
        <v>NP</v>
      </c>
      <c r="W13" s="33" t="s">
        <v>114</v>
      </c>
    </row>
    <row r="14" spans="1:25" ht="16.5" thickBot="1" x14ac:dyDescent="0.3">
      <c r="A14" s="18">
        <v>69</v>
      </c>
      <c r="B14" s="18" t="s">
        <v>102</v>
      </c>
      <c r="C14" s="19" t="s">
        <v>89</v>
      </c>
      <c r="D14" s="20" t="str">
        <f t="shared" si="1"/>
        <v>NO PASS</v>
      </c>
      <c r="E14" s="21"/>
      <c r="F14" s="22" t="str">
        <f t="shared" si="11"/>
        <v>NP</v>
      </c>
      <c r="G14" s="23" t="str">
        <f t="shared" si="8"/>
        <v>NP</v>
      </c>
      <c r="H14" s="20" t="str">
        <f t="shared" si="2"/>
        <v/>
      </c>
      <c r="I14" s="18">
        <v>0</v>
      </c>
      <c r="J14" s="24" t="str">
        <f t="shared" si="3"/>
        <v>PASS</v>
      </c>
      <c r="K14" s="25">
        <v>0.13394675925925925</v>
      </c>
      <c r="L14" s="26" t="str">
        <f t="shared" si="12"/>
        <v>0:00</v>
      </c>
      <c r="M14" s="27">
        <f t="shared" si="9"/>
        <v>0.13394675925925925</v>
      </c>
      <c r="N14" s="24">
        <f t="shared" si="4"/>
        <v>2</v>
      </c>
      <c r="O14" s="28">
        <v>0</v>
      </c>
      <c r="P14" s="14" t="str">
        <f t="shared" si="5"/>
        <v>PASS</v>
      </c>
      <c r="Q14" s="15">
        <v>2.1111111111111108E-2</v>
      </c>
      <c r="R14" s="16" t="str">
        <f t="shared" si="13"/>
        <v>0:00</v>
      </c>
      <c r="S14" s="17">
        <f t="shared" si="10"/>
        <v>2.1111111111111108E-2</v>
      </c>
      <c r="T14" s="54">
        <f t="shared" si="6"/>
        <v>5</v>
      </c>
      <c r="U14" s="49" t="str">
        <f t="shared" si="0"/>
        <v>NP</v>
      </c>
      <c r="V14" s="50" t="str">
        <f t="shared" si="7"/>
        <v>NP</v>
      </c>
      <c r="W14" s="33" t="s">
        <v>115</v>
      </c>
    </row>
    <row r="15" spans="1:25" ht="16.5" thickBot="1" x14ac:dyDescent="0.3">
      <c r="A15" s="18">
        <v>109</v>
      </c>
      <c r="B15" s="18" t="s">
        <v>103</v>
      </c>
      <c r="C15" s="19" t="s">
        <v>89</v>
      </c>
      <c r="D15" s="20" t="str">
        <f t="shared" si="1"/>
        <v>NO PASS</v>
      </c>
      <c r="E15" s="21"/>
      <c r="F15" s="22" t="str">
        <f t="shared" si="11"/>
        <v>NP</v>
      </c>
      <c r="G15" s="23" t="str">
        <f t="shared" si="8"/>
        <v>NP</v>
      </c>
      <c r="H15" s="20" t="str">
        <f t="shared" si="2"/>
        <v/>
      </c>
      <c r="I15" s="18" t="s">
        <v>89</v>
      </c>
      <c r="J15" s="24" t="str">
        <f t="shared" si="3"/>
        <v>NO PASS</v>
      </c>
      <c r="K15" s="25"/>
      <c r="L15" s="26" t="str">
        <f t="shared" si="12"/>
        <v>NP</v>
      </c>
      <c r="M15" s="27" t="str">
        <f t="shared" si="9"/>
        <v>NP</v>
      </c>
      <c r="N15" s="56" t="str">
        <f t="shared" si="4"/>
        <v/>
      </c>
      <c r="O15" s="28">
        <v>0</v>
      </c>
      <c r="P15" s="14" t="str">
        <f t="shared" si="5"/>
        <v>PASS</v>
      </c>
      <c r="Q15" s="15">
        <v>2.9525462962962962E-2</v>
      </c>
      <c r="R15" s="16" t="str">
        <f t="shared" si="13"/>
        <v>0:00</v>
      </c>
      <c r="S15" s="17">
        <f t="shared" si="10"/>
        <v>2.9525462962962962E-2</v>
      </c>
      <c r="T15" s="54">
        <f t="shared" si="6"/>
        <v>7</v>
      </c>
      <c r="U15" s="49" t="str">
        <f t="shared" si="0"/>
        <v>NP</v>
      </c>
      <c r="V15" s="50" t="str">
        <f t="shared" si="7"/>
        <v>NP</v>
      </c>
      <c r="W15" s="33" t="s">
        <v>116</v>
      </c>
    </row>
    <row r="16" spans="1:25" ht="16.5" thickBot="1" x14ac:dyDescent="0.3">
      <c r="A16" s="18">
        <v>140</v>
      </c>
      <c r="B16" s="18" t="s">
        <v>104</v>
      </c>
      <c r="C16" s="19" t="s">
        <v>89</v>
      </c>
      <c r="D16" s="20" t="str">
        <f t="shared" si="1"/>
        <v>NO PASS</v>
      </c>
      <c r="E16" s="21"/>
      <c r="F16" s="22" t="str">
        <f t="shared" si="11"/>
        <v>NP</v>
      </c>
      <c r="G16" s="23" t="str">
        <f t="shared" si="8"/>
        <v>NP</v>
      </c>
      <c r="H16" s="20" t="str">
        <f t="shared" si="2"/>
        <v/>
      </c>
      <c r="I16" s="18" t="s">
        <v>89</v>
      </c>
      <c r="J16" s="24" t="str">
        <f t="shared" si="3"/>
        <v>NO PASS</v>
      </c>
      <c r="K16" s="25"/>
      <c r="L16" s="26" t="str">
        <f t="shared" si="12"/>
        <v>NP</v>
      </c>
      <c r="M16" s="27" t="str">
        <f t="shared" si="9"/>
        <v>NP</v>
      </c>
      <c r="N16" s="56" t="str">
        <f t="shared" si="4"/>
        <v/>
      </c>
      <c r="O16" s="28">
        <v>1</v>
      </c>
      <c r="P16" s="14" t="str">
        <f t="shared" si="5"/>
        <v>PASS</v>
      </c>
      <c r="Q16" s="15">
        <v>2.0787037037037038E-2</v>
      </c>
      <c r="R16" s="16" t="str">
        <f t="shared" si="13"/>
        <v>1:00</v>
      </c>
      <c r="S16" s="17">
        <f t="shared" si="10"/>
        <v>6.2453703703703706E-2</v>
      </c>
      <c r="T16" s="54">
        <f t="shared" si="6"/>
        <v>13</v>
      </c>
      <c r="U16" s="49" t="str">
        <f t="shared" si="0"/>
        <v>NP</v>
      </c>
      <c r="V16" s="50" t="str">
        <f t="shared" si="7"/>
        <v>NP</v>
      </c>
      <c r="W16" s="33" t="s">
        <v>86</v>
      </c>
    </row>
    <row r="17" spans="1:23" ht="16.5" thickBot="1" x14ac:dyDescent="0.3">
      <c r="A17" s="18">
        <v>22</v>
      </c>
      <c r="B17" s="18" t="s">
        <v>105</v>
      </c>
      <c r="C17" s="19" t="s">
        <v>89</v>
      </c>
      <c r="D17" s="20" t="str">
        <f t="shared" si="1"/>
        <v>NO PASS</v>
      </c>
      <c r="E17" s="21"/>
      <c r="F17" s="22" t="str">
        <f t="shared" si="11"/>
        <v>NP</v>
      </c>
      <c r="G17" s="23" t="str">
        <f t="shared" si="8"/>
        <v>NP</v>
      </c>
      <c r="H17" s="20" t="str">
        <f t="shared" si="2"/>
        <v/>
      </c>
      <c r="I17" s="18" t="s">
        <v>89</v>
      </c>
      <c r="J17" s="24" t="str">
        <f t="shared" si="3"/>
        <v>NO PASS</v>
      </c>
      <c r="K17" s="25"/>
      <c r="L17" s="26" t="str">
        <f t="shared" si="12"/>
        <v>NP</v>
      </c>
      <c r="M17" s="27" t="str">
        <f t="shared" si="9"/>
        <v>NP</v>
      </c>
      <c r="N17" s="24" t="str">
        <f t="shared" si="4"/>
        <v/>
      </c>
      <c r="O17" s="28" t="s">
        <v>89</v>
      </c>
      <c r="P17" s="14" t="str">
        <f t="shared" si="5"/>
        <v>NO PASS</v>
      </c>
      <c r="Q17" s="15"/>
      <c r="R17" s="16" t="str">
        <f t="shared" si="13"/>
        <v>NP</v>
      </c>
      <c r="S17" s="17" t="str">
        <f t="shared" si="10"/>
        <v>NP</v>
      </c>
      <c r="T17" s="14" t="str">
        <f t="shared" si="6"/>
        <v/>
      </c>
      <c r="U17" s="49" t="str">
        <f t="shared" si="0"/>
        <v>NP</v>
      </c>
      <c r="V17" s="50" t="str">
        <f t="shared" si="7"/>
        <v>NP</v>
      </c>
      <c r="W17" s="33" t="s">
        <v>117</v>
      </c>
    </row>
    <row r="18" spans="1:23" ht="16.5" thickBot="1" x14ac:dyDescent="0.3">
      <c r="C18" s="19" t="s">
        <v>89</v>
      </c>
      <c r="D18" s="20" t="str">
        <f t="shared" si="1"/>
        <v>NO PASS</v>
      </c>
      <c r="E18" s="21"/>
      <c r="F18" s="22" t="str">
        <f t="shared" si="11"/>
        <v>NP</v>
      </c>
      <c r="G18" s="23" t="str">
        <f t="shared" si="8"/>
        <v>NP</v>
      </c>
      <c r="H18" s="20" t="str">
        <f t="shared" si="2"/>
        <v/>
      </c>
      <c r="I18" s="18" t="s">
        <v>89</v>
      </c>
      <c r="J18" s="24" t="str">
        <f t="shared" si="3"/>
        <v>NO PASS</v>
      </c>
      <c r="K18" s="25"/>
      <c r="L18" s="26" t="str">
        <f t="shared" si="12"/>
        <v>NP</v>
      </c>
      <c r="M18" s="27" t="str">
        <f t="shared" si="9"/>
        <v>NP</v>
      </c>
      <c r="N18" s="24" t="str">
        <f t="shared" si="4"/>
        <v/>
      </c>
      <c r="O18" s="28" t="s">
        <v>89</v>
      </c>
      <c r="P18" s="14" t="str">
        <f t="shared" si="5"/>
        <v>NO PASS</v>
      </c>
      <c r="Q18" s="15"/>
      <c r="R18" s="16" t="str">
        <f t="shared" si="13"/>
        <v>NP</v>
      </c>
      <c r="S18" s="17" t="str">
        <f t="shared" si="10"/>
        <v>NP</v>
      </c>
      <c r="T18" s="14" t="str">
        <f t="shared" si="6"/>
        <v/>
      </c>
      <c r="U18" s="49" t="str">
        <f t="shared" si="0"/>
        <v>NP</v>
      </c>
      <c r="V18" s="50" t="str">
        <f t="shared" si="7"/>
        <v>NP</v>
      </c>
    </row>
    <row r="19" spans="1:23" ht="16.5" thickBot="1" x14ac:dyDescent="0.3">
      <c r="A19" s="18"/>
      <c r="B19" s="18"/>
      <c r="C19" s="19" t="s">
        <v>89</v>
      </c>
      <c r="D19" s="20" t="str">
        <f t="shared" si="1"/>
        <v>NO PASS</v>
      </c>
      <c r="E19" s="21"/>
      <c r="F19" s="22" t="str">
        <f t="shared" si="11"/>
        <v>NP</v>
      </c>
      <c r="G19" s="23" t="str">
        <f t="shared" si="8"/>
        <v>NP</v>
      </c>
      <c r="H19" s="20" t="str">
        <f t="shared" si="2"/>
        <v/>
      </c>
      <c r="I19" s="18" t="s">
        <v>89</v>
      </c>
      <c r="J19" s="24" t="str">
        <f t="shared" si="3"/>
        <v>NO PASS</v>
      </c>
      <c r="K19" s="25"/>
      <c r="L19" s="26" t="str">
        <f t="shared" si="12"/>
        <v>NP</v>
      </c>
      <c r="M19" s="27" t="str">
        <f t="shared" si="9"/>
        <v>NP</v>
      </c>
      <c r="N19" s="24" t="str">
        <f t="shared" si="4"/>
        <v/>
      </c>
      <c r="O19" s="28" t="s">
        <v>89</v>
      </c>
      <c r="P19" s="14" t="str">
        <f t="shared" si="5"/>
        <v>NO PASS</v>
      </c>
      <c r="Q19" s="15"/>
      <c r="R19" s="16" t="str">
        <f t="shared" si="13"/>
        <v>NP</v>
      </c>
      <c r="S19" s="17" t="str">
        <f t="shared" si="10"/>
        <v>NP</v>
      </c>
      <c r="T19" s="14" t="str">
        <f t="shared" si="6"/>
        <v/>
      </c>
      <c r="U19" s="49" t="str">
        <f t="shared" si="0"/>
        <v>NP</v>
      </c>
      <c r="V19" s="50" t="str">
        <f t="shared" si="7"/>
        <v>NP</v>
      </c>
    </row>
    <row r="20" spans="1:23" ht="16.5" thickBot="1" x14ac:dyDescent="0.3">
      <c r="A20" s="18"/>
      <c r="B20" s="18"/>
      <c r="C20" s="19" t="s">
        <v>89</v>
      </c>
      <c r="D20" s="20" t="str">
        <f t="shared" si="1"/>
        <v>NO PASS</v>
      </c>
      <c r="E20" s="21"/>
      <c r="F20" s="22" t="str">
        <f t="shared" si="11"/>
        <v>NP</v>
      </c>
      <c r="G20" s="23" t="str">
        <f t="shared" si="8"/>
        <v>NP</v>
      </c>
      <c r="H20" s="20" t="str">
        <f t="shared" si="2"/>
        <v/>
      </c>
      <c r="I20" s="18" t="s">
        <v>89</v>
      </c>
      <c r="J20" s="24" t="str">
        <f t="shared" si="3"/>
        <v>NO PASS</v>
      </c>
      <c r="K20" s="25"/>
      <c r="L20" s="26" t="str">
        <f t="shared" si="12"/>
        <v>NP</v>
      </c>
      <c r="M20" s="27" t="str">
        <f t="shared" si="9"/>
        <v>NP</v>
      </c>
      <c r="N20" s="24" t="str">
        <f t="shared" si="4"/>
        <v/>
      </c>
      <c r="O20" s="28" t="s">
        <v>89</v>
      </c>
      <c r="P20" s="14" t="str">
        <f t="shared" si="5"/>
        <v>NO PASS</v>
      </c>
      <c r="Q20" s="15"/>
      <c r="R20" s="16" t="str">
        <f t="shared" si="13"/>
        <v>NP</v>
      </c>
      <c r="S20" s="17" t="str">
        <f t="shared" si="10"/>
        <v>NP</v>
      </c>
      <c r="T20" s="14" t="str">
        <f t="shared" si="6"/>
        <v/>
      </c>
      <c r="U20" s="49" t="str">
        <f t="shared" si="0"/>
        <v>NP</v>
      </c>
      <c r="V20" s="50" t="str">
        <f t="shared" si="7"/>
        <v>NP</v>
      </c>
    </row>
    <row r="21" spans="1:23" ht="16.5" thickBot="1" x14ac:dyDescent="0.3">
      <c r="A21" s="18"/>
      <c r="B21" s="18"/>
      <c r="C21" s="19" t="s">
        <v>89</v>
      </c>
      <c r="D21" s="20" t="str">
        <f t="shared" si="1"/>
        <v>NO PASS</v>
      </c>
      <c r="E21" s="21"/>
      <c r="F21" s="22" t="str">
        <f t="shared" si="11"/>
        <v>NP</v>
      </c>
      <c r="G21" s="23" t="str">
        <f t="shared" si="8"/>
        <v>NP</v>
      </c>
      <c r="H21" s="20" t="str">
        <f t="shared" si="2"/>
        <v/>
      </c>
      <c r="I21" s="18" t="s">
        <v>89</v>
      </c>
      <c r="J21" s="24" t="str">
        <f t="shared" si="3"/>
        <v>NO PASS</v>
      </c>
      <c r="K21" s="25"/>
      <c r="L21" s="26" t="str">
        <f t="shared" si="12"/>
        <v>NP</v>
      </c>
      <c r="M21" s="27" t="str">
        <f t="shared" si="9"/>
        <v>NP</v>
      </c>
      <c r="N21" s="24" t="str">
        <f t="shared" si="4"/>
        <v/>
      </c>
      <c r="O21" s="28" t="s">
        <v>89</v>
      </c>
      <c r="P21" s="14" t="str">
        <f t="shared" si="5"/>
        <v>NO PASS</v>
      </c>
      <c r="Q21" s="15"/>
      <c r="R21" s="16" t="str">
        <f t="shared" si="13"/>
        <v>NP</v>
      </c>
      <c r="S21" s="17" t="str">
        <f t="shared" si="10"/>
        <v>NP</v>
      </c>
      <c r="T21" s="14" t="str">
        <f t="shared" si="6"/>
        <v/>
      </c>
      <c r="U21" s="49" t="str">
        <f t="shared" si="0"/>
        <v>NP</v>
      </c>
      <c r="V21" s="50" t="str">
        <f t="shared" si="7"/>
        <v>NP</v>
      </c>
    </row>
    <row r="22" spans="1:23" ht="16.5" thickBot="1" x14ac:dyDescent="0.3">
      <c r="A22" s="18"/>
      <c r="B22" s="18"/>
      <c r="C22" s="19" t="s">
        <v>89</v>
      </c>
      <c r="D22" s="20" t="str">
        <f t="shared" si="1"/>
        <v>NO PASS</v>
      </c>
      <c r="E22" s="21"/>
      <c r="F22" s="22" t="str">
        <f t="shared" si="11"/>
        <v>NP</v>
      </c>
      <c r="G22" s="23" t="str">
        <f t="shared" si="8"/>
        <v>NP</v>
      </c>
      <c r="H22" s="20" t="str">
        <f t="shared" si="2"/>
        <v/>
      </c>
      <c r="I22" s="18" t="s">
        <v>89</v>
      </c>
      <c r="J22" s="24" t="str">
        <f t="shared" si="3"/>
        <v>NO PASS</v>
      </c>
      <c r="K22" s="25"/>
      <c r="L22" s="26" t="str">
        <f t="shared" si="12"/>
        <v>NP</v>
      </c>
      <c r="M22" s="27" t="str">
        <f t="shared" si="9"/>
        <v>NP</v>
      </c>
      <c r="N22" s="24" t="str">
        <f t="shared" si="4"/>
        <v/>
      </c>
      <c r="O22" s="28" t="s">
        <v>89</v>
      </c>
      <c r="P22" s="14" t="str">
        <f t="shared" si="5"/>
        <v>NO PASS</v>
      </c>
      <c r="Q22" s="15"/>
      <c r="R22" s="16" t="str">
        <f t="shared" si="13"/>
        <v>NP</v>
      </c>
      <c r="S22" s="17" t="str">
        <f t="shared" si="10"/>
        <v>NP</v>
      </c>
      <c r="T22" s="14" t="str">
        <f t="shared" si="6"/>
        <v/>
      </c>
      <c r="U22" s="49" t="str">
        <f t="shared" si="0"/>
        <v>NP</v>
      </c>
      <c r="V22" s="50" t="str">
        <f t="shared" si="7"/>
        <v>NP</v>
      </c>
    </row>
    <row r="23" spans="1:23" ht="16.5" thickBot="1" x14ac:dyDescent="0.3">
      <c r="A23" s="18"/>
      <c r="B23" s="18"/>
      <c r="C23" s="19" t="s">
        <v>89</v>
      </c>
      <c r="D23" s="20" t="str">
        <f t="shared" si="1"/>
        <v>NO PASS</v>
      </c>
      <c r="E23" s="21"/>
      <c r="F23" s="22" t="str">
        <f t="shared" si="11"/>
        <v>NP</v>
      </c>
      <c r="G23" s="23" t="str">
        <f t="shared" si="8"/>
        <v>NP</v>
      </c>
      <c r="H23" s="20" t="str">
        <f t="shared" si="2"/>
        <v/>
      </c>
      <c r="I23" s="18" t="s">
        <v>89</v>
      </c>
      <c r="J23" s="24" t="str">
        <f t="shared" si="3"/>
        <v>NO PASS</v>
      </c>
      <c r="K23" s="25"/>
      <c r="L23" s="26" t="str">
        <f t="shared" si="12"/>
        <v>NP</v>
      </c>
      <c r="M23" s="27" t="str">
        <f t="shared" si="9"/>
        <v>NP</v>
      </c>
      <c r="N23" s="24" t="str">
        <f t="shared" si="4"/>
        <v/>
      </c>
      <c r="O23" s="28" t="s">
        <v>89</v>
      </c>
      <c r="P23" s="14" t="str">
        <f t="shared" si="5"/>
        <v>NO PASS</v>
      </c>
      <c r="Q23" s="15"/>
      <c r="R23" s="16" t="str">
        <f t="shared" si="13"/>
        <v>NP</v>
      </c>
      <c r="S23" s="17" t="str">
        <f t="shared" si="10"/>
        <v>NP</v>
      </c>
      <c r="T23" s="14" t="str">
        <f t="shared" si="6"/>
        <v/>
      </c>
      <c r="U23" s="49" t="str">
        <f t="shared" si="0"/>
        <v>NP</v>
      </c>
      <c r="V23" s="50" t="str">
        <f t="shared" si="7"/>
        <v>NP</v>
      </c>
    </row>
    <row r="24" spans="1:23" ht="16.5" thickBot="1" x14ac:dyDescent="0.3">
      <c r="A24" s="18"/>
      <c r="B24" s="18"/>
      <c r="C24" s="19" t="s">
        <v>89</v>
      </c>
      <c r="D24" s="20" t="str">
        <f t="shared" si="1"/>
        <v>NO PASS</v>
      </c>
      <c r="E24" s="21"/>
      <c r="F24" s="22" t="str">
        <f t="shared" si="11"/>
        <v>NP</v>
      </c>
      <c r="G24" s="23" t="str">
        <f t="shared" si="8"/>
        <v>NP</v>
      </c>
      <c r="H24" s="20" t="str">
        <f t="shared" si="2"/>
        <v/>
      </c>
      <c r="I24" s="18" t="s">
        <v>89</v>
      </c>
      <c r="J24" s="24" t="str">
        <f t="shared" si="3"/>
        <v>NO PASS</v>
      </c>
      <c r="K24" s="25"/>
      <c r="L24" s="26" t="str">
        <f t="shared" si="12"/>
        <v>NP</v>
      </c>
      <c r="M24" s="27" t="str">
        <f t="shared" si="9"/>
        <v>NP</v>
      </c>
      <c r="N24" s="24" t="str">
        <f t="shared" si="4"/>
        <v/>
      </c>
      <c r="O24" s="28" t="s">
        <v>89</v>
      </c>
      <c r="P24" s="14" t="str">
        <f t="shared" si="5"/>
        <v>NO PASS</v>
      </c>
      <c r="Q24" s="15"/>
      <c r="R24" s="16" t="str">
        <f t="shared" si="13"/>
        <v>NP</v>
      </c>
      <c r="S24" s="17" t="str">
        <f t="shared" si="10"/>
        <v>NP</v>
      </c>
      <c r="T24" s="14" t="str">
        <f t="shared" si="6"/>
        <v/>
      </c>
      <c r="U24" s="49" t="str">
        <f t="shared" ref="U24:U75" si="14">IF(G24="NP","NP",IF(M24="NP","NP",IF(S24="NP","NP",+G24+M24+S24)))</f>
        <v>NP</v>
      </c>
      <c r="V24" s="50" t="str">
        <f t="shared" si="7"/>
        <v>NP</v>
      </c>
    </row>
    <row r="25" spans="1:23" ht="16.5" thickBot="1" x14ac:dyDescent="0.3">
      <c r="A25" s="18"/>
      <c r="B25" s="18"/>
      <c r="C25" s="19" t="s">
        <v>89</v>
      </c>
      <c r="D25" s="20" t="str">
        <f t="shared" si="1"/>
        <v>NO PASS</v>
      </c>
      <c r="E25" s="21"/>
      <c r="F25" s="22" t="str">
        <f t="shared" si="11"/>
        <v>NP</v>
      </c>
      <c r="G25" s="23" t="str">
        <f t="shared" si="8"/>
        <v>NP</v>
      </c>
      <c r="H25" s="20" t="str">
        <f t="shared" si="2"/>
        <v/>
      </c>
      <c r="I25" s="18" t="s">
        <v>89</v>
      </c>
      <c r="J25" s="24" t="str">
        <f t="shared" si="3"/>
        <v>NO PASS</v>
      </c>
      <c r="K25" s="25"/>
      <c r="L25" s="26" t="str">
        <f t="shared" si="12"/>
        <v>NP</v>
      </c>
      <c r="M25" s="27" t="str">
        <f t="shared" si="9"/>
        <v>NP</v>
      </c>
      <c r="N25" s="24" t="str">
        <f t="shared" si="4"/>
        <v/>
      </c>
      <c r="O25" s="28" t="s">
        <v>89</v>
      </c>
      <c r="P25" s="14" t="str">
        <f t="shared" si="5"/>
        <v>NO PASS</v>
      </c>
      <c r="Q25" s="15"/>
      <c r="R25" s="16" t="str">
        <f t="shared" si="13"/>
        <v>NP</v>
      </c>
      <c r="S25" s="17" t="str">
        <f t="shared" si="10"/>
        <v>NP</v>
      </c>
      <c r="T25" s="14" t="str">
        <f t="shared" si="6"/>
        <v/>
      </c>
      <c r="U25" s="49" t="str">
        <f t="shared" si="14"/>
        <v>NP</v>
      </c>
      <c r="V25" s="50" t="str">
        <f t="shared" si="7"/>
        <v>NP</v>
      </c>
    </row>
    <row r="26" spans="1:23" ht="16.5" thickBot="1" x14ac:dyDescent="0.3">
      <c r="A26" s="18"/>
      <c r="B26" s="18"/>
      <c r="C26" s="19" t="s">
        <v>89</v>
      </c>
      <c r="D26" s="20" t="str">
        <f t="shared" si="1"/>
        <v>NO PASS</v>
      </c>
      <c r="E26" s="21"/>
      <c r="F26" s="22" t="str">
        <f t="shared" si="11"/>
        <v>NP</v>
      </c>
      <c r="G26" s="23" t="str">
        <f t="shared" si="8"/>
        <v>NP</v>
      </c>
      <c r="H26" s="20" t="str">
        <f t="shared" si="2"/>
        <v/>
      </c>
      <c r="I26" s="18" t="s">
        <v>89</v>
      </c>
      <c r="J26" s="24" t="str">
        <f t="shared" si="3"/>
        <v>NO PASS</v>
      </c>
      <c r="K26" s="25"/>
      <c r="L26" s="26" t="str">
        <f t="shared" si="12"/>
        <v>NP</v>
      </c>
      <c r="M26" s="27" t="str">
        <f t="shared" si="9"/>
        <v>NP</v>
      </c>
      <c r="N26" s="24" t="str">
        <f t="shared" si="4"/>
        <v/>
      </c>
      <c r="O26" s="28" t="s">
        <v>89</v>
      </c>
      <c r="P26" s="14" t="str">
        <f t="shared" si="5"/>
        <v>NO PASS</v>
      </c>
      <c r="Q26" s="15"/>
      <c r="R26" s="16" t="str">
        <f t="shared" si="13"/>
        <v>NP</v>
      </c>
      <c r="S26" s="17" t="str">
        <f t="shared" si="10"/>
        <v>NP</v>
      </c>
      <c r="T26" s="14" t="str">
        <f t="shared" si="6"/>
        <v/>
      </c>
      <c r="U26" s="49" t="str">
        <f t="shared" si="14"/>
        <v>NP</v>
      </c>
      <c r="V26" s="50" t="str">
        <f t="shared" si="7"/>
        <v>NP</v>
      </c>
    </row>
    <row r="27" spans="1:23" ht="16.5" thickBot="1" x14ac:dyDescent="0.3">
      <c r="A27" s="18"/>
      <c r="B27" s="18"/>
      <c r="C27" s="19" t="s">
        <v>89</v>
      </c>
      <c r="D27" s="20" t="str">
        <f t="shared" si="1"/>
        <v>NO PASS</v>
      </c>
      <c r="E27" s="21"/>
      <c r="F27" s="22" t="str">
        <f t="shared" si="11"/>
        <v>NP</v>
      </c>
      <c r="G27" s="23" t="str">
        <f t="shared" si="8"/>
        <v>NP</v>
      </c>
      <c r="H27" s="20" t="str">
        <f t="shared" si="2"/>
        <v/>
      </c>
      <c r="I27" s="18" t="s">
        <v>89</v>
      </c>
      <c r="J27" s="24" t="str">
        <f t="shared" si="3"/>
        <v>NO PASS</v>
      </c>
      <c r="K27" s="25"/>
      <c r="L27" s="26" t="str">
        <f t="shared" si="12"/>
        <v>NP</v>
      </c>
      <c r="M27" s="27" t="str">
        <f t="shared" si="9"/>
        <v>NP</v>
      </c>
      <c r="N27" s="24" t="str">
        <f t="shared" si="4"/>
        <v/>
      </c>
      <c r="O27" s="28" t="s">
        <v>89</v>
      </c>
      <c r="P27" s="14" t="str">
        <f t="shared" si="5"/>
        <v>NO PASS</v>
      </c>
      <c r="Q27" s="15"/>
      <c r="R27" s="16" t="str">
        <f t="shared" si="13"/>
        <v>NP</v>
      </c>
      <c r="S27" s="17" t="str">
        <f t="shared" si="10"/>
        <v>NP</v>
      </c>
      <c r="T27" s="14" t="str">
        <f t="shared" si="6"/>
        <v/>
      </c>
      <c r="U27" s="49" t="str">
        <f t="shared" si="14"/>
        <v>NP</v>
      </c>
      <c r="V27" s="50" t="str">
        <f t="shared" si="7"/>
        <v>NP</v>
      </c>
    </row>
    <row r="28" spans="1:23" ht="16.5" thickBot="1" x14ac:dyDescent="0.3">
      <c r="A28" s="18"/>
      <c r="B28" s="18"/>
      <c r="C28" s="19" t="s">
        <v>89</v>
      </c>
      <c r="D28" s="20" t="str">
        <f t="shared" si="1"/>
        <v>NO PASS</v>
      </c>
      <c r="E28" s="21"/>
      <c r="F28" s="22" t="str">
        <f t="shared" si="11"/>
        <v>NP</v>
      </c>
      <c r="G28" s="23" t="str">
        <f t="shared" si="8"/>
        <v>NP</v>
      </c>
      <c r="H28" s="20" t="str">
        <f t="shared" si="2"/>
        <v/>
      </c>
      <c r="I28" s="18" t="s">
        <v>89</v>
      </c>
      <c r="J28" s="24" t="str">
        <f t="shared" si="3"/>
        <v>NO PASS</v>
      </c>
      <c r="K28" s="25"/>
      <c r="L28" s="26" t="str">
        <f t="shared" si="12"/>
        <v>NP</v>
      </c>
      <c r="M28" s="27" t="str">
        <f t="shared" si="9"/>
        <v>NP</v>
      </c>
      <c r="N28" s="24" t="str">
        <f t="shared" si="4"/>
        <v/>
      </c>
      <c r="O28" s="28" t="s">
        <v>89</v>
      </c>
      <c r="P28" s="14" t="str">
        <f t="shared" si="5"/>
        <v>NO PASS</v>
      </c>
      <c r="Q28" s="15"/>
      <c r="R28" s="16" t="str">
        <f t="shared" si="13"/>
        <v>NP</v>
      </c>
      <c r="S28" s="17" t="str">
        <f t="shared" si="10"/>
        <v>NP</v>
      </c>
      <c r="T28" s="14" t="str">
        <f t="shared" si="6"/>
        <v/>
      </c>
      <c r="U28" s="49" t="str">
        <f t="shared" si="14"/>
        <v>NP</v>
      </c>
      <c r="V28" s="50" t="str">
        <f t="shared" si="7"/>
        <v>NP</v>
      </c>
    </row>
    <row r="29" spans="1:23" ht="16.5" thickBot="1" x14ac:dyDescent="0.3">
      <c r="A29" s="18"/>
      <c r="B29" s="18"/>
      <c r="C29" s="19" t="s">
        <v>89</v>
      </c>
      <c r="D29" s="20" t="str">
        <f t="shared" si="1"/>
        <v>NO PASS</v>
      </c>
      <c r="E29" s="21"/>
      <c r="F29" s="22" t="str">
        <f t="shared" si="11"/>
        <v>NP</v>
      </c>
      <c r="G29" s="23" t="str">
        <f t="shared" si="8"/>
        <v>NP</v>
      </c>
      <c r="H29" s="20" t="str">
        <f t="shared" si="2"/>
        <v/>
      </c>
      <c r="I29" s="18" t="s">
        <v>89</v>
      </c>
      <c r="J29" s="24" t="str">
        <f t="shared" si="3"/>
        <v>NO PASS</v>
      </c>
      <c r="K29" s="25"/>
      <c r="L29" s="26" t="str">
        <f t="shared" si="12"/>
        <v>NP</v>
      </c>
      <c r="M29" s="27" t="str">
        <f t="shared" si="9"/>
        <v>NP</v>
      </c>
      <c r="N29" s="24" t="str">
        <f t="shared" si="4"/>
        <v/>
      </c>
      <c r="O29" s="28" t="s">
        <v>89</v>
      </c>
      <c r="P29" s="14" t="str">
        <f t="shared" si="5"/>
        <v>NO PASS</v>
      </c>
      <c r="Q29" s="15"/>
      <c r="R29" s="16" t="str">
        <f t="shared" si="13"/>
        <v>NP</v>
      </c>
      <c r="S29" s="17" t="str">
        <f t="shared" si="10"/>
        <v>NP</v>
      </c>
      <c r="T29" s="14" t="str">
        <f t="shared" si="6"/>
        <v/>
      </c>
      <c r="U29" s="49" t="str">
        <f t="shared" si="14"/>
        <v>NP</v>
      </c>
      <c r="V29" s="50" t="str">
        <f t="shared" si="7"/>
        <v>NP</v>
      </c>
    </row>
    <row r="30" spans="1:23" ht="16.5" thickBot="1" x14ac:dyDescent="0.3">
      <c r="A30" s="18"/>
      <c r="B30" s="18"/>
      <c r="C30" s="19" t="s">
        <v>89</v>
      </c>
      <c r="D30" s="20" t="str">
        <f t="shared" si="1"/>
        <v>NO PASS</v>
      </c>
      <c r="E30" s="21"/>
      <c r="F30" s="22" t="str">
        <f t="shared" si="11"/>
        <v>NP</v>
      </c>
      <c r="G30" s="23" t="str">
        <f t="shared" si="8"/>
        <v>NP</v>
      </c>
      <c r="H30" s="20" t="str">
        <f t="shared" si="2"/>
        <v/>
      </c>
      <c r="I30" s="18" t="s">
        <v>89</v>
      </c>
      <c r="J30" s="24" t="str">
        <f t="shared" si="3"/>
        <v>NO PASS</v>
      </c>
      <c r="K30" s="25"/>
      <c r="L30" s="26" t="str">
        <f t="shared" si="12"/>
        <v>NP</v>
      </c>
      <c r="M30" s="27" t="str">
        <f t="shared" si="9"/>
        <v>NP</v>
      </c>
      <c r="N30" s="24" t="str">
        <f t="shared" si="4"/>
        <v/>
      </c>
      <c r="O30" s="28" t="s">
        <v>89</v>
      </c>
      <c r="P30" s="14" t="str">
        <f t="shared" si="5"/>
        <v>NO PASS</v>
      </c>
      <c r="Q30" s="15"/>
      <c r="R30" s="16" t="str">
        <f t="shared" si="13"/>
        <v>NP</v>
      </c>
      <c r="S30" s="17" t="str">
        <f t="shared" si="10"/>
        <v>NP</v>
      </c>
      <c r="T30" s="14" t="str">
        <f t="shared" si="6"/>
        <v/>
      </c>
      <c r="U30" s="49" t="str">
        <f t="shared" si="14"/>
        <v>NP</v>
      </c>
      <c r="V30" s="50" t="str">
        <f t="shared" si="7"/>
        <v>NP</v>
      </c>
    </row>
    <row r="31" spans="1:23" ht="16.5" thickBot="1" x14ac:dyDescent="0.3">
      <c r="A31" s="18"/>
      <c r="B31" s="18"/>
      <c r="C31" s="19" t="s">
        <v>89</v>
      </c>
      <c r="D31" s="20" t="str">
        <f t="shared" si="1"/>
        <v>NO PASS</v>
      </c>
      <c r="E31" s="21"/>
      <c r="F31" s="22" t="str">
        <f t="shared" si="11"/>
        <v>NP</v>
      </c>
      <c r="G31" s="23" t="str">
        <f t="shared" si="8"/>
        <v>NP</v>
      </c>
      <c r="H31" s="20" t="str">
        <f t="shared" si="2"/>
        <v/>
      </c>
      <c r="I31" s="18" t="s">
        <v>89</v>
      </c>
      <c r="J31" s="24" t="str">
        <f t="shared" si="3"/>
        <v>NO PASS</v>
      </c>
      <c r="K31" s="25"/>
      <c r="L31" s="26" t="str">
        <f t="shared" si="12"/>
        <v>NP</v>
      </c>
      <c r="M31" s="27" t="str">
        <f t="shared" si="9"/>
        <v>NP</v>
      </c>
      <c r="N31" s="24" t="str">
        <f t="shared" si="4"/>
        <v/>
      </c>
      <c r="O31" s="28" t="s">
        <v>89</v>
      </c>
      <c r="P31" s="14" t="str">
        <f t="shared" si="5"/>
        <v>NO PASS</v>
      </c>
      <c r="Q31" s="15"/>
      <c r="R31" s="16" t="str">
        <f t="shared" si="13"/>
        <v>NP</v>
      </c>
      <c r="S31" s="17" t="str">
        <f t="shared" si="10"/>
        <v>NP</v>
      </c>
      <c r="T31" s="14" t="str">
        <f t="shared" si="6"/>
        <v/>
      </c>
      <c r="U31" s="49" t="str">
        <f t="shared" si="14"/>
        <v>NP</v>
      </c>
      <c r="V31" s="50" t="str">
        <f t="shared" si="7"/>
        <v>NP</v>
      </c>
    </row>
    <row r="32" spans="1:23" ht="16.5" thickBot="1" x14ac:dyDescent="0.3">
      <c r="A32" s="18"/>
      <c r="B32" s="18"/>
      <c r="C32" s="19" t="s">
        <v>89</v>
      </c>
      <c r="D32" s="20" t="str">
        <f t="shared" si="1"/>
        <v>NO PASS</v>
      </c>
      <c r="E32" s="21"/>
      <c r="F32" s="22" t="str">
        <f t="shared" si="11"/>
        <v>NP</v>
      </c>
      <c r="G32" s="23" t="str">
        <f t="shared" si="8"/>
        <v>NP</v>
      </c>
      <c r="H32" s="20" t="str">
        <f t="shared" si="2"/>
        <v/>
      </c>
      <c r="I32" s="18" t="s">
        <v>89</v>
      </c>
      <c r="J32" s="24" t="str">
        <f t="shared" si="3"/>
        <v>NO PASS</v>
      </c>
      <c r="K32" s="25"/>
      <c r="L32" s="26" t="str">
        <f t="shared" si="12"/>
        <v>NP</v>
      </c>
      <c r="M32" s="27" t="str">
        <f t="shared" si="9"/>
        <v>NP</v>
      </c>
      <c r="N32" s="24" t="str">
        <f t="shared" si="4"/>
        <v/>
      </c>
      <c r="O32" s="28" t="s">
        <v>89</v>
      </c>
      <c r="P32" s="14" t="str">
        <f t="shared" si="5"/>
        <v>NO PASS</v>
      </c>
      <c r="Q32" s="15"/>
      <c r="R32" s="16" t="str">
        <f t="shared" si="13"/>
        <v>NP</v>
      </c>
      <c r="S32" s="17" t="str">
        <f t="shared" si="10"/>
        <v>NP</v>
      </c>
      <c r="T32" s="14" t="str">
        <f t="shared" si="6"/>
        <v/>
      </c>
      <c r="U32" s="49" t="str">
        <f t="shared" si="14"/>
        <v>NP</v>
      </c>
      <c r="V32" s="50" t="str">
        <f t="shared" si="7"/>
        <v>NP</v>
      </c>
    </row>
    <row r="33" spans="1:22" ht="16.5" thickBot="1" x14ac:dyDescent="0.3">
      <c r="A33" s="18"/>
      <c r="B33" s="18"/>
      <c r="C33" s="19" t="s">
        <v>89</v>
      </c>
      <c r="D33" s="20" t="str">
        <f t="shared" si="1"/>
        <v>NO PASS</v>
      </c>
      <c r="E33" s="21"/>
      <c r="F33" s="22" t="str">
        <f t="shared" si="11"/>
        <v>NP</v>
      </c>
      <c r="G33" s="23" t="str">
        <f t="shared" si="8"/>
        <v>NP</v>
      </c>
      <c r="H33" s="20" t="str">
        <f t="shared" si="2"/>
        <v/>
      </c>
      <c r="I33" s="18" t="s">
        <v>89</v>
      </c>
      <c r="J33" s="24" t="str">
        <f t="shared" si="3"/>
        <v>NO PASS</v>
      </c>
      <c r="K33" s="25"/>
      <c r="L33" s="26" t="str">
        <f t="shared" si="12"/>
        <v>NP</v>
      </c>
      <c r="M33" s="27" t="str">
        <f t="shared" si="9"/>
        <v>NP</v>
      </c>
      <c r="N33" s="24" t="str">
        <f t="shared" si="4"/>
        <v/>
      </c>
      <c r="O33" s="28" t="s">
        <v>89</v>
      </c>
      <c r="P33" s="14" t="str">
        <f t="shared" si="5"/>
        <v>NO PASS</v>
      </c>
      <c r="Q33" s="15"/>
      <c r="R33" s="16" t="str">
        <f t="shared" si="13"/>
        <v>NP</v>
      </c>
      <c r="S33" s="17" t="str">
        <f t="shared" si="10"/>
        <v>NP</v>
      </c>
      <c r="T33" s="14" t="str">
        <f t="shared" si="6"/>
        <v/>
      </c>
      <c r="U33" s="49" t="str">
        <f t="shared" si="14"/>
        <v>NP</v>
      </c>
      <c r="V33" s="50" t="str">
        <f t="shared" si="7"/>
        <v>NP</v>
      </c>
    </row>
    <row r="34" spans="1:22" ht="16.5" thickBot="1" x14ac:dyDescent="0.3">
      <c r="A34" s="18"/>
      <c r="B34" s="18"/>
      <c r="C34" s="19" t="s">
        <v>89</v>
      </c>
      <c r="D34" s="20" t="str">
        <f t="shared" si="1"/>
        <v>NO PASS</v>
      </c>
      <c r="E34" s="21"/>
      <c r="F34" s="22" t="str">
        <f t="shared" si="11"/>
        <v>NP</v>
      </c>
      <c r="G34" s="23" t="str">
        <f t="shared" si="8"/>
        <v>NP</v>
      </c>
      <c r="H34" s="20" t="str">
        <f t="shared" si="2"/>
        <v/>
      </c>
      <c r="I34" s="18" t="s">
        <v>89</v>
      </c>
      <c r="J34" s="24" t="str">
        <f t="shared" si="3"/>
        <v>NO PASS</v>
      </c>
      <c r="K34" s="25"/>
      <c r="L34" s="26" t="str">
        <f t="shared" si="12"/>
        <v>NP</v>
      </c>
      <c r="M34" s="27" t="str">
        <f t="shared" si="9"/>
        <v>NP</v>
      </c>
      <c r="N34" s="24" t="str">
        <f t="shared" si="4"/>
        <v/>
      </c>
      <c r="O34" s="28" t="s">
        <v>89</v>
      </c>
      <c r="P34" s="14" t="str">
        <f t="shared" si="5"/>
        <v>NO PASS</v>
      </c>
      <c r="Q34" s="15"/>
      <c r="R34" s="16" t="str">
        <f t="shared" si="13"/>
        <v>NP</v>
      </c>
      <c r="S34" s="17" t="str">
        <f t="shared" si="10"/>
        <v>NP</v>
      </c>
      <c r="T34" s="14" t="str">
        <f t="shared" si="6"/>
        <v/>
      </c>
      <c r="U34" s="49" t="str">
        <f t="shared" si="14"/>
        <v>NP</v>
      </c>
      <c r="V34" s="50" t="str">
        <f t="shared" si="7"/>
        <v>NP</v>
      </c>
    </row>
    <row r="35" spans="1:22" ht="16.5" thickBot="1" x14ac:dyDescent="0.3">
      <c r="A35" s="18"/>
      <c r="B35" s="18"/>
      <c r="C35" s="19" t="s">
        <v>89</v>
      </c>
      <c r="D35" s="20" t="str">
        <f t="shared" si="1"/>
        <v>NO PASS</v>
      </c>
      <c r="E35" s="21"/>
      <c r="F35" s="22" t="str">
        <f t="shared" si="11"/>
        <v>NP</v>
      </c>
      <c r="G35" s="23" t="str">
        <f t="shared" si="8"/>
        <v>NP</v>
      </c>
      <c r="H35" s="20" t="str">
        <f t="shared" si="2"/>
        <v/>
      </c>
      <c r="I35" s="18" t="s">
        <v>89</v>
      </c>
      <c r="J35" s="24" t="str">
        <f t="shared" si="3"/>
        <v>NO PASS</v>
      </c>
      <c r="K35" s="25"/>
      <c r="L35" s="26" t="str">
        <f t="shared" si="12"/>
        <v>NP</v>
      </c>
      <c r="M35" s="27" t="str">
        <f t="shared" si="9"/>
        <v>NP</v>
      </c>
      <c r="N35" s="24" t="str">
        <f t="shared" si="4"/>
        <v/>
      </c>
      <c r="O35" s="28" t="s">
        <v>89</v>
      </c>
      <c r="P35" s="14" t="str">
        <f t="shared" si="5"/>
        <v>NO PASS</v>
      </c>
      <c r="Q35" s="15"/>
      <c r="R35" s="16" t="str">
        <f t="shared" si="13"/>
        <v>NP</v>
      </c>
      <c r="S35" s="17" t="str">
        <f t="shared" si="10"/>
        <v>NP</v>
      </c>
      <c r="T35" s="14" t="str">
        <f t="shared" si="6"/>
        <v/>
      </c>
      <c r="U35" s="49" t="str">
        <f t="shared" si="14"/>
        <v>NP</v>
      </c>
      <c r="V35" s="50" t="str">
        <f t="shared" si="7"/>
        <v>NP</v>
      </c>
    </row>
    <row r="36" spans="1:22" ht="16.5" thickBot="1" x14ac:dyDescent="0.3">
      <c r="A36" s="18"/>
      <c r="B36" s="18"/>
      <c r="C36" s="19" t="s">
        <v>89</v>
      </c>
      <c r="D36" s="20" t="str">
        <f t="shared" si="1"/>
        <v>NO PASS</v>
      </c>
      <c r="E36" s="21"/>
      <c r="F36" s="22" t="str">
        <f t="shared" si="11"/>
        <v>NP</v>
      </c>
      <c r="G36" s="23" t="str">
        <f t="shared" si="8"/>
        <v>NP</v>
      </c>
      <c r="H36" s="20" t="str">
        <f t="shared" si="2"/>
        <v/>
      </c>
      <c r="I36" s="18" t="s">
        <v>89</v>
      </c>
      <c r="J36" s="24" t="str">
        <f t="shared" si="3"/>
        <v>NO PASS</v>
      </c>
      <c r="K36" s="25"/>
      <c r="L36" s="26" t="str">
        <f t="shared" si="12"/>
        <v>NP</v>
      </c>
      <c r="M36" s="27" t="str">
        <f t="shared" si="9"/>
        <v>NP</v>
      </c>
      <c r="N36" s="24" t="str">
        <f t="shared" si="4"/>
        <v/>
      </c>
      <c r="O36" s="28" t="s">
        <v>89</v>
      </c>
      <c r="P36" s="14" t="str">
        <f t="shared" si="5"/>
        <v>NO PASS</v>
      </c>
      <c r="Q36" s="15"/>
      <c r="R36" s="16" t="str">
        <f t="shared" si="13"/>
        <v>NP</v>
      </c>
      <c r="S36" s="17" t="str">
        <f t="shared" si="10"/>
        <v>NP</v>
      </c>
      <c r="T36" s="14" t="str">
        <f t="shared" si="6"/>
        <v/>
      </c>
      <c r="U36" s="49" t="str">
        <f t="shared" si="14"/>
        <v>NP</v>
      </c>
      <c r="V36" s="50" t="str">
        <f t="shared" si="7"/>
        <v>NP</v>
      </c>
    </row>
    <row r="37" spans="1:22" ht="16.5" thickBot="1" x14ac:dyDescent="0.3">
      <c r="A37" s="18"/>
      <c r="B37" s="18"/>
      <c r="C37" s="19" t="s">
        <v>89</v>
      </c>
      <c r="D37" s="20" t="str">
        <f t="shared" si="1"/>
        <v>NO PASS</v>
      </c>
      <c r="E37" s="21"/>
      <c r="F37" s="22" t="str">
        <f t="shared" si="11"/>
        <v>NP</v>
      </c>
      <c r="G37" s="23" t="str">
        <f t="shared" si="8"/>
        <v>NP</v>
      </c>
      <c r="H37" s="20" t="str">
        <f t="shared" si="2"/>
        <v/>
      </c>
      <c r="I37" s="18" t="s">
        <v>89</v>
      </c>
      <c r="J37" s="24" t="str">
        <f t="shared" si="3"/>
        <v>NO PASS</v>
      </c>
      <c r="K37" s="25"/>
      <c r="L37" s="26" t="str">
        <f t="shared" si="12"/>
        <v>NP</v>
      </c>
      <c r="M37" s="27" t="str">
        <f t="shared" si="9"/>
        <v>NP</v>
      </c>
      <c r="N37" s="24" t="str">
        <f t="shared" si="4"/>
        <v/>
      </c>
      <c r="O37" s="28" t="s">
        <v>89</v>
      </c>
      <c r="P37" s="14" t="str">
        <f t="shared" si="5"/>
        <v>NO PASS</v>
      </c>
      <c r="Q37" s="15"/>
      <c r="R37" s="16" t="str">
        <f t="shared" si="13"/>
        <v>NP</v>
      </c>
      <c r="S37" s="17" t="str">
        <f t="shared" si="10"/>
        <v>NP</v>
      </c>
      <c r="T37" s="14" t="str">
        <f t="shared" si="6"/>
        <v/>
      </c>
      <c r="U37" s="49" t="str">
        <f t="shared" si="14"/>
        <v>NP</v>
      </c>
      <c r="V37" s="50" t="str">
        <f t="shared" si="7"/>
        <v>NP</v>
      </c>
    </row>
    <row r="38" spans="1:22" ht="16.5" thickBot="1" x14ac:dyDescent="0.3">
      <c r="A38" s="18"/>
      <c r="B38" s="18"/>
      <c r="C38" s="19" t="s">
        <v>89</v>
      </c>
      <c r="D38" s="20" t="str">
        <f t="shared" si="1"/>
        <v>NO PASS</v>
      </c>
      <c r="E38" s="21"/>
      <c r="F38" s="22" t="str">
        <f t="shared" si="11"/>
        <v>NP</v>
      </c>
      <c r="G38" s="23" t="str">
        <f t="shared" si="8"/>
        <v>NP</v>
      </c>
      <c r="H38" s="20" t="str">
        <f t="shared" si="2"/>
        <v/>
      </c>
      <c r="I38" s="18" t="s">
        <v>89</v>
      </c>
      <c r="J38" s="24" t="str">
        <f t="shared" si="3"/>
        <v>NO PASS</v>
      </c>
      <c r="K38" s="25"/>
      <c r="L38" s="26" t="str">
        <f t="shared" si="12"/>
        <v>NP</v>
      </c>
      <c r="M38" s="27" t="str">
        <f t="shared" si="9"/>
        <v>NP</v>
      </c>
      <c r="N38" s="24" t="str">
        <f t="shared" si="4"/>
        <v/>
      </c>
      <c r="O38" s="28" t="s">
        <v>89</v>
      </c>
      <c r="P38" s="14" t="str">
        <f t="shared" si="5"/>
        <v>NO PASS</v>
      </c>
      <c r="Q38" s="15"/>
      <c r="R38" s="16" t="str">
        <f t="shared" si="13"/>
        <v>NP</v>
      </c>
      <c r="S38" s="17" t="str">
        <f t="shared" si="10"/>
        <v>NP</v>
      </c>
      <c r="T38" s="14" t="str">
        <f t="shared" si="6"/>
        <v/>
      </c>
      <c r="U38" s="49" t="str">
        <f t="shared" si="14"/>
        <v>NP</v>
      </c>
      <c r="V38" s="50" t="str">
        <f t="shared" si="7"/>
        <v>NP</v>
      </c>
    </row>
    <row r="39" spans="1:22" ht="16.5" thickBot="1" x14ac:dyDescent="0.3">
      <c r="A39" s="18"/>
      <c r="B39" s="18"/>
      <c r="C39" s="19" t="s">
        <v>89</v>
      </c>
      <c r="D39" s="20" t="str">
        <f t="shared" si="1"/>
        <v>NO PASS</v>
      </c>
      <c r="E39" s="21"/>
      <c r="F39" s="22" t="str">
        <f t="shared" si="11"/>
        <v>NP</v>
      </c>
      <c r="G39" s="23" t="str">
        <f t="shared" si="8"/>
        <v>NP</v>
      </c>
      <c r="H39" s="20" t="str">
        <f t="shared" si="2"/>
        <v/>
      </c>
      <c r="I39" s="18" t="s">
        <v>89</v>
      </c>
      <c r="J39" s="24" t="str">
        <f t="shared" si="3"/>
        <v>NO PASS</v>
      </c>
      <c r="K39" s="25"/>
      <c r="L39" s="26" t="str">
        <f t="shared" si="12"/>
        <v>NP</v>
      </c>
      <c r="M39" s="27" t="str">
        <f t="shared" si="9"/>
        <v>NP</v>
      </c>
      <c r="N39" s="24" t="str">
        <f t="shared" si="4"/>
        <v/>
      </c>
      <c r="O39" s="28" t="s">
        <v>89</v>
      </c>
      <c r="P39" s="14" t="str">
        <f t="shared" si="5"/>
        <v>NO PASS</v>
      </c>
      <c r="Q39" s="15"/>
      <c r="R39" s="16" t="str">
        <f t="shared" si="13"/>
        <v>NP</v>
      </c>
      <c r="S39" s="17" t="str">
        <f t="shared" si="10"/>
        <v>NP</v>
      </c>
      <c r="T39" s="14" t="str">
        <f t="shared" si="6"/>
        <v/>
      </c>
      <c r="U39" s="49" t="str">
        <f t="shared" si="14"/>
        <v>NP</v>
      </c>
      <c r="V39" s="50" t="str">
        <f t="shared" si="7"/>
        <v>NP</v>
      </c>
    </row>
    <row r="40" spans="1:22" ht="16.5" thickBot="1" x14ac:dyDescent="0.3">
      <c r="A40" s="18"/>
      <c r="B40" s="18"/>
      <c r="C40" s="19" t="s">
        <v>89</v>
      </c>
      <c r="D40" s="20" t="str">
        <f t="shared" si="1"/>
        <v>NO PASS</v>
      </c>
      <c r="E40" s="21"/>
      <c r="F40" s="22" t="str">
        <f t="shared" si="11"/>
        <v>NP</v>
      </c>
      <c r="G40" s="23" t="str">
        <f t="shared" si="8"/>
        <v>NP</v>
      </c>
      <c r="H40" s="20" t="str">
        <f t="shared" si="2"/>
        <v/>
      </c>
      <c r="I40" s="18" t="s">
        <v>89</v>
      </c>
      <c r="J40" s="24" t="str">
        <f t="shared" si="3"/>
        <v>NO PASS</v>
      </c>
      <c r="K40" s="25"/>
      <c r="L40" s="26" t="str">
        <f t="shared" si="12"/>
        <v>NP</v>
      </c>
      <c r="M40" s="27" t="str">
        <f t="shared" si="9"/>
        <v>NP</v>
      </c>
      <c r="N40" s="24" t="str">
        <f t="shared" si="4"/>
        <v/>
      </c>
      <c r="O40" s="28" t="s">
        <v>89</v>
      </c>
      <c r="P40" s="14" t="str">
        <f t="shared" si="5"/>
        <v>NO PASS</v>
      </c>
      <c r="Q40" s="15"/>
      <c r="R40" s="16" t="str">
        <f t="shared" si="13"/>
        <v>NP</v>
      </c>
      <c r="S40" s="17" t="str">
        <f t="shared" si="10"/>
        <v>NP</v>
      </c>
      <c r="T40" s="14" t="str">
        <f t="shared" si="6"/>
        <v/>
      </c>
      <c r="U40" s="49" t="str">
        <f t="shared" si="14"/>
        <v>NP</v>
      </c>
      <c r="V40" s="50" t="str">
        <f t="shared" si="7"/>
        <v>NP</v>
      </c>
    </row>
    <row r="41" spans="1:22" ht="16.5" thickBot="1" x14ac:dyDescent="0.3">
      <c r="A41" s="18"/>
      <c r="B41" s="18"/>
      <c r="C41" s="19" t="s">
        <v>89</v>
      </c>
      <c r="D41" s="20" t="str">
        <f t="shared" si="1"/>
        <v>NO PASS</v>
      </c>
      <c r="E41" s="21"/>
      <c r="F41" s="22" t="str">
        <f t="shared" si="11"/>
        <v>NP</v>
      </c>
      <c r="G41" s="23" t="str">
        <f t="shared" si="8"/>
        <v>NP</v>
      </c>
      <c r="H41" s="20" t="str">
        <f t="shared" si="2"/>
        <v/>
      </c>
      <c r="I41" s="18" t="s">
        <v>89</v>
      </c>
      <c r="J41" s="24" t="str">
        <f t="shared" si="3"/>
        <v>NO PASS</v>
      </c>
      <c r="K41" s="25"/>
      <c r="L41" s="26" t="str">
        <f t="shared" si="12"/>
        <v>NP</v>
      </c>
      <c r="M41" s="27" t="str">
        <f t="shared" si="9"/>
        <v>NP</v>
      </c>
      <c r="N41" s="24" t="str">
        <f t="shared" si="4"/>
        <v/>
      </c>
      <c r="O41" s="28" t="s">
        <v>89</v>
      </c>
      <c r="P41" s="14" t="str">
        <f t="shared" si="5"/>
        <v>NO PASS</v>
      </c>
      <c r="Q41" s="15"/>
      <c r="R41" s="16" t="str">
        <f t="shared" si="13"/>
        <v>NP</v>
      </c>
      <c r="S41" s="17" t="str">
        <f t="shared" si="10"/>
        <v>NP</v>
      </c>
      <c r="T41" s="14" t="str">
        <f t="shared" si="6"/>
        <v/>
      </c>
      <c r="U41" s="49" t="str">
        <f t="shared" si="14"/>
        <v>NP</v>
      </c>
      <c r="V41" s="50" t="str">
        <f t="shared" si="7"/>
        <v>NP</v>
      </c>
    </row>
    <row r="42" spans="1:22" ht="16.5" thickBot="1" x14ac:dyDescent="0.3">
      <c r="A42" s="18"/>
      <c r="B42" s="18"/>
      <c r="C42" s="19" t="s">
        <v>89</v>
      </c>
      <c r="D42" s="20" t="str">
        <f t="shared" si="1"/>
        <v>NO PASS</v>
      </c>
      <c r="E42" s="21"/>
      <c r="F42" s="22" t="str">
        <f t="shared" si="11"/>
        <v>NP</v>
      </c>
      <c r="G42" s="23" t="str">
        <f t="shared" si="8"/>
        <v>NP</v>
      </c>
      <c r="H42" s="20" t="str">
        <f t="shared" si="2"/>
        <v/>
      </c>
      <c r="I42" s="18" t="s">
        <v>89</v>
      </c>
      <c r="J42" s="24" t="str">
        <f t="shared" si="3"/>
        <v>NO PASS</v>
      </c>
      <c r="K42" s="25"/>
      <c r="L42" s="26" t="str">
        <f t="shared" si="12"/>
        <v>NP</v>
      </c>
      <c r="M42" s="27" t="str">
        <f t="shared" si="9"/>
        <v>NP</v>
      </c>
      <c r="N42" s="24" t="str">
        <f t="shared" si="4"/>
        <v/>
      </c>
      <c r="O42" s="28" t="s">
        <v>89</v>
      </c>
      <c r="P42" s="14" t="str">
        <f t="shared" si="5"/>
        <v>NO PASS</v>
      </c>
      <c r="Q42" s="15"/>
      <c r="R42" s="16" t="str">
        <f t="shared" si="13"/>
        <v>NP</v>
      </c>
      <c r="S42" s="17" t="str">
        <f t="shared" si="10"/>
        <v>NP</v>
      </c>
      <c r="T42" s="14" t="str">
        <f t="shared" si="6"/>
        <v/>
      </c>
      <c r="U42" s="49" t="str">
        <f t="shared" si="14"/>
        <v>NP</v>
      </c>
      <c r="V42" s="50" t="str">
        <f t="shared" si="7"/>
        <v>NP</v>
      </c>
    </row>
    <row r="43" spans="1:22" ht="16.5" thickBot="1" x14ac:dyDescent="0.3">
      <c r="A43" s="18"/>
      <c r="B43" s="18"/>
      <c r="C43" s="19" t="s">
        <v>89</v>
      </c>
      <c r="D43" s="20" t="str">
        <f t="shared" si="1"/>
        <v>NO PASS</v>
      </c>
      <c r="E43" s="21"/>
      <c r="F43" s="22" t="str">
        <f t="shared" si="11"/>
        <v>NP</v>
      </c>
      <c r="G43" s="23" t="str">
        <f t="shared" si="8"/>
        <v>NP</v>
      </c>
      <c r="H43" s="20" t="str">
        <f t="shared" si="2"/>
        <v/>
      </c>
      <c r="I43" s="18" t="s">
        <v>89</v>
      </c>
      <c r="J43" s="24" t="str">
        <f t="shared" si="3"/>
        <v>NO PASS</v>
      </c>
      <c r="K43" s="25"/>
      <c r="L43" s="26" t="str">
        <f t="shared" si="12"/>
        <v>NP</v>
      </c>
      <c r="M43" s="27" t="str">
        <f t="shared" si="9"/>
        <v>NP</v>
      </c>
      <c r="N43" s="24" t="str">
        <f t="shared" si="4"/>
        <v/>
      </c>
      <c r="O43" s="28" t="s">
        <v>89</v>
      </c>
      <c r="P43" s="14" t="str">
        <f t="shared" si="5"/>
        <v>NO PASS</v>
      </c>
      <c r="Q43" s="15"/>
      <c r="R43" s="16" t="str">
        <f t="shared" si="13"/>
        <v>NP</v>
      </c>
      <c r="S43" s="17" t="str">
        <f t="shared" si="10"/>
        <v>NP</v>
      </c>
      <c r="T43" s="14" t="str">
        <f t="shared" si="6"/>
        <v/>
      </c>
      <c r="U43" s="49" t="str">
        <f t="shared" si="14"/>
        <v>NP</v>
      </c>
      <c r="V43" s="50" t="str">
        <f t="shared" si="7"/>
        <v>NP</v>
      </c>
    </row>
    <row r="44" spans="1:22" ht="16.5" thickBot="1" x14ac:dyDescent="0.3">
      <c r="A44" s="18"/>
      <c r="B44" s="18"/>
      <c r="C44" s="19" t="s">
        <v>89</v>
      </c>
      <c r="D44" s="20" t="str">
        <f t="shared" si="1"/>
        <v>NO PASS</v>
      </c>
      <c r="E44" s="21"/>
      <c r="F44" s="22" t="str">
        <f t="shared" si="11"/>
        <v>NP</v>
      </c>
      <c r="G44" s="23" t="str">
        <f t="shared" si="8"/>
        <v>NP</v>
      </c>
      <c r="H44" s="20" t="str">
        <f t="shared" si="2"/>
        <v/>
      </c>
      <c r="I44" s="18" t="s">
        <v>89</v>
      </c>
      <c r="J44" s="24" t="str">
        <f t="shared" si="3"/>
        <v>NO PASS</v>
      </c>
      <c r="K44" s="25"/>
      <c r="L44" s="26" t="str">
        <f t="shared" si="12"/>
        <v>NP</v>
      </c>
      <c r="M44" s="27" t="str">
        <f t="shared" si="9"/>
        <v>NP</v>
      </c>
      <c r="N44" s="24" t="str">
        <f t="shared" si="4"/>
        <v/>
      </c>
      <c r="O44" s="28" t="s">
        <v>89</v>
      </c>
      <c r="P44" s="14" t="str">
        <f t="shared" si="5"/>
        <v>NO PASS</v>
      </c>
      <c r="Q44" s="15"/>
      <c r="R44" s="16" t="str">
        <f t="shared" si="13"/>
        <v>NP</v>
      </c>
      <c r="S44" s="17" t="str">
        <f t="shared" si="10"/>
        <v>NP</v>
      </c>
      <c r="T44" s="14" t="str">
        <f t="shared" si="6"/>
        <v/>
      </c>
      <c r="U44" s="49" t="str">
        <f t="shared" si="14"/>
        <v>NP</v>
      </c>
      <c r="V44" s="50" t="str">
        <f t="shared" si="7"/>
        <v>NP</v>
      </c>
    </row>
    <row r="45" spans="1:22" ht="16.5" thickBot="1" x14ac:dyDescent="0.3">
      <c r="A45" s="18"/>
      <c r="B45" s="18"/>
      <c r="C45" s="19" t="s">
        <v>89</v>
      </c>
      <c r="D45" s="20" t="str">
        <f t="shared" si="1"/>
        <v>NO PASS</v>
      </c>
      <c r="E45" s="21"/>
      <c r="F45" s="22" t="str">
        <f t="shared" si="11"/>
        <v>NP</v>
      </c>
      <c r="G45" s="23" t="str">
        <f t="shared" si="8"/>
        <v>NP</v>
      </c>
      <c r="H45" s="20" t="str">
        <f t="shared" si="2"/>
        <v/>
      </c>
      <c r="I45" s="18" t="s">
        <v>89</v>
      </c>
      <c r="J45" s="24" t="str">
        <f t="shared" si="3"/>
        <v>NO PASS</v>
      </c>
      <c r="K45" s="25"/>
      <c r="L45" s="26" t="str">
        <f t="shared" si="12"/>
        <v>NP</v>
      </c>
      <c r="M45" s="27" t="str">
        <f t="shared" si="9"/>
        <v>NP</v>
      </c>
      <c r="N45" s="24" t="str">
        <f t="shared" si="4"/>
        <v/>
      </c>
      <c r="O45" s="28" t="s">
        <v>89</v>
      </c>
      <c r="P45" s="14" t="str">
        <f t="shared" si="5"/>
        <v>NO PASS</v>
      </c>
      <c r="Q45" s="15"/>
      <c r="R45" s="16" t="str">
        <f t="shared" si="13"/>
        <v>NP</v>
      </c>
      <c r="S45" s="17" t="str">
        <f t="shared" si="10"/>
        <v>NP</v>
      </c>
      <c r="T45" s="14" t="str">
        <f t="shared" si="6"/>
        <v/>
      </c>
      <c r="U45" s="49" t="str">
        <f t="shared" si="14"/>
        <v>NP</v>
      </c>
      <c r="V45" s="50" t="str">
        <f t="shared" si="7"/>
        <v>NP</v>
      </c>
    </row>
    <row r="46" spans="1:22" ht="16.5" thickBot="1" x14ac:dyDescent="0.3">
      <c r="A46" s="18"/>
      <c r="B46" s="18"/>
      <c r="C46" s="19" t="s">
        <v>89</v>
      </c>
      <c r="D46" s="20" t="str">
        <f t="shared" si="1"/>
        <v>NO PASS</v>
      </c>
      <c r="E46" s="21"/>
      <c r="F46" s="22" t="str">
        <f t="shared" si="11"/>
        <v>NP</v>
      </c>
      <c r="G46" s="23" t="str">
        <f t="shared" si="8"/>
        <v>NP</v>
      </c>
      <c r="H46" s="20" t="str">
        <f t="shared" si="2"/>
        <v/>
      </c>
      <c r="I46" s="18" t="s">
        <v>89</v>
      </c>
      <c r="J46" s="24" t="str">
        <f t="shared" si="3"/>
        <v>NO PASS</v>
      </c>
      <c r="K46" s="25"/>
      <c r="L46" s="26" t="str">
        <f t="shared" si="12"/>
        <v>NP</v>
      </c>
      <c r="M46" s="27" t="str">
        <f t="shared" si="9"/>
        <v>NP</v>
      </c>
      <c r="N46" s="24" t="str">
        <f t="shared" si="4"/>
        <v/>
      </c>
      <c r="O46" s="28" t="s">
        <v>89</v>
      </c>
      <c r="P46" s="14" t="str">
        <f t="shared" si="5"/>
        <v>NO PASS</v>
      </c>
      <c r="Q46" s="15"/>
      <c r="R46" s="16" t="str">
        <f t="shared" si="13"/>
        <v>NP</v>
      </c>
      <c r="S46" s="17" t="str">
        <f t="shared" si="10"/>
        <v>NP</v>
      </c>
      <c r="T46" s="14" t="str">
        <f t="shared" si="6"/>
        <v/>
      </c>
      <c r="U46" s="49" t="str">
        <f t="shared" si="14"/>
        <v>NP</v>
      </c>
      <c r="V46" s="50" t="str">
        <f t="shared" si="7"/>
        <v>NP</v>
      </c>
    </row>
    <row r="47" spans="1:22" ht="16.5" thickBot="1" x14ac:dyDescent="0.3">
      <c r="A47" s="18"/>
      <c r="B47" s="18"/>
      <c r="C47" s="19" t="s">
        <v>89</v>
      </c>
      <c r="D47" s="20" t="str">
        <f t="shared" si="1"/>
        <v>NO PASS</v>
      </c>
      <c r="E47" s="21"/>
      <c r="F47" s="22" t="str">
        <f t="shared" si="11"/>
        <v>NP</v>
      </c>
      <c r="G47" s="23" t="str">
        <f t="shared" si="8"/>
        <v>NP</v>
      </c>
      <c r="H47" s="20" t="str">
        <f t="shared" si="2"/>
        <v/>
      </c>
      <c r="I47" s="18" t="s">
        <v>89</v>
      </c>
      <c r="J47" s="24" t="str">
        <f t="shared" si="3"/>
        <v>NO PASS</v>
      </c>
      <c r="K47" s="25"/>
      <c r="L47" s="26" t="str">
        <f t="shared" si="12"/>
        <v>NP</v>
      </c>
      <c r="M47" s="27" t="str">
        <f t="shared" si="9"/>
        <v>NP</v>
      </c>
      <c r="N47" s="24" t="str">
        <f t="shared" si="4"/>
        <v/>
      </c>
      <c r="O47" s="28" t="s">
        <v>89</v>
      </c>
      <c r="P47" s="14" t="str">
        <f t="shared" si="5"/>
        <v>NO PASS</v>
      </c>
      <c r="Q47" s="15"/>
      <c r="R47" s="16" t="str">
        <f t="shared" si="13"/>
        <v>NP</v>
      </c>
      <c r="S47" s="17" t="str">
        <f t="shared" si="10"/>
        <v>NP</v>
      </c>
      <c r="T47" s="14" t="str">
        <f t="shared" si="6"/>
        <v/>
      </c>
      <c r="U47" s="49" t="str">
        <f t="shared" si="14"/>
        <v>NP</v>
      </c>
      <c r="V47" s="50" t="str">
        <f t="shared" si="7"/>
        <v>NP</v>
      </c>
    </row>
    <row r="48" spans="1:22" ht="16.5" thickBot="1" x14ac:dyDescent="0.3">
      <c r="A48" s="18"/>
      <c r="B48" s="18"/>
      <c r="C48" s="19" t="s">
        <v>89</v>
      </c>
      <c r="D48" s="20" t="str">
        <f t="shared" si="1"/>
        <v>NO PASS</v>
      </c>
      <c r="E48" s="21"/>
      <c r="F48" s="22" t="str">
        <f t="shared" si="11"/>
        <v>NP</v>
      </c>
      <c r="G48" s="23" t="str">
        <f t="shared" si="8"/>
        <v>NP</v>
      </c>
      <c r="H48" s="20" t="str">
        <f t="shared" si="2"/>
        <v/>
      </c>
      <c r="I48" s="18" t="s">
        <v>89</v>
      </c>
      <c r="J48" s="24" t="str">
        <f t="shared" si="3"/>
        <v>NO PASS</v>
      </c>
      <c r="K48" s="25"/>
      <c r="L48" s="26" t="str">
        <f t="shared" si="12"/>
        <v>NP</v>
      </c>
      <c r="M48" s="27" t="str">
        <f t="shared" si="9"/>
        <v>NP</v>
      </c>
      <c r="N48" s="24" t="str">
        <f t="shared" si="4"/>
        <v/>
      </c>
      <c r="O48" s="28" t="s">
        <v>89</v>
      </c>
      <c r="P48" s="14" t="str">
        <f t="shared" si="5"/>
        <v>NO PASS</v>
      </c>
      <c r="Q48" s="15"/>
      <c r="R48" s="16" t="str">
        <f t="shared" si="13"/>
        <v>NP</v>
      </c>
      <c r="S48" s="17" t="str">
        <f t="shared" si="10"/>
        <v>NP</v>
      </c>
      <c r="T48" s="14" t="str">
        <f t="shared" si="6"/>
        <v/>
      </c>
      <c r="U48" s="49" t="str">
        <f t="shared" si="14"/>
        <v>NP</v>
      </c>
      <c r="V48" s="50" t="str">
        <f t="shared" si="7"/>
        <v>NP</v>
      </c>
    </row>
    <row r="49" spans="1:22" ht="16.5" thickBot="1" x14ac:dyDescent="0.3">
      <c r="A49" s="18"/>
      <c r="B49" s="18"/>
      <c r="C49" s="19" t="s">
        <v>89</v>
      </c>
      <c r="D49" s="20" t="str">
        <f t="shared" si="1"/>
        <v>NO PASS</v>
      </c>
      <c r="E49" s="21"/>
      <c r="F49" s="22" t="str">
        <f t="shared" si="11"/>
        <v>NP</v>
      </c>
      <c r="G49" s="23" t="str">
        <f t="shared" si="8"/>
        <v>NP</v>
      </c>
      <c r="H49" s="20" t="str">
        <f t="shared" si="2"/>
        <v/>
      </c>
      <c r="I49" s="18" t="s">
        <v>89</v>
      </c>
      <c r="J49" s="24" t="str">
        <f t="shared" si="3"/>
        <v>NO PASS</v>
      </c>
      <c r="K49" s="25"/>
      <c r="L49" s="26" t="str">
        <f t="shared" si="12"/>
        <v>NP</v>
      </c>
      <c r="M49" s="27" t="str">
        <f t="shared" si="9"/>
        <v>NP</v>
      </c>
      <c r="N49" s="24" t="str">
        <f t="shared" si="4"/>
        <v/>
      </c>
      <c r="O49" s="28" t="s">
        <v>89</v>
      </c>
      <c r="P49" s="14" t="str">
        <f t="shared" si="5"/>
        <v>NO PASS</v>
      </c>
      <c r="Q49" s="15"/>
      <c r="R49" s="16" t="str">
        <f t="shared" si="13"/>
        <v>NP</v>
      </c>
      <c r="S49" s="17" t="str">
        <f t="shared" si="10"/>
        <v>NP</v>
      </c>
      <c r="T49" s="14" t="str">
        <f t="shared" si="6"/>
        <v/>
      </c>
      <c r="U49" s="49" t="str">
        <f t="shared" si="14"/>
        <v>NP</v>
      </c>
      <c r="V49" s="50" t="str">
        <f t="shared" si="7"/>
        <v>NP</v>
      </c>
    </row>
    <row r="50" spans="1:22" ht="16.5" thickBot="1" x14ac:dyDescent="0.3">
      <c r="A50" s="18"/>
      <c r="B50" s="18"/>
      <c r="C50" s="19" t="s">
        <v>89</v>
      </c>
      <c r="D50" s="20" t="str">
        <f t="shared" si="1"/>
        <v>NO PASS</v>
      </c>
      <c r="E50" s="21"/>
      <c r="F50" s="22" t="str">
        <f t="shared" si="11"/>
        <v>NP</v>
      </c>
      <c r="G50" s="23" t="str">
        <f t="shared" si="8"/>
        <v>NP</v>
      </c>
      <c r="H50" s="20" t="str">
        <f t="shared" si="2"/>
        <v/>
      </c>
      <c r="I50" s="18" t="s">
        <v>89</v>
      </c>
      <c r="J50" s="24" t="str">
        <f t="shared" si="3"/>
        <v>NO PASS</v>
      </c>
      <c r="K50" s="25"/>
      <c r="L50" s="26" t="str">
        <f t="shared" si="12"/>
        <v>NP</v>
      </c>
      <c r="M50" s="27" t="str">
        <f t="shared" si="9"/>
        <v>NP</v>
      </c>
      <c r="N50" s="24" t="str">
        <f t="shared" si="4"/>
        <v/>
      </c>
      <c r="O50" s="28" t="s">
        <v>89</v>
      </c>
      <c r="P50" s="14" t="str">
        <f t="shared" si="5"/>
        <v>NO PASS</v>
      </c>
      <c r="Q50" s="15"/>
      <c r="R50" s="16" t="str">
        <f t="shared" si="13"/>
        <v>NP</v>
      </c>
      <c r="S50" s="17" t="str">
        <f t="shared" si="10"/>
        <v>NP</v>
      </c>
      <c r="T50" s="14" t="str">
        <f t="shared" si="6"/>
        <v/>
      </c>
      <c r="U50" s="49" t="str">
        <f t="shared" si="14"/>
        <v>NP</v>
      </c>
      <c r="V50" s="50" t="str">
        <f t="shared" si="7"/>
        <v>NP</v>
      </c>
    </row>
    <row r="51" spans="1:22" ht="16.5" thickBot="1" x14ac:dyDescent="0.3">
      <c r="A51" s="18"/>
      <c r="B51" s="18"/>
      <c r="C51" s="19" t="s">
        <v>89</v>
      </c>
      <c r="D51" s="20" t="str">
        <f t="shared" si="1"/>
        <v>NO PASS</v>
      </c>
      <c r="E51" s="21"/>
      <c r="F51" s="22" t="str">
        <f t="shared" si="11"/>
        <v>NP</v>
      </c>
      <c r="G51" s="23" t="str">
        <f t="shared" si="8"/>
        <v>NP</v>
      </c>
      <c r="H51" s="20" t="str">
        <f t="shared" si="2"/>
        <v/>
      </c>
      <c r="I51" s="18" t="s">
        <v>89</v>
      </c>
      <c r="J51" s="24" t="str">
        <f t="shared" si="3"/>
        <v>NO PASS</v>
      </c>
      <c r="K51" s="25"/>
      <c r="L51" s="26" t="str">
        <f t="shared" si="12"/>
        <v>NP</v>
      </c>
      <c r="M51" s="27" t="str">
        <f t="shared" si="9"/>
        <v>NP</v>
      </c>
      <c r="N51" s="24" t="str">
        <f t="shared" si="4"/>
        <v/>
      </c>
      <c r="O51" s="28" t="s">
        <v>89</v>
      </c>
      <c r="P51" s="14" t="str">
        <f t="shared" si="5"/>
        <v>NO PASS</v>
      </c>
      <c r="Q51" s="15"/>
      <c r="R51" s="16" t="str">
        <f t="shared" si="13"/>
        <v>NP</v>
      </c>
      <c r="S51" s="17" t="str">
        <f t="shared" si="10"/>
        <v>NP</v>
      </c>
      <c r="T51" s="14" t="str">
        <f t="shared" si="6"/>
        <v/>
      </c>
      <c r="U51" s="49" t="str">
        <f t="shared" si="14"/>
        <v>NP</v>
      </c>
      <c r="V51" s="50" t="str">
        <f t="shared" si="7"/>
        <v>NP</v>
      </c>
    </row>
    <row r="52" spans="1:22" ht="16.5" thickBot="1" x14ac:dyDescent="0.3">
      <c r="A52" s="18"/>
      <c r="B52" s="18"/>
      <c r="C52" s="19" t="s">
        <v>89</v>
      </c>
      <c r="D52" s="20" t="str">
        <f t="shared" si="1"/>
        <v>NO PASS</v>
      </c>
      <c r="E52" s="21"/>
      <c r="F52" s="22" t="str">
        <f t="shared" si="11"/>
        <v>NP</v>
      </c>
      <c r="G52" s="23" t="str">
        <f t="shared" si="8"/>
        <v>NP</v>
      </c>
      <c r="H52" s="20" t="str">
        <f t="shared" si="2"/>
        <v/>
      </c>
      <c r="I52" s="18" t="s">
        <v>89</v>
      </c>
      <c r="J52" s="24" t="str">
        <f t="shared" si="3"/>
        <v>NO PASS</v>
      </c>
      <c r="K52" s="25"/>
      <c r="L52" s="26" t="str">
        <f t="shared" si="12"/>
        <v>NP</v>
      </c>
      <c r="M52" s="27" t="str">
        <f t="shared" si="9"/>
        <v>NP</v>
      </c>
      <c r="N52" s="24" t="str">
        <f t="shared" si="4"/>
        <v/>
      </c>
      <c r="O52" s="28" t="s">
        <v>89</v>
      </c>
      <c r="P52" s="14" t="str">
        <f t="shared" si="5"/>
        <v>NO PASS</v>
      </c>
      <c r="Q52" s="15"/>
      <c r="R52" s="16" t="str">
        <f t="shared" si="13"/>
        <v>NP</v>
      </c>
      <c r="S52" s="17" t="str">
        <f t="shared" si="10"/>
        <v>NP</v>
      </c>
      <c r="T52" s="14" t="str">
        <f t="shared" si="6"/>
        <v/>
      </c>
      <c r="U52" s="49" t="str">
        <f t="shared" si="14"/>
        <v>NP</v>
      </c>
      <c r="V52" s="50" t="str">
        <f t="shared" si="7"/>
        <v>NP</v>
      </c>
    </row>
    <row r="53" spans="1:22" ht="16.5" thickBot="1" x14ac:dyDescent="0.3">
      <c r="A53" s="18"/>
      <c r="B53" s="18"/>
      <c r="C53" s="19" t="s">
        <v>89</v>
      </c>
      <c r="D53" s="20" t="str">
        <f t="shared" si="1"/>
        <v>NO PASS</v>
      </c>
      <c r="E53" s="21"/>
      <c r="F53" s="22" t="str">
        <f t="shared" si="11"/>
        <v>NP</v>
      </c>
      <c r="G53" s="23" t="str">
        <f t="shared" si="8"/>
        <v>NP</v>
      </c>
      <c r="H53" s="20" t="str">
        <f t="shared" si="2"/>
        <v/>
      </c>
      <c r="I53" s="18" t="s">
        <v>89</v>
      </c>
      <c r="J53" s="24" t="str">
        <f t="shared" si="3"/>
        <v>NO PASS</v>
      </c>
      <c r="K53" s="25"/>
      <c r="L53" s="26" t="str">
        <f t="shared" si="12"/>
        <v>NP</v>
      </c>
      <c r="M53" s="27" t="str">
        <f t="shared" si="9"/>
        <v>NP</v>
      </c>
      <c r="N53" s="24" t="str">
        <f t="shared" si="4"/>
        <v/>
      </c>
      <c r="O53" s="28" t="s">
        <v>89</v>
      </c>
      <c r="P53" s="14" t="str">
        <f t="shared" si="5"/>
        <v>NO PASS</v>
      </c>
      <c r="Q53" s="15"/>
      <c r="R53" s="16" t="str">
        <f t="shared" si="13"/>
        <v>NP</v>
      </c>
      <c r="S53" s="17" t="str">
        <f t="shared" si="10"/>
        <v>NP</v>
      </c>
      <c r="T53" s="14" t="str">
        <f t="shared" si="6"/>
        <v/>
      </c>
      <c r="U53" s="49" t="str">
        <f t="shared" si="14"/>
        <v>NP</v>
      </c>
      <c r="V53" s="50" t="str">
        <f t="shared" si="7"/>
        <v>NP</v>
      </c>
    </row>
    <row r="54" spans="1:22" ht="16.5" thickBot="1" x14ac:dyDescent="0.3">
      <c r="A54" s="18"/>
      <c r="B54" s="18"/>
      <c r="C54" s="19" t="s">
        <v>89</v>
      </c>
      <c r="D54" s="20" t="str">
        <f t="shared" si="1"/>
        <v>NO PASS</v>
      </c>
      <c r="E54" s="21"/>
      <c r="F54" s="22" t="str">
        <f t="shared" si="11"/>
        <v>NP</v>
      </c>
      <c r="G54" s="23" t="str">
        <f t="shared" si="8"/>
        <v>NP</v>
      </c>
      <c r="H54" s="20" t="str">
        <f t="shared" si="2"/>
        <v/>
      </c>
      <c r="I54" s="18" t="s">
        <v>89</v>
      </c>
      <c r="J54" s="24" t="str">
        <f t="shared" si="3"/>
        <v>NO PASS</v>
      </c>
      <c r="K54" s="25"/>
      <c r="L54" s="26" t="str">
        <f t="shared" si="12"/>
        <v>NP</v>
      </c>
      <c r="M54" s="27" t="str">
        <f t="shared" si="9"/>
        <v>NP</v>
      </c>
      <c r="N54" s="24" t="str">
        <f t="shared" si="4"/>
        <v/>
      </c>
      <c r="O54" s="28" t="s">
        <v>89</v>
      </c>
      <c r="P54" s="14" t="str">
        <f t="shared" si="5"/>
        <v>NO PASS</v>
      </c>
      <c r="Q54" s="15"/>
      <c r="R54" s="16" t="str">
        <f t="shared" si="13"/>
        <v>NP</v>
      </c>
      <c r="S54" s="17" t="str">
        <f t="shared" si="10"/>
        <v>NP</v>
      </c>
      <c r="T54" s="14" t="str">
        <f t="shared" si="6"/>
        <v/>
      </c>
      <c r="U54" s="49" t="str">
        <f t="shared" si="14"/>
        <v>NP</v>
      </c>
      <c r="V54" s="50" t="str">
        <f t="shared" si="7"/>
        <v>NP</v>
      </c>
    </row>
    <row r="55" spans="1:22" ht="16.5" thickBot="1" x14ac:dyDescent="0.3">
      <c r="A55" s="18"/>
      <c r="B55" s="18"/>
      <c r="C55" s="19" t="s">
        <v>89</v>
      </c>
      <c r="D55" s="20" t="str">
        <f t="shared" si="1"/>
        <v>NO PASS</v>
      </c>
      <c r="E55" s="21"/>
      <c r="F55" s="22" t="str">
        <f t="shared" si="11"/>
        <v>NP</v>
      </c>
      <c r="G55" s="23" t="str">
        <f t="shared" si="8"/>
        <v>NP</v>
      </c>
      <c r="H55" s="20" t="str">
        <f t="shared" si="2"/>
        <v/>
      </c>
      <c r="I55" s="18" t="s">
        <v>89</v>
      </c>
      <c r="J55" s="24" t="str">
        <f t="shared" si="3"/>
        <v>NO PASS</v>
      </c>
      <c r="K55" s="25"/>
      <c r="L55" s="26" t="str">
        <f t="shared" si="12"/>
        <v>NP</v>
      </c>
      <c r="M55" s="27" t="str">
        <f t="shared" si="9"/>
        <v>NP</v>
      </c>
      <c r="N55" s="24" t="str">
        <f t="shared" si="4"/>
        <v/>
      </c>
      <c r="O55" s="28" t="s">
        <v>89</v>
      </c>
      <c r="P55" s="14" t="str">
        <f t="shared" si="5"/>
        <v>NO PASS</v>
      </c>
      <c r="Q55" s="15"/>
      <c r="R55" s="16" t="str">
        <f t="shared" si="13"/>
        <v>NP</v>
      </c>
      <c r="S55" s="17" t="str">
        <f t="shared" si="10"/>
        <v>NP</v>
      </c>
      <c r="T55" s="14" t="str">
        <f t="shared" si="6"/>
        <v/>
      </c>
      <c r="U55" s="49" t="str">
        <f t="shared" si="14"/>
        <v>NP</v>
      </c>
      <c r="V55" s="50" t="str">
        <f t="shared" si="7"/>
        <v>NP</v>
      </c>
    </row>
    <row r="56" spans="1:22" ht="16.5" thickBot="1" x14ac:dyDescent="0.3">
      <c r="A56" s="18"/>
      <c r="B56" s="18"/>
      <c r="C56" s="19" t="s">
        <v>89</v>
      </c>
      <c r="D56" s="20" t="str">
        <f t="shared" si="1"/>
        <v>NO PASS</v>
      </c>
      <c r="E56" s="21"/>
      <c r="F56" s="22" t="str">
        <f t="shared" si="11"/>
        <v>NP</v>
      </c>
      <c r="G56" s="23" t="str">
        <f t="shared" si="8"/>
        <v>NP</v>
      </c>
      <c r="H56" s="20" t="str">
        <f t="shared" si="2"/>
        <v/>
      </c>
      <c r="I56" s="18" t="s">
        <v>89</v>
      </c>
      <c r="J56" s="24" t="str">
        <f t="shared" si="3"/>
        <v>NO PASS</v>
      </c>
      <c r="K56" s="25"/>
      <c r="L56" s="26" t="str">
        <f t="shared" si="12"/>
        <v>NP</v>
      </c>
      <c r="M56" s="27" t="str">
        <f t="shared" si="9"/>
        <v>NP</v>
      </c>
      <c r="N56" s="24" t="str">
        <f t="shared" si="4"/>
        <v/>
      </c>
      <c r="O56" s="28" t="s">
        <v>89</v>
      </c>
      <c r="P56" s="14" t="str">
        <f t="shared" si="5"/>
        <v>NO PASS</v>
      </c>
      <c r="Q56" s="15"/>
      <c r="R56" s="16" t="str">
        <f t="shared" si="13"/>
        <v>NP</v>
      </c>
      <c r="S56" s="17" t="str">
        <f t="shared" si="10"/>
        <v>NP</v>
      </c>
      <c r="T56" s="14" t="str">
        <f t="shared" si="6"/>
        <v/>
      </c>
      <c r="U56" s="49" t="str">
        <f t="shared" si="14"/>
        <v>NP</v>
      </c>
      <c r="V56" s="50" t="str">
        <f t="shared" si="7"/>
        <v>NP</v>
      </c>
    </row>
    <row r="57" spans="1:22" ht="16.5" thickBot="1" x14ac:dyDescent="0.3">
      <c r="A57" s="18"/>
      <c r="B57" s="18"/>
      <c r="C57" s="19" t="s">
        <v>89</v>
      </c>
      <c r="D57" s="20" t="str">
        <f t="shared" si="1"/>
        <v>NO PASS</v>
      </c>
      <c r="E57" s="21"/>
      <c r="F57" s="22" t="str">
        <f t="shared" si="11"/>
        <v>NP</v>
      </c>
      <c r="G57" s="23" t="str">
        <f t="shared" si="8"/>
        <v>NP</v>
      </c>
      <c r="H57" s="20" t="str">
        <f t="shared" si="2"/>
        <v/>
      </c>
      <c r="I57" s="18" t="s">
        <v>89</v>
      </c>
      <c r="J57" s="24" t="str">
        <f t="shared" si="3"/>
        <v>NO PASS</v>
      </c>
      <c r="K57" s="25"/>
      <c r="L57" s="26" t="str">
        <f t="shared" si="12"/>
        <v>NP</v>
      </c>
      <c r="M57" s="27" t="str">
        <f t="shared" si="9"/>
        <v>NP</v>
      </c>
      <c r="N57" s="24" t="str">
        <f t="shared" si="4"/>
        <v/>
      </c>
      <c r="O57" s="28" t="s">
        <v>89</v>
      </c>
      <c r="P57" s="14" t="str">
        <f t="shared" si="5"/>
        <v>NO PASS</v>
      </c>
      <c r="Q57" s="15"/>
      <c r="R57" s="16" t="str">
        <f t="shared" si="13"/>
        <v>NP</v>
      </c>
      <c r="S57" s="17" t="str">
        <f t="shared" si="10"/>
        <v>NP</v>
      </c>
      <c r="T57" s="14" t="str">
        <f t="shared" si="6"/>
        <v/>
      </c>
      <c r="U57" s="49" t="str">
        <f t="shared" si="14"/>
        <v>NP</v>
      </c>
      <c r="V57" s="50" t="str">
        <f t="shared" si="7"/>
        <v>NP</v>
      </c>
    </row>
    <row r="58" spans="1:22" ht="16.5" thickBot="1" x14ac:dyDescent="0.3">
      <c r="A58" s="18"/>
      <c r="B58" s="18"/>
      <c r="C58" s="19" t="s">
        <v>89</v>
      </c>
      <c r="D58" s="20" t="str">
        <f t="shared" si="1"/>
        <v>NO PASS</v>
      </c>
      <c r="E58" s="21"/>
      <c r="F58" s="22" t="str">
        <f t="shared" si="11"/>
        <v>NP</v>
      </c>
      <c r="G58" s="23" t="str">
        <f t="shared" si="8"/>
        <v>NP</v>
      </c>
      <c r="H58" s="20" t="str">
        <f t="shared" si="2"/>
        <v/>
      </c>
      <c r="I58" s="18" t="s">
        <v>89</v>
      </c>
      <c r="J58" s="24" t="str">
        <f t="shared" si="3"/>
        <v>NO PASS</v>
      </c>
      <c r="K58" s="25"/>
      <c r="L58" s="26" t="str">
        <f t="shared" si="12"/>
        <v>NP</v>
      </c>
      <c r="M58" s="27" t="str">
        <f t="shared" si="9"/>
        <v>NP</v>
      </c>
      <c r="N58" s="24" t="str">
        <f t="shared" si="4"/>
        <v/>
      </c>
      <c r="O58" s="28" t="s">
        <v>89</v>
      </c>
      <c r="P58" s="14" t="str">
        <f t="shared" si="5"/>
        <v>NO PASS</v>
      </c>
      <c r="Q58" s="15"/>
      <c r="R58" s="16" t="str">
        <f t="shared" si="13"/>
        <v>NP</v>
      </c>
      <c r="S58" s="17" t="str">
        <f t="shared" si="10"/>
        <v>NP</v>
      </c>
      <c r="T58" s="14" t="str">
        <f t="shared" si="6"/>
        <v/>
      </c>
      <c r="U58" s="49" t="str">
        <f t="shared" si="14"/>
        <v>NP</v>
      </c>
      <c r="V58" s="50" t="str">
        <f t="shared" si="7"/>
        <v>NP</v>
      </c>
    </row>
    <row r="59" spans="1:22" ht="16.5" thickBot="1" x14ac:dyDescent="0.3">
      <c r="A59" s="18"/>
      <c r="B59" s="18"/>
      <c r="C59" s="19" t="s">
        <v>89</v>
      </c>
      <c r="D59" s="20" t="str">
        <f t="shared" si="1"/>
        <v>NO PASS</v>
      </c>
      <c r="E59" s="21"/>
      <c r="F59" s="22" t="str">
        <f t="shared" si="11"/>
        <v>NP</v>
      </c>
      <c r="G59" s="23" t="str">
        <f t="shared" si="8"/>
        <v>NP</v>
      </c>
      <c r="H59" s="20" t="str">
        <f t="shared" si="2"/>
        <v/>
      </c>
      <c r="I59" s="18" t="s">
        <v>89</v>
      </c>
      <c r="J59" s="24" t="str">
        <f t="shared" si="3"/>
        <v>NO PASS</v>
      </c>
      <c r="K59" s="25"/>
      <c r="L59" s="26" t="str">
        <f t="shared" si="12"/>
        <v>NP</v>
      </c>
      <c r="M59" s="27" t="str">
        <f t="shared" si="9"/>
        <v>NP</v>
      </c>
      <c r="N59" s="24" t="str">
        <f t="shared" si="4"/>
        <v/>
      </c>
      <c r="O59" s="28" t="s">
        <v>89</v>
      </c>
      <c r="P59" s="14" t="str">
        <f t="shared" si="5"/>
        <v>NO PASS</v>
      </c>
      <c r="Q59" s="15"/>
      <c r="R59" s="16" t="str">
        <f t="shared" si="13"/>
        <v>NP</v>
      </c>
      <c r="S59" s="17" t="str">
        <f t="shared" si="10"/>
        <v>NP</v>
      </c>
      <c r="T59" s="14" t="str">
        <f t="shared" si="6"/>
        <v/>
      </c>
      <c r="U59" s="49" t="str">
        <f t="shared" si="14"/>
        <v>NP</v>
      </c>
      <c r="V59" s="50" t="str">
        <f t="shared" si="7"/>
        <v>NP</v>
      </c>
    </row>
    <row r="60" spans="1:22" ht="16.5" thickBot="1" x14ac:dyDescent="0.3">
      <c r="A60" s="18"/>
      <c r="B60" s="18"/>
      <c r="C60" s="19" t="s">
        <v>89</v>
      </c>
      <c r="D60" s="20" t="str">
        <f t="shared" si="1"/>
        <v>NO PASS</v>
      </c>
      <c r="E60" s="21"/>
      <c r="F60" s="22" t="str">
        <f t="shared" si="11"/>
        <v>NP</v>
      </c>
      <c r="G60" s="23" t="str">
        <f t="shared" si="8"/>
        <v>NP</v>
      </c>
      <c r="H60" s="20" t="str">
        <f t="shared" si="2"/>
        <v/>
      </c>
      <c r="I60" s="18" t="s">
        <v>89</v>
      </c>
      <c r="J60" s="24" t="str">
        <f t="shared" si="3"/>
        <v>NO PASS</v>
      </c>
      <c r="K60" s="25"/>
      <c r="L60" s="26" t="str">
        <f t="shared" si="12"/>
        <v>NP</v>
      </c>
      <c r="M60" s="27" t="str">
        <f t="shared" si="9"/>
        <v>NP</v>
      </c>
      <c r="N60" s="24" t="str">
        <f t="shared" si="4"/>
        <v/>
      </c>
      <c r="O60" s="28" t="s">
        <v>89</v>
      </c>
      <c r="P60" s="14" t="str">
        <f t="shared" si="5"/>
        <v>NO PASS</v>
      </c>
      <c r="Q60" s="15"/>
      <c r="R60" s="16" t="str">
        <f t="shared" si="13"/>
        <v>NP</v>
      </c>
      <c r="S60" s="17" t="str">
        <f t="shared" si="10"/>
        <v>NP</v>
      </c>
      <c r="T60" s="14" t="str">
        <f t="shared" si="6"/>
        <v/>
      </c>
      <c r="U60" s="49" t="str">
        <f t="shared" si="14"/>
        <v>NP</v>
      </c>
      <c r="V60" s="50" t="str">
        <f t="shared" si="7"/>
        <v>NP</v>
      </c>
    </row>
    <row r="61" spans="1:22" ht="16.5" thickBot="1" x14ac:dyDescent="0.3">
      <c r="A61" s="18"/>
      <c r="B61" s="18"/>
      <c r="C61" s="19" t="s">
        <v>89</v>
      </c>
      <c r="D61" s="20" t="str">
        <f t="shared" si="1"/>
        <v>NO PASS</v>
      </c>
      <c r="E61" s="21"/>
      <c r="F61" s="22" t="str">
        <f t="shared" si="11"/>
        <v>NP</v>
      </c>
      <c r="G61" s="23" t="str">
        <f t="shared" si="8"/>
        <v>NP</v>
      </c>
      <c r="H61" s="20" t="str">
        <f t="shared" si="2"/>
        <v/>
      </c>
      <c r="I61" s="18" t="s">
        <v>89</v>
      </c>
      <c r="J61" s="24" t="str">
        <f t="shared" si="3"/>
        <v>NO PASS</v>
      </c>
      <c r="K61" s="25"/>
      <c r="L61" s="26" t="str">
        <f t="shared" si="12"/>
        <v>NP</v>
      </c>
      <c r="M61" s="27" t="str">
        <f t="shared" si="9"/>
        <v>NP</v>
      </c>
      <c r="N61" s="24" t="str">
        <f t="shared" si="4"/>
        <v/>
      </c>
      <c r="O61" s="28" t="s">
        <v>89</v>
      </c>
      <c r="P61" s="14" t="str">
        <f t="shared" si="5"/>
        <v>NO PASS</v>
      </c>
      <c r="Q61" s="15"/>
      <c r="R61" s="16" t="str">
        <f t="shared" si="13"/>
        <v>NP</v>
      </c>
      <c r="S61" s="17" t="str">
        <f t="shared" si="10"/>
        <v>NP</v>
      </c>
      <c r="T61" s="14" t="str">
        <f t="shared" si="6"/>
        <v/>
      </c>
      <c r="U61" s="49" t="str">
        <f t="shared" si="14"/>
        <v>NP</v>
      </c>
      <c r="V61" s="50" t="str">
        <f t="shared" si="7"/>
        <v>NP</v>
      </c>
    </row>
    <row r="62" spans="1:22" ht="16.5" thickBot="1" x14ac:dyDescent="0.3">
      <c r="A62" s="18"/>
      <c r="B62" s="18"/>
      <c r="C62" s="19" t="s">
        <v>89</v>
      </c>
      <c r="D62" s="20" t="str">
        <f t="shared" si="1"/>
        <v>NO PASS</v>
      </c>
      <c r="E62" s="21"/>
      <c r="F62" s="22" t="str">
        <f t="shared" si="11"/>
        <v>NP</v>
      </c>
      <c r="G62" s="23" t="str">
        <f t="shared" si="8"/>
        <v>NP</v>
      </c>
      <c r="H62" s="20" t="str">
        <f t="shared" si="2"/>
        <v/>
      </c>
      <c r="I62" s="18" t="s">
        <v>89</v>
      </c>
      <c r="J62" s="24" t="str">
        <f t="shared" si="3"/>
        <v>NO PASS</v>
      </c>
      <c r="K62" s="25"/>
      <c r="L62" s="26" t="str">
        <f t="shared" si="12"/>
        <v>NP</v>
      </c>
      <c r="M62" s="27" t="str">
        <f t="shared" si="9"/>
        <v>NP</v>
      </c>
      <c r="N62" s="24" t="str">
        <f t="shared" si="4"/>
        <v/>
      </c>
      <c r="O62" s="28" t="s">
        <v>89</v>
      </c>
      <c r="P62" s="14" t="str">
        <f t="shared" si="5"/>
        <v>NO PASS</v>
      </c>
      <c r="Q62" s="15"/>
      <c r="R62" s="16" t="str">
        <f t="shared" si="13"/>
        <v>NP</v>
      </c>
      <c r="S62" s="17" t="str">
        <f t="shared" si="10"/>
        <v>NP</v>
      </c>
      <c r="T62" s="14" t="str">
        <f t="shared" si="6"/>
        <v/>
      </c>
      <c r="U62" s="49" t="str">
        <f t="shared" si="14"/>
        <v>NP</v>
      </c>
      <c r="V62" s="50" t="str">
        <f t="shared" si="7"/>
        <v>NP</v>
      </c>
    </row>
    <row r="63" spans="1:22" ht="16.5" thickBot="1" x14ac:dyDescent="0.3">
      <c r="A63" s="18"/>
      <c r="B63" s="18"/>
      <c r="C63" s="19" t="s">
        <v>89</v>
      </c>
      <c r="D63" s="20" t="str">
        <f t="shared" si="1"/>
        <v>NO PASS</v>
      </c>
      <c r="E63" s="21"/>
      <c r="F63" s="22" t="str">
        <f t="shared" si="11"/>
        <v>NP</v>
      </c>
      <c r="G63" s="23" t="str">
        <f t="shared" si="8"/>
        <v>NP</v>
      </c>
      <c r="H63" s="20" t="str">
        <f t="shared" si="2"/>
        <v/>
      </c>
      <c r="I63" s="18" t="s">
        <v>89</v>
      </c>
      <c r="J63" s="24" t="str">
        <f t="shared" si="3"/>
        <v>NO PASS</v>
      </c>
      <c r="K63" s="25"/>
      <c r="L63" s="26" t="str">
        <f t="shared" si="12"/>
        <v>NP</v>
      </c>
      <c r="M63" s="27" t="str">
        <f t="shared" si="9"/>
        <v>NP</v>
      </c>
      <c r="N63" s="24" t="str">
        <f t="shared" si="4"/>
        <v/>
      </c>
      <c r="O63" s="28" t="s">
        <v>89</v>
      </c>
      <c r="P63" s="14" t="str">
        <f t="shared" si="5"/>
        <v>NO PASS</v>
      </c>
      <c r="Q63" s="15"/>
      <c r="R63" s="16" t="str">
        <f t="shared" si="13"/>
        <v>NP</v>
      </c>
      <c r="S63" s="17" t="str">
        <f t="shared" si="10"/>
        <v>NP</v>
      </c>
      <c r="T63" s="14" t="str">
        <f t="shared" si="6"/>
        <v/>
      </c>
      <c r="U63" s="49" t="str">
        <f t="shared" si="14"/>
        <v>NP</v>
      </c>
      <c r="V63" s="50" t="str">
        <f t="shared" si="7"/>
        <v>NP</v>
      </c>
    </row>
    <row r="64" spans="1:22" ht="16.5" thickBot="1" x14ac:dyDescent="0.3">
      <c r="A64" s="18"/>
      <c r="B64" s="18"/>
      <c r="C64" s="19" t="s">
        <v>89</v>
      </c>
      <c r="D64" s="20" t="str">
        <f t="shared" si="1"/>
        <v>NO PASS</v>
      </c>
      <c r="E64" s="21"/>
      <c r="F64" s="22" t="str">
        <f t="shared" si="11"/>
        <v>NP</v>
      </c>
      <c r="G64" s="23" t="str">
        <f t="shared" si="8"/>
        <v>NP</v>
      </c>
      <c r="H64" s="20" t="str">
        <f t="shared" si="2"/>
        <v/>
      </c>
      <c r="I64" s="18" t="s">
        <v>89</v>
      </c>
      <c r="J64" s="24" t="str">
        <f t="shared" si="3"/>
        <v>NO PASS</v>
      </c>
      <c r="K64" s="25"/>
      <c r="L64" s="26" t="str">
        <f t="shared" si="12"/>
        <v>NP</v>
      </c>
      <c r="M64" s="27" t="str">
        <f t="shared" si="9"/>
        <v>NP</v>
      </c>
      <c r="N64" s="24" t="str">
        <f t="shared" si="4"/>
        <v/>
      </c>
      <c r="O64" s="28" t="s">
        <v>89</v>
      </c>
      <c r="P64" s="14" t="str">
        <f t="shared" si="5"/>
        <v>NO PASS</v>
      </c>
      <c r="Q64" s="15"/>
      <c r="R64" s="16" t="str">
        <f t="shared" si="13"/>
        <v>NP</v>
      </c>
      <c r="S64" s="17" t="str">
        <f t="shared" si="10"/>
        <v>NP</v>
      </c>
      <c r="T64" s="14" t="str">
        <f t="shared" si="6"/>
        <v/>
      </c>
      <c r="U64" s="49" t="str">
        <f t="shared" si="14"/>
        <v>NP</v>
      </c>
      <c r="V64" s="50" t="str">
        <f t="shared" si="7"/>
        <v>NP</v>
      </c>
    </row>
    <row r="65" spans="1:22" ht="16.5" thickBot="1" x14ac:dyDescent="0.3">
      <c r="A65" s="18"/>
      <c r="B65" s="18"/>
      <c r="C65" s="19" t="s">
        <v>89</v>
      </c>
      <c r="D65" s="20" t="str">
        <f t="shared" si="1"/>
        <v>NO PASS</v>
      </c>
      <c r="E65" s="21"/>
      <c r="F65" s="22" t="str">
        <f t="shared" si="11"/>
        <v>NP</v>
      </c>
      <c r="G65" s="23" t="str">
        <f t="shared" si="8"/>
        <v>NP</v>
      </c>
      <c r="H65" s="20" t="str">
        <f t="shared" si="2"/>
        <v/>
      </c>
      <c r="I65" s="18" t="s">
        <v>89</v>
      </c>
      <c r="J65" s="24" t="str">
        <f t="shared" si="3"/>
        <v>NO PASS</v>
      </c>
      <c r="K65" s="25"/>
      <c r="L65" s="26" t="str">
        <f t="shared" si="12"/>
        <v>NP</v>
      </c>
      <c r="M65" s="27" t="str">
        <f t="shared" si="9"/>
        <v>NP</v>
      </c>
      <c r="N65" s="24" t="str">
        <f t="shared" si="4"/>
        <v/>
      </c>
      <c r="O65" s="28" t="s">
        <v>89</v>
      </c>
      <c r="P65" s="14" t="str">
        <f t="shared" si="5"/>
        <v>NO PASS</v>
      </c>
      <c r="Q65" s="15"/>
      <c r="R65" s="16" t="str">
        <f t="shared" si="13"/>
        <v>NP</v>
      </c>
      <c r="S65" s="17" t="str">
        <f t="shared" si="10"/>
        <v>NP</v>
      </c>
      <c r="T65" s="14" t="str">
        <f t="shared" si="6"/>
        <v/>
      </c>
      <c r="U65" s="49" t="str">
        <f t="shared" si="14"/>
        <v>NP</v>
      </c>
      <c r="V65" s="50" t="str">
        <f t="shared" si="7"/>
        <v>NP</v>
      </c>
    </row>
    <row r="66" spans="1:22" ht="16.5" thickBot="1" x14ac:dyDescent="0.3">
      <c r="A66" s="18"/>
      <c r="B66" s="18"/>
      <c r="C66" s="19" t="s">
        <v>89</v>
      </c>
      <c r="D66" s="20" t="str">
        <f t="shared" si="1"/>
        <v>NO PASS</v>
      </c>
      <c r="E66" s="21"/>
      <c r="F66" s="22" t="str">
        <f t="shared" si="11"/>
        <v>NP</v>
      </c>
      <c r="G66" s="23" t="str">
        <f t="shared" si="8"/>
        <v>NP</v>
      </c>
      <c r="H66" s="20" t="str">
        <f t="shared" si="2"/>
        <v/>
      </c>
      <c r="I66" s="18" t="s">
        <v>89</v>
      </c>
      <c r="J66" s="24" t="str">
        <f t="shared" si="3"/>
        <v>NO PASS</v>
      </c>
      <c r="K66" s="25"/>
      <c r="L66" s="26" t="str">
        <f t="shared" si="12"/>
        <v>NP</v>
      </c>
      <c r="M66" s="27" t="str">
        <f t="shared" si="9"/>
        <v>NP</v>
      </c>
      <c r="N66" s="24" t="str">
        <f t="shared" si="4"/>
        <v/>
      </c>
      <c r="O66" s="28" t="s">
        <v>89</v>
      </c>
      <c r="P66" s="14" t="str">
        <f t="shared" si="5"/>
        <v>NO PASS</v>
      </c>
      <c r="Q66" s="15"/>
      <c r="R66" s="16" t="str">
        <f t="shared" si="13"/>
        <v>NP</v>
      </c>
      <c r="S66" s="17" t="str">
        <f t="shared" si="10"/>
        <v>NP</v>
      </c>
      <c r="T66" s="14" t="str">
        <f t="shared" si="6"/>
        <v/>
      </c>
      <c r="U66" s="49" t="str">
        <f t="shared" si="14"/>
        <v>NP</v>
      </c>
      <c r="V66" s="50" t="str">
        <f t="shared" si="7"/>
        <v>NP</v>
      </c>
    </row>
    <row r="67" spans="1:22" ht="16.5" thickBot="1" x14ac:dyDescent="0.3">
      <c r="A67" s="18"/>
      <c r="B67" s="18"/>
      <c r="C67" s="19" t="s">
        <v>89</v>
      </c>
      <c r="D67" s="20" t="str">
        <f t="shared" si="1"/>
        <v>NO PASS</v>
      </c>
      <c r="E67" s="21"/>
      <c r="F67" s="22" t="str">
        <f t="shared" si="11"/>
        <v>NP</v>
      </c>
      <c r="G67" s="23" t="str">
        <f t="shared" si="8"/>
        <v>NP</v>
      </c>
      <c r="H67" s="20" t="str">
        <f t="shared" si="2"/>
        <v/>
      </c>
      <c r="I67" s="18" t="s">
        <v>89</v>
      </c>
      <c r="J67" s="24" t="str">
        <f t="shared" si="3"/>
        <v>NO PASS</v>
      </c>
      <c r="K67" s="25"/>
      <c r="L67" s="26" t="str">
        <f t="shared" si="12"/>
        <v>NP</v>
      </c>
      <c r="M67" s="27" t="str">
        <f t="shared" si="9"/>
        <v>NP</v>
      </c>
      <c r="N67" s="24" t="str">
        <f t="shared" si="4"/>
        <v/>
      </c>
      <c r="O67" s="28" t="s">
        <v>89</v>
      </c>
      <c r="P67" s="14" t="str">
        <f t="shared" si="5"/>
        <v>NO PASS</v>
      </c>
      <c r="Q67" s="15"/>
      <c r="R67" s="16" t="str">
        <f t="shared" si="13"/>
        <v>NP</v>
      </c>
      <c r="S67" s="17" t="str">
        <f t="shared" si="10"/>
        <v>NP</v>
      </c>
      <c r="T67" s="14" t="str">
        <f t="shared" si="6"/>
        <v/>
      </c>
      <c r="U67" s="49" t="str">
        <f t="shared" si="14"/>
        <v>NP</v>
      </c>
      <c r="V67" s="50" t="str">
        <f t="shared" si="7"/>
        <v>NP</v>
      </c>
    </row>
    <row r="68" spans="1:22" ht="16.5" thickBot="1" x14ac:dyDescent="0.3">
      <c r="A68" s="18"/>
      <c r="B68" s="18"/>
      <c r="C68" s="19" t="s">
        <v>89</v>
      </c>
      <c r="D68" s="20" t="str">
        <f t="shared" ref="D68:D75" si="15">IF(C68="", "", IF(C68&lt;4,"PASS","NO PASS"))</f>
        <v>NO PASS</v>
      </c>
      <c r="E68" s="21"/>
      <c r="F68" s="22" t="str">
        <f t="shared" si="11"/>
        <v>NP</v>
      </c>
      <c r="G68" s="23" t="str">
        <f t="shared" si="8"/>
        <v>NP</v>
      </c>
      <c r="H68" s="20" t="str">
        <f t="shared" ref="H68:H75" si="16">IF(D68="PASS",RANK(G68,$G$3:$G$75,1),"")</f>
        <v/>
      </c>
      <c r="I68" s="18" t="s">
        <v>89</v>
      </c>
      <c r="J68" s="24" t="str">
        <f t="shared" ref="J68:J75" si="17">IF(I68="", "", IF(I68&lt;4,"PASS","NO PASS"))</f>
        <v>NO PASS</v>
      </c>
      <c r="K68" s="25"/>
      <c r="L68" s="26" t="str">
        <f t="shared" si="12"/>
        <v>NP</v>
      </c>
      <c r="M68" s="27" t="str">
        <f t="shared" si="9"/>
        <v>NP</v>
      </c>
      <c r="N68" s="24" t="str">
        <f t="shared" ref="N68:N75" si="18">IF(J68="PASS",RANK(M68,$M$3:$M$75,1),"")</f>
        <v/>
      </c>
      <c r="O68" s="28" t="s">
        <v>89</v>
      </c>
      <c r="P68" s="14" t="str">
        <f t="shared" ref="P68:P75" si="19">IF(O68="", "", IF(O68&lt;4,"PASS","NO PASS"))</f>
        <v>NO PASS</v>
      </c>
      <c r="Q68" s="15"/>
      <c r="R68" s="16" t="str">
        <f t="shared" si="13"/>
        <v>NP</v>
      </c>
      <c r="S68" s="17" t="str">
        <f t="shared" si="10"/>
        <v>NP</v>
      </c>
      <c r="T68" s="14" t="str">
        <f t="shared" ref="T68:T75" si="20">IF(P68="PASS",RANK(S68,$S$3:$S$75,1),"")</f>
        <v/>
      </c>
      <c r="U68" s="49" t="str">
        <f t="shared" si="14"/>
        <v>NP</v>
      </c>
      <c r="V68" s="50" t="str">
        <f t="shared" ref="V68:V75" si="21">IF(U68="NP","NP",_xlfn.RANK.EQ(U68,$U$3:$U$75,1))</f>
        <v>NP</v>
      </c>
    </row>
    <row r="69" spans="1:22" ht="16.5" thickBot="1" x14ac:dyDescent="0.3">
      <c r="A69" s="18"/>
      <c r="B69" s="18"/>
      <c r="C69" s="19" t="s">
        <v>89</v>
      </c>
      <c r="D69" s="20" t="str">
        <f t="shared" si="15"/>
        <v>NO PASS</v>
      </c>
      <c r="E69" s="21"/>
      <c r="F69" s="22" t="str">
        <f t="shared" si="11"/>
        <v>NP</v>
      </c>
      <c r="G69" s="23" t="str">
        <f t="shared" ref="G69:G75" si="22">IF(C69="NP","NP",(E69+F69))</f>
        <v>NP</v>
      </c>
      <c r="H69" s="20" t="str">
        <f t="shared" si="16"/>
        <v/>
      </c>
      <c r="I69" s="18" t="s">
        <v>89</v>
      </c>
      <c r="J69" s="24" t="str">
        <f t="shared" si="17"/>
        <v>NO PASS</v>
      </c>
      <c r="K69" s="25"/>
      <c r="L69" s="26" t="str">
        <f t="shared" si="12"/>
        <v>NP</v>
      </c>
      <c r="M69" s="27" t="str">
        <f t="shared" ref="M69:M75" si="23">IF(I69="NP","NP",(K69+L69))</f>
        <v>NP</v>
      </c>
      <c r="N69" s="24" t="str">
        <f t="shared" si="18"/>
        <v/>
      </c>
      <c r="O69" s="28" t="s">
        <v>89</v>
      </c>
      <c r="P69" s="14" t="str">
        <f t="shared" si="19"/>
        <v>NO PASS</v>
      </c>
      <c r="Q69" s="15"/>
      <c r="R69" s="16" t="str">
        <f t="shared" si="13"/>
        <v>NP</v>
      </c>
      <c r="S69" s="17" t="str">
        <f t="shared" ref="S69:S75" si="24">IF(O69="NP","NP",(Q69+R69))</f>
        <v>NP</v>
      </c>
      <c r="T69" s="14" t="str">
        <f t="shared" si="20"/>
        <v/>
      </c>
      <c r="U69" s="49" t="str">
        <f t="shared" si="14"/>
        <v>NP</v>
      </c>
      <c r="V69" s="50" t="str">
        <f t="shared" si="21"/>
        <v>NP</v>
      </c>
    </row>
    <row r="70" spans="1:22" ht="16.5" thickBot="1" x14ac:dyDescent="0.3">
      <c r="A70" s="18"/>
      <c r="B70" s="18"/>
      <c r="C70" s="19" t="s">
        <v>89</v>
      </c>
      <c r="D70" s="20" t="str">
        <f t="shared" si="15"/>
        <v>NO PASS</v>
      </c>
      <c r="E70" s="21"/>
      <c r="F70" s="22" t="str">
        <f t="shared" ref="F70:F75" si="25">IF(C70=1,"1:00",IF(C70=2,"2:00",IF(C70=0,"0:00",IF(C70=3,"3:00","NP"))))</f>
        <v>NP</v>
      </c>
      <c r="G70" s="23" t="str">
        <f t="shared" si="22"/>
        <v>NP</v>
      </c>
      <c r="H70" s="20" t="str">
        <f t="shared" si="16"/>
        <v/>
      </c>
      <c r="I70" s="18" t="s">
        <v>89</v>
      </c>
      <c r="J70" s="24" t="str">
        <f t="shared" si="17"/>
        <v>NO PASS</v>
      </c>
      <c r="K70" s="25"/>
      <c r="L70" s="26" t="str">
        <f t="shared" ref="L70:L75" si="26">IF(I70=1,"1:00",IF(I70=2,"2:00",IF(I70=0,"0:00",IF(I70=3,"3:00","NP"))))</f>
        <v>NP</v>
      </c>
      <c r="M70" s="27" t="str">
        <f t="shared" si="23"/>
        <v>NP</v>
      </c>
      <c r="N70" s="24" t="str">
        <f t="shared" si="18"/>
        <v/>
      </c>
      <c r="O70" s="28" t="s">
        <v>89</v>
      </c>
      <c r="P70" s="14" t="str">
        <f t="shared" si="19"/>
        <v>NO PASS</v>
      </c>
      <c r="Q70" s="15"/>
      <c r="R70" s="16" t="str">
        <f t="shared" ref="R70:R75" si="27">IF(O70=1,"1:00",IF(O70=2,"2:00",IF(O70=0,"0:00",IF(O70=3,"3:00","NP"))))</f>
        <v>NP</v>
      </c>
      <c r="S70" s="17" t="str">
        <f t="shared" si="24"/>
        <v>NP</v>
      </c>
      <c r="T70" s="14" t="str">
        <f t="shared" si="20"/>
        <v/>
      </c>
      <c r="U70" s="49" t="str">
        <f t="shared" si="14"/>
        <v>NP</v>
      </c>
      <c r="V70" s="50" t="str">
        <f t="shared" si="21"/>
        <v>NP</v>
      </c>
    </row>
    <row r="71" spans="1:22" ht="16.5" thickBot="1" x14ac:dyDescent="0.3">
      <c r="A71" s="18"/>
      <c r="B71" s="18"/>
      <c r="C71" s="19" t="s">
        <v>89</v>
      </c>
      <c r="D71" s="20" t="str">
        <f t="shared" si="15"/>
        <v>NO PASS</v>
      </c>
      <c r="E71" s="21"/>
      <c r="F71" s="22" t="str">
        <f t="shared" si="25"/>
        <v>NP</v>
      </c>
      <c r="G71" s="23" t="str">
        <f t="shared" si="22"/>
        <v>NP</v>
      </c>
      <c r="H71" s="20" t="str">
        <f t="shared" si="16"/>
        <v/>
      </c>
      <c r="I71" s="18" t="s">
        <v>89</v>
      </c>
      <c r="J71" s="24" t="str">
        <f t="shared" si="17"/>
        <v>NO PASS</v>
      </c>
      <c r="K71" s="25"/>
      <c r="L71" s="26" t="str">
        <f t="shared" si="26"/>
        <v>NP</v>
      </c>
      <c r="M71" s="27" t="str">
        <f t="shared" si="23"/>
        <v>NP</v>
      </c>
      <c r="N71" s="24" t="str">
        <f t="shared" si="18"/>
        <v/>
      </c>
      <c r="O71" s="28" t="s">
        <v>89</v>
      </c>
      <c r="P71" s="14" t="str">
        <f t="shared" si="19"/>
        <v>NO PASS</v>
      </c>
      <c r="Q71" s="15"/>
      <c r="R71" s="16" t="str">
        <f t="shared" si="27"/>
        <v>NP</v>
      </c>
      <c r="S71" s="17" t="str">
        <f t="shared" si="24"/>
        <v>NP</v>
      </c>
      <c r="T71" s="14" t="str">
        <f t="shared" si="20"/>
        <v/>
      </c>
      <c r="U71" s="49" t="str">
        <f t="shared" si="14"/>
        <v>NP</v>
      </c>
      <c r="V71" s="50" t="str">
        <f t="shared" si="21"/>
        <v>NP</v>
      </c>
    </row>
    <row r="72" spans="1:22" ht="16.5" thickBot="1" x14ac:dyDescent="0.3">
      <c r="A72" s="18"/>
      <c r="B72" s="18"/>
      <c r="C72" s="19" t="s">
        <v>89</v>
      </c>
      <c r="D72" s="20" t="str">
        <f t="shared" si="15"/>
        <v>NO PASS</v>
      </c>
      <c r="E72" s="21"/>
      <c r="F72" s="22" t="str">
        <f t="shared" si="25"/>
        <v>NP</v>
      </c>
      <c r="G72" s="23" t="str">
        <f t="shared" si="22"/>
        <v>NP</v>
      </c>
      <c r="H72" s="20" t="str">
        <f t="shared" si="16"/>
        <v/>
      </c>
      <c r="I72" s="18" t="s">
        <v>89</v>
      </c>
      <c r="J72" s="24" t="str">
        <f t="shared" si="17"/>
        <v>NO PASS</v>
      </c>
      <c r="K72" s="25"/>
      <c r="L72" s="26" t="str">
        <f t="shared" si="26"/>
        <v>NP</v>
      </c>
      <c r="M72" s="27" t="str">
        <f t="shared" si="23"/>
        <v>NP</v>
      </c>
      <c r="N72" s="24" t="str">
        <f t="shared" si="18"/>
        <v/>
      </c>
      <c r="O72" s="28" t="s">
        <v>89</v>
      </c>
      <c r="P72" s="14" t="str">
        <f t="shared" si="19"/>
        <v>NO PASS</v>
      </c>
      <c r="Q72" s="15"/>
      <c r="R72" s="16" t="str">
        <f t="shared" si="27"/>
        <v>NP</v>
      </c>
      <c r="S72" s="17" t="str">
        <f t="shared" si="24"/>
        <v>NP</v>
      </c>
      <c r="T72" s="14" t="str">
        <f t="shared" si="20"/>
        <v/>
      </c>
      <c r="U72" s="49" t="str">
        <f t="shared" si="14"/>
        <v>NP</v>
      </c>
      <c r="V72" s="50" t="str">
        <f t="shared" si="21"/>
        <v>NP</v>
      </c>
    </row>
    <row r="73" spans="1:22" ht="16.5" thickBot="1" x14ac:dyDescent="0.3">
      <c r="A73" s="18"/>
      <c r="B73" s="18"/>
      <c r="C73" s="19" t="s">
        <v>89</v>
      </c>
      <c r="D73" s="20" t="str">
        <f t="shared" si="15"/>
        <v>NO PASS</v>
      </c>
      <c r="E73" s="21"/>
      <c r="F73" s="22" t="str">
        <f t="shared" si="25"/>
        <v>NP</v>
      </c>
      <c r="G73" s="23" t="str">
        <f t="shared" si="22"/>
        <v>NP</v>
      </c>
      <c r="H73" s="20" t="str">
        <f t="shared" si="16"/>
        <v/>
      </c>
      <c r="I73" s="18" t="s">
        <v>89</v>
      </c>
      <c r="J73" s="24" t="str">
        <f t="shared" si="17"/>
        <v>NO PASS</v>
      </c>
      <c r="K73" s="25"/>
      <c r="L73" s="26" t="str">
        <f t="shared" si="26"/>
        <v>NP</v>
      </c>
      <c r="M73" s="27" t="str">
        <f t="shared" si="23"/>
        <v>NP</v>
      </c>
      <c r="N73" s="24" t="str">
        <f t="shared" si="18"/>
        <v/>
      </c>
      <c r="O73" s="28" t="s">
        <v>89</v>
      </c>
      <c r="P73" s="14" t="str">
        <f t="shared" si="19"/>
        <v>NO PASS</v>
      </c>
      <c r="Q73" s="15"/>
      <c r="R73" s="16" t="str">
        <f t="shared" si="27"/>
        <v>NP</v>
      </c>
      <c r="S73" s="17" t="str">
        <f t="shared" si="24"/>
        <v>NP</v>
      </c>
      <c r="T73" s="14" t="str">
        <f t="shared" si="20"/>
        <v/>
      </c>
      <c r="U73" s="49" t="str">
        <f t="shared" si="14"/>
        <v>NP</v>
      </c>
      <c r="V73" s="50" t="str">
        <f t="shared" si="21"/>
        <v>NP</v>
      </c>
    </row>
    <row r="74" spans="1:22" ht="16.5" thickBot="1" x14ac:dyDescent="0.3">
      <c r="A74" s="18"/>
      <c r="B74" s="18"/>
      <c r="C74" s="19" t="s">
        <v>89</v>
      </c>
      <c r="D74" s="20" t="str">
        <f t="shared" si="15"/>
        <v>NO PASS</v>
      </c>
      <c r="E74" s="21"/>
      <c r="F74" s="22" t="str">
        <f t="shared" si="25"/>
        <v>NP</v>
      </c>
      <c r="G74" s="23" t="str">
        <f t="shared" si="22"/>
        <v>NP</v>
      </c>
      <c r="H74" s="20" t="str">
        <f t="shared" si="16"/>
        <v/>
      </c>
      <c r="I74" s="18" t="s">
        <v>89</v>
      </c>
      <c r="J74" s="24" t="str">
        <f t="shared" si="17"/>
        <v>NO PASS</v>
      </c>
      <c r="K74" s="25"/>
      <c r="L74" s="26" t="str">
        <f t="shared" si="26"/>
        <v>NP</v>
      </c>
      <c r="M74" s="27" t="str">
        <f t="shared" si="23"/>
        <v>NP</v>
      </c>
      <c r="N74" s="24" t="str">
        <f t="shared" si="18"/>
        <v/>
      </c>
      <c r="O74" s="28" t="s">
        <v>89</v>
      </c>
      <c r="P74" s="14" t="str">
        <f t="shared" si="19"/>
        <v>NO PASS</v>
      </c>
      <c r="Q74" s="15"/>
      <c r="R74" s="16" t="str">
        <f t="shared" si="27"/>
        <v>NP</v>
      </c>
      <c r="S74" s="17" t="str">
        <f t="shared" si="24"/>
        <v>NP</v>
      </c>
      <c r="T74" s="14" t="str">
        <f t="shared" si="20"/>
        <v/>
      </c>
      <c r="U74" s="49" t="str">
        <f t="shared" si="14"/>
        <v>NP</v>
      </c>
      <c r="V74" s="50" t="str">
        <f t="shared" si="21"/>
        <v>NP</v>
      </c>
    </row>
    <row r="75" spans="1:22" ht="16.5" thickBot="1" x14ac:dyDescent="0.3">
      <c r="A75" s="30"/>
      <c r="B75" s="30"/>
      <c r="C75" s="19" t="s">
        <v>89</v>
      </c>
      <c r="D75" s="20" t="str">
        <f t="shared" si="15"/>
        <v>NO PASS</v>
      </c>
      <c r="E75" s="21"/>
      <c r="F75" s="22" t="str">
        <f t="shared" si="25"/>
        <v>NP</v>
      </c>
      <c r="G75" s="23" t="str">
        <f t="shared" si="22"/>
        <v>NP</v>
      </c>
      <c r="H75" s="20" t="str">
        <f t="shared" si="16"/>
        <v/>
      </c>
      <c r="I75" s="18" t="s">
        <v>89</v>
      </c>
      <c r="J75" s="24" t="str">
        <f t="shared" si="17"/>
        <v>NO PASS</v>
      </c>
      <c r="K75" s="25"/>
      <c r="L75" s="26" t="str">
        <f t="shared" si="26"/>
        <v>NP</v>
      </c>
      <c r="M75" s="27" t="str">
        <f t="shared" si="23"/>
        <v>NP</v>
      </c>
      <c r="N75" s="24" t="str">
        <f t="shared" si="18"/>
        <v/>
      </c>
      <c r="O75" s="28" t="s">
        <v>89</v>
      </c>
      <c r="P75" s="14" t="str">
        <f t="shared" si="19"/>
        <v>NO PASS</v>
      </c>
      <c r="Q75" s="15"/>
      <c r="R75" s="16" t="str">
        <f t="shared" si="27"/>
        <v>NP</v>
      </c>
      <c r="S75" s="17" t="str">
        <f t="shared" si="24"/>
        <v>NP</v>
      </c>
      <c r="T75" s="14" t="str">
        <f t="shared" si="20"/>
        <v/>
      </c>
      <c r="U75" s="49" t="str">
        <f t="shared" si="14"/>
        <v>NP</v>
      </c>
      <c r="V75" s="50" t="str">
        <f t="shared" si="21"/>
        <v>NP</v>
      </c>
    </row>
  </sheetData>
  <mergeCells count="5">
    <mergeCell ref="A1:B1"/>
    <mergeCell ref="C1:G1"/>
    <mergeCell ref="I1:N1"/>
    <mergeCell ref="O1:T1"/>
    <mergeCell ref="U1:V1"/>
  </mergeCells>
  <dataValidations count="2">
    <dataValidation type="list" allowBlank="1" showInputMessage="1" showErrorMessage="1" error="Can only enter 0, 1, 2, 3, or NP" prompt="Enter Score of 0, 1, 2, 3, or NP" sqref="C1:C2">
      <formula1>Score</formula1>
    </dataValidation>
    <dataValidation type="list" allowBlank="1" showInputMessage="1" showErrorMessage="1" sqref="C3:C76 I3:I75 O3:O75">
      <formula1>DEDUCTIONS</formula1>
    </dataValidation>
  </dataValidations>
  <pageMargins left="0.45" right="0.45" top="0.5" bottom="0.5" header="0.3" footer="0.3"/>
  <pageSetup paperSize="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5"/>
  <sheetViews>
    <sheetView workbookViewId="0">
      <selection sqref="A1:W3"/>
    </sheetView>
  </sheetViews>
  <sheetFormatPr defaultColWidth="9.140625" defaultRowHeight="15.75" x14ac:dyDescent="0.25"/>
  <cols>
    <col min="1" max="1" width="9.140625" style="3"/>
    <col min="2" max="2" width="30" style="3" customWidth="1"/>
    <col min="3" max="4" width="9.140625" style="9"/>
    <col min="5" max="5" width="9.140625" style="10" customWidth="1"/>
    <col min="6" max="6" width="8.85546875" style="11" customWidth="1"/>
    <col min="7" max="7" width="11.140625" style="12" bestFit="1" customWidth="1"/>
    <col min="8" max="8" width="9.140625" style="9"/>
    <col min="9" max="12" width="9.140625" style="3"/>
    <col min="13" max="13" width="11.7109375" style="3" customWidth="1"/>
    <col min="14" max="14" width="9.140625" style="3"/>
    <col min="15" max="18" width="9.140625" style="6"/>
    <col min="19" max="19" width="10.140625" style="6" customWidth="1"/>
    <col min="20" max="20" width="9.140625" style="6"/>
    <col min="21" max="21" width="11.85546875" style="8" customWidth="1"/>
    <col min="22" max="22" width="12.140625" style="8" customWidth="1"/>
    <col min="23" max="23" width="34.7109375" style="33" customWidth="1"/>
    <col min="24" max="25" width="9.140625" style="13"/>
    <col min="26" max="16384" width="9.140625" style="3"/>
  </cols>
  <sheetData>
    <row r="1" spans="1:25" s="2" customFormat="1" ht="16.5" thickBot="1" x14ac:dyDescent="0.3">
      <c r="A1" s="76" t="s">
        <v>0</v>
      </c>
      <c r="B1" s="76"/>
      <c r="C1" s="77" t="s">
        <v>1</v>
      </c>
      <c r="D1" s="77"/>
      <c r="E1" s="77"/>
      <c r="F1" s="77"/>
      <c r="G1" s="77"/>
      <c r="H1" s="29"/>
      <c r="I1" s="78" t="s">
        <v>2</v>
      </c>
      <c r="J1" s="78"/>
      <c r="K1" s="78"/>
      <c r="L1" s="78"/>
      <c r="M1" s="78"/>
      <c r="N1" s="78"/>
      <c r="O1" s="79" t="s">
        <v>3</v>
      </c>
      <c r="P1" s="80"/>
      <c r="Q1" s="80"/>
      <c r="R1" s="80"/>
      <c r="S1" s="80"/>
      <c r="T1" s="80"/>
      <c r="U1" s="81" t="s">
        <v>4</v>
      </c>
      <c r="V1" s="82"/>
      <c r="W1" s="31"/>
      <c r="X1" s="32"/>
      <c r="Y1" s="31"/>
    </row>
    <row r="2" spans="1:25" s="48" customFormat="1" ht="45.75" thickBot="1" x14ac:dyDescent="0.3">
      <c r="A2" s="41" t="s">
        <v>5</v>
      </c>
      <c r="B2" s="41" t="s">
        <v>6</v>
      </c>
      <c r="C2" s="42" t="s">
        <v>17</v>
      </c>
      <c r="D2" s="42" t="s">
        <v>16</v>
      </c>
      <c r="E2" s="34" t="s">
        <v>18</v>
      </c>
      <c r="F2" s="34" t="s">
        <v>7</v>
      </c>
      <c r="G2" s="35" t="s">
        <v>29</v>
      </c>
      <c r="H2" s="34" t="s">
        <v>15</v>
      </c>
      <c r="I2" s="43" t="s">
        <v>9</v>
      </c>
      <c r="J2" s="41" t="s">
        <v>16</v>
      </c>
      <c r="K2" s="44" t="s">
        <v>10</v>
      </c>
      <c r="L2" s="41" t="s">
        <v>7</v>
      </c>
      <c r="M2" s="41" t="s">
        <v>29</v>
      </c>
      <c r="N2" s="41" t="s">
        <v>8</v>
      </c>
      <c r="O2" s="45" t="s">
        <v>11</v>
      </c>
      <c r="P2" s="46" t="s">
        <v>16</v>
      </c>
      <c r="Q2" s="47" t="s">
        <v>18</v>
      </c>
      <c r="R2" s="46" t="s">
        <v>7</v>
      </c>
      <c r="S2" s="46" t="s">
        <v>29</v>
      </c>
      <c r="T2" s="46" t="s">
        <v>8</v>
      </c>
      <c r="U2" s="51" t="s">
        <v>12</v>
      </c>
      <c r="V2" s="52" t="s">
        <v>4</v>
      </c>
      <c r="W2" s="38" t="s">
        <v>30</v>
      </c>
      <c r="X2" s="39"/>
      <c r="Y2" s="40"/>
    </row>
    <row r="3" spans="1:25" ht="16.5" thickBot="1" x14ac:dyDescent="0.3">
      <c r="A3" s="18">
        <v>94</v>
      </c>
      <c r="B3" s="18" t="s">
        <v>97</v>
      </c>
      <c r="C3" s="19">
        <v>0</v>
      </c>
      <c r="D3" s="20" t="str">
        <f>IF(C3="", "", IF(C3&lt;4,"PASS","NO PASS"))</f>
        <v>PASS</v>
      </c>
      <c r="E3" s="21">
        <v>8.0914351851851848E-2</v>
      </c>
      <c r="F3" s="22" t="str">
        <f>IF(C3=1,"1:00",IF(C3=2,"2:00",IF(C3=0,"0:00",IF(C3=3,"3:00","NP"))))</f>
        <v>0:00</v>
      </c>
      <c r="G3" s="23">
        <f>IF(C3="NP","NP",(E3+F3))</f>
        <v>8.0914351851851848E-2</v>
      </c>
      <c r="H3" s="20">
        <f>IF(D3="PASS",RANK(G3,$G$3:$G$75,1),"")</f>
        <v>1</v>
      </c>
      <c r="I3" s="18">
        <v>0</v>
      </c>
      <c r="J3" s="24" t="str">
        <f>IF(I3="", "", IF(I3&lt;4,"PASS","NO PASS"))</f>
        <v>PASS</v>
      </c>
      <c r="K3" s="25">
        <v>0.12024305555555555</v>
      </c>
      <c r="L3" s="26" t="str">
        <f>IF(I3=1,"1:00",IF(I3=2,"2:00",IF(I3=0,"0:00",IF(I3=3,"3:00","NP"))))</f>
        <v>0:00</v>
      </c>
      <c r="M3" s="27">
        <f>IF(I3="NP","NP",(K3+L3))</f>
        <v>0.12024305555555555</v>
      </c>
      <c r="N3" s="24">
        <f t="shared" ref="N3:N67" si="0">IF(J3="PASS",RANK(M3,$M$3:$M$75,1),"")</f>
        <v>1</v>
      </c>
      <c r="O3" s="28">
        <v>0</v>
      </c>
      <c r="P3" s="14" t="str">
        <f>IF(O3="", "", IF(O3&lt;4,"PASS","NO PASS"))</f>
        <v>PASS</v>
      </c>
      <c r="Q3" s="15">
        <v>2.5347222222222219E-2</v>
      </c>
      <c r="R3" s="16" t="str">
        <f>IF(O3=1,"1:00",IF(O3=2,"2:00",IF(O3=0,"0:00",IF(O3=3,"3:00","NP"))))</f>
        <v>0:00</v>
      </c>
      <c r="S3" s="17">
        <f>IF(O3="NP","NP",(Q3+R3))</f>
        <v>2.5347222222222219E-2</v>
      </c>
      <c r="T3" s="14">
        <f>IF(P3="PASS",RANK(S3,$S$3:$S$75,1),"")</f>
        <v>1</v>
      </c>
      <c r="U3" s="49">
        <f t="shared" ref="U3:U23" si="1">IF(G3="NP","NP",IF(M3="NP","NP",IF(S3="NP","NP",+G3+M3+S3)))</f>
        <v>0.22650462962962961</v>
      </c>
      <c r="V3" s="50">
        <f>IF(U3="NP","NP",_xlfn.RANK.EQ(U3,$U$3:$U$75,1))</f>
        <v>1</v>
      </c>
      <c r="W3" s="33" t="s">
        <v>111</v>
      </c>
    </row>
    <row r="4" spans="1:25" ht="16.5" thickBot="1" x14ac:dyDescent="0.3">
      <c r="A4" s="18"/>
      <c r="B4" s="18"/>
      <c r="C4" s="19" t="s">
        <v>89</v>
      </c>
      <c r="D4" s="20" t="str">
        <f t="shared" ref="D4:D67" si="2">IF(C4="", "", IF(C4&lt;4,"PASS","NO PASS"))</f>
        <v>NO PASS</v>
      </c>
      <c r="E4" s="21"/>
      <c r="F4" s="22" t="str">
        <f>IF(C4=1,"1:00",IF(C4=2,"2:00",IF(C4=0,"0:00",IF(C4=3,"3:00","NP"))))</f>
        <v>NP</v>
      </c>
      <c r="G4" s="23" t="str">
        <f>IF(C4="NP","NP",(E4+F4))</f>
        <v>NP</v>
      </c>
      <c r="H4" s="20" t="str">
        <f t="shared" ref="H4:H67" si="3">IF(D4="PASS",RANK(G4,$G$3:$G$75,1),"")</f>
        <v/>
      </c>
      <c r="I4" s="18" t="s">
        <v>89</v>
      </c>
      <c r="J4" s="24" t="str">
        <f t="shared" ref="J4:J67" si="4">IF(I4="", "", IF(I4&lt;4,"PASS","NO PASS"))</f>
        <v>NO PASS</v>
      </c>
      <c r="K4" s="25"/>
      <c r="L4" s="26" t="str">
        <f>IF(I4=1,"1:00",IF(I4=2,"2:00",IF(I4=0,"0:00",IF(I4=3,"3:00","NP"))))</f>
        <v>NP</v>
      </c>
      <c r="M4" s="27" t="str">
        <f>IF(I4="NP","NP",(K4+L4))</f>
        <v>NP</v>
      </c>
      <c r="N4" s="24" t="str">
        <f t="shared" si="0"/>
        <v/>
      </c>
      <c r="O4" s="28" t="s">
        <v>89</v>
      </c>
      <c r="P4" s="14" t="str">
        <f t="shared" ref="P4:P67" si="5">IF(O4="", "", IF(O4&lt;4,"PASS","NO PASS"))</f>
        <v>NO PASS</v>
      </c>
      <c r="Q4" s="15"/>
      <c r="R4" s="16" t="str">
        <f>IF(O4=1,"1:00",IF(O4=2,"2:00",IF(O4=0,"0:00",IF(O4=3,"3:00","NP"))))</f>
        <v>NP</v>
      </c>
      <c r="S4" s="17" t="str">
        <f>IF(O4="NP","NP",(Q4+R4))</f>
        <v>NP</v>
      </c>
      <c r="T4" s="14" t="str">
        <f t="shared" ref="T4:T67" si="6">IF(P4="PASS",RANK(S4,$S$3:$S$75,1),"")</f>
        <v/>
      </c>
      <c r="U4" s="49" t="str">
        <f t="shared" si="1"/>
        <v>NP</v>
      </c>
      <c r="V4" s="50" t="str">
        <f t="shared" ref="V4:V67" si="7">IF(U4="NP","NP",_xlfn.RANK.EQ(U4,$U$3:$U$75,1))</f>
        <v>NP</v>
      </c>
    </row>
    <row r="5" spans="1:25" ht="16.5" thickBot="1" x14ac:dyDescent="0.3">
      <c r="A5" s="18"/>
      <c r="B5" s="18"/>
      <c r="C5" s="19" t="s">
        <v>89</v>
      </c>
      <c r="D5" s="20" t="str">
        <f t="shared" si="2"/>
        <v>NO PASS</v>
      </c>
      <c r="E5" s="21"/>
      <c r="F5" s="22" t="str">
        <f>IF(C5=1,"1:00",IF(C5=2,"2:00",IF(C5=0,"0:00",IF(C5=3,"3:00","NP"))))</f>
        <v>NP</v>
      </c>
      <c r="G5" s="23" t="str">
        <f t="shared" ref="G5:G68" si="8">IF(C5="NP","NP",(E5+F5))</f>
        <v>NP</v>
      </c>
      <c r="H5" s="20" t="str">
        <f t="shared" si="3"/>
        <v/>
      </c>
      <c r="I5" s="18" t="s">
        <v>89</v>
      </c>
      <c r="J5" s="24" t="str">
        <f t="shared" si="4"/>
        <v>NO PASS</v>
      </c>
      <c r="K5" s="25"/>
      <c r="L5" s="26" t="str">
        <f>IF(I5=1,"1:00",IF(I5=2,"2:00",IF(I5=0,"0:00",IF(I5=3,"3:00","NP"))))</f>
        <v>NP</v>
      </c>
      <c r="M5" s="27" t="str">
        <f t="shared" ref="M5:M68" si="9">IF(I5="NP","NP",(K5+L5))</f>
        <v>NP</v>
      </c>
      <c r="N5" s="24" t="str">
        <f t="shared" si="0"/>
        <v/>
      </c>
      <c r="O5" s="28" t="s">
        <v>89</v>
      </c>
      <c r="P5" s="14" t="str">
        <f t="shared" si="5"/>
        <v>NO PASS</v>
      </c>
      <c r="Q5" s="15"/>
      <c r="R5" s="16" t="str">
        <f>IF(O5=1,"1:00",IF(O5=2,"2:00",IF(O5=0,"0:00",IF(O5=3,"3:00","NP"))))</f>
        <v>NP</v>
      </c>
      <c r="S5" s="17" t="str">
        <f t="shared" ref="S5:S68" si="10">IF(O5="NP","NP",(Q5+R5))</f>
        <v>NP</v>
      </c>
      <c r="T5" s="14" t="str">
        <f t="shared" si="6"/>
        <v/>
      </c>
      <c r="U5" s="49" t="str">
        <f t="shared" si="1"/>
        <v>NP</v>
      </c>
      <c r="V5" s="50" t="str">
        <f t="shared" si="7"/>
        <v>NP</v>
      </c>
    </row>
    <row r="6" spans="1:25" ht="16.5" thickBot="1" x14ac:dyDescent="0.3">
      <c r="A6" s="18"/>
      <c r="B6" s="18"/>
      <c r="C6" s="19" t="s">
        <v>89</v>
      </c>
      <c r="D6" s="20" t="str">
        <f t="shared" si="2"/>
        <v>NO PASS</v>
      </c>
      <c r="E6" s="21"/>
      <c r="F6" s="22" t="str">
        <f t="shared" ref="F6:F69" si="11">IF(C6=1,"1:00",IF(C6=2,"2:00",IF(C6=0,"0:00",IF(C6=3,"3:00","NP"))))</f>
        <v>NP</v>
      </c>
      <c r="G6" s="23" t="str">
        <f t="shared" si="8"/>
        <v>NP</v>
      </c>
      <c r="H6" s="20" t="str">
        <f t="shared" si="3"/>
        <v/>
      </c>
      <c r="I6" s="18" t="s">
        <v>89</v>
      </c>
      <c r="J6" s="24" t="str">
        <f t="shared" si="4"/>
        <v>NO PASS</v>
      </c>
      <c r="K6" s="25"/>
      <c r="L6" s="26" t="str">
        <f t="shared" ref="L6:L69" si="12">IF(I6=1,"1:00",IF(I6=2,"2:00",IF(I6=0,"0:00",IF(I6=3,"3:00","NP"))))</f>
        <v>NP</v>
      </c>
      <c r="M6" s="27" t="str">
        <f t="shared" si="9"/>
        <v>NP</v>
      </c>
      <c r="N6" s="24" t="str">
        <f t="shared" si="0"/>
        <v/>
      </c>
      <c r="O6" s="28" t="s">
        <v>89</v>
      </c>
      <c r="P6" s="14" t="str">
        <f t="shared" si="5"/>
        <v>NO PASS</v>
      </c>
      <c r="Q6" s="15"/>
      <c r="R6" s="16" t="str">
        <f t="shared" ref="R6:R69" si="13">IF(O6=1,"1:00",IF(O6=2,"2:00",IF(O6=0,"0:00",IF(O6=3,"3:00","NP"))))</f>
        <v>NP</v>
      </c>
      <c r="S6" s="17" t="str">
        <f t="shared" si="10"/>
        <v>NP</v>
      </c>
      <c r="T6" s="14" t="str">
        <f t="shared" si="6"/>
        <v/>
      </c>
      <c r="U6" s="49" t="str">
        <f t="shared" si="1"/>
        <v>NP</v>
      </c>
      <c r="V6" s="50" t="str">
        <f t="shared" si="7"/>
        <v>NP</v>
      </c>
    </row>
    <row r="7" spans="1:25" ht="16.5" thickBot="1" x14ac:dyDescent="0.3">
      <c r="A7" s="18"/>
      <c r="B7" s="18"/>
      <c r="C7" s="19" t="s">
        <v>89</v>
      </c>
      <c r="D7" s="20" t="str">
        <f t="shared" si="2"/>
        <v>NO PASS</v>
      </c>
      <c r="E7" s="21"/>
      <c r="F7" s="22" t="str">
        <f t="shared" si="11"/>
        <v>NP</v>
      </c>
      <c r="G7" s="23" t="str">
        <f t="shared" si="8"/>
        <v>NP</v>
      </c>
      <c r="H7" s="20" t="str">
        <f t="shared" si="3"/>
        <v/>
      </c>
      <c r="I7" s="18" t="s">
        <v>89</v>
      </c>
      <c r="J7" s="24" t="str">
        <f t="shared" si="4"/>
        <v>NO PASS</v>
      </c>
      <c r="K7" s="25"/>
      <c r="L7" s="26" t="str">
        <f t="shared" si="12"/>
        <v>NP</v>
      </c>
      <c r="M7" s="27" t="str">
        <f t="shared" si="9"/>
        <v>NP</v>
      </c>
      <c r="N7" s="24" t="str">
        <f t="shared" si="0"/>
        <v/>
      </c>
      <c r="O7" s="28" t="s">
        <v>89</v>
      </c>
      <c r="P7" s="14" t="str">
        <f t="shared" si="5"/>
        <v>NO PASS</v>
      </c>
      <c r="Q7" s="15"/>
      <c r="R7" s="16" t="str">
        <f t="shared" si="13"/>
        <v>NP</v>
      </c>
      <c r="S7" s="17" t="str">
        <f t="shared" si="10"/>
        <v>NP</v>
      </c>
      <c r="T7" s="14" t="str">
        <f t="shared" si="6"/>
        <v/>
      </c>
      <c r="U7" s="49" t="str">
        <f t="shared" si="1"/>
        <v>NP</v>
      </c>
      <c r="V7" s="50" t="str">
        <f t="shared" si="7"/>
        <v>NP</v>
      </c>
    </row>
    <row r="8" spans="1:25" ht="16.5" thickBot="1" x14ac:dyDescent="0.3">
      <c r="A8" s="18"/>
      <c r="B8" s="18"/>
      <c r="C8" s="19" t="s">
        <v>89</v>
      </c>
      <c r="D8" s="20" t="str">
        <f t="shared" si="2"/>
        <v>NO PASS</v>
      </c>
      <c r="E8" s="21"/>
      <c r="F8" s="22" t="str">
        <f t="shared" si="11"/>
        <v>NP</v>
      </c>
      <c r="G8" s="23" t="str">
        <f t="shared" si="8"/>
        <v>NP</v>
      </c>
      <c r="H8" s="20" t="str">
        <f t="shared" si="3"/>
        <v/>
      </c>
      <c r="I8" s="18" t="s">
        <v>89</v>
      </c>
      <c r="J8" s="24" t="str">
        <f t="shared" si="4"/>
        <v>NO PASS</v>
      </c>
      <c r="K8" s="25"/>
      <c r="L8" s="26" t="str">
        <f t="shared" si="12"/>
        <v>NP</v>
      </c>
      <c r="M8" s="27" t="str">
        <f t="shared" si="9"/>
        <v>NP</v>
      </c>
      <c r="N8" s="24" t="str">
        <f t="shared" si="0"/>
        <v/>
      </c>
      <c r="O8" s="28" t="s">
        <v>89</v>
      </c>
      <c r="P8" s="14" t="str">
        <f t="shared" si="5"/>
        <v>NO PASS</v>
      </c>
      <c r="Q8" s="15"/>
      <c r="R8" s="16" t="str">
        <f t="shared" si="13"/>
        <v>NP</v>
      </c>
      <c r="S8" s="17" t="str">
        <f t="shared" si="10"/>
        <v>NP</v>
      </c>
      <c r="T8" s="14" t="str">
        <f t="shared" si="6"/>
        <v/>
      </c>
      <c r="U8" s="49" t="str">
        <f t="shared" si="1"/>
        <v>NP</v>
      </c>
      <c r="V8" s="50" t="str">
        <f t="shared" si="7"/>
        <v>NP</v>
      </c>
    </row>
    <row r="9" spans="1:25" ht="16.5" thickBot="1" x14ac:dyDescent="0.3">
      <c r="A9" s="18"/>
      <c r="B9" s="18"/>
      <c r="C9" s="19" t="s">
        <v>89</v>
      </c>
      <c r="D9" s="20" t="str">
        <f t="shared" si="2"/>
        <v>NO PASS</v>
      </c>
      <c r="E9" s="21"/>
      <c r="F9" s="22" t="str">
        <f t="shared" si="11"/>
        <v>NP</v>
      </c>
      <c r="G9" s="23" t="str">
        <f t="shared" si="8"/>
        <v>NP</v>
      </c>
      <c r="H9" s="20" t="str">
        <f t="shared" si="3"/>
        <v/>
      </c>
      <c r="I9" s="18" t="s">
        <v>89</v>
      </c>
      <c r="J9" s="24" t="str">
        <f t="shared" si="4"/>
        <v>NO PASS</v>
      </c>
      <c r="K9" s="25"/>
      <c r="L9" s="26" t="str">
        <f t="shared" si="12"/>
        <v>NP</v>
      </c>
      <c r="M9" s="27" t="str">
        <f t="shared" si="9"/>
        <v>NP</v>
      </c>
      <c r="N9" s="24" t="str">
        <f t="shared" si="0"/>
        <v/>
      </c>
      <c r="O9" s="28" t="s">
        <v>89</v>
      </c>
      <c r="P9" s="14" t="str">
        <f t="shared" si="5"/>
        <v>NO PASS</v>
      </c>
      <c r="Q9" s="15"/>
      <c r="R9" s="16" t="str">
        <f t="shared" si="13"/>
        <v>NP</v>
      </c>
      <c r="S9" s="17" t="str">
        <f t="shared" si="10"/>
        <v>NP</v>
      </c>
      <c r="T9" s="14" t="str">
        <f t="shared" si="6"/>
        <v/>
      </c>
      <c r="U9" s="49" t="str">
        <f t="shared" si="1"/>
        <v>NP</v>
      </c>
      <c r="V9" s="50" t="str">
        <f t="shared" si="7"/>
        <v>NP</v>
      </c>
    </row>
    <row r="10" spans="1:25" ht="16.5" thickBot="1" x14ac:dyDescent="0.3">
      <c r="A10" s="18"/>
      <c r="B10" s="18"/>
      <c r="C10" s="19" t="s">
        <v>89</v>
      </c>
      <c r="D10" s="20" t="str">
        <f t="shared" si="2"/>
        <v>NO PASS</v>
      </c>
      <c r="E10" s="21"/>
      <c r="F10" s="22" t="str">
        <f t="shared" si="11"/>
        <v>NP</v>
      </c>
      <c r="G10" s="23" t="str">
        <f t="shared" si="8"/>
        <v>NP</v>
      </c>
      <c r="H10" s="20" t="str">
        <f t="shared" si="3"/>
        <v/>
      </c>
      <c r="I10" s="18" t="s">
        <v>89</v>
      </c>
      <c r="J10" s="24" t="str">
        <f t="shared" si="4"/>
        <v>NO PASS</v>
      </c>
      <c r="K10" s="25"/>
      <c r="L10" s="26" t="str">
        <f t="shared" si="12"/>
        <v>NP</v>
      </c>
      <c r="M10" s="27" t="str">
        <f t="shared" si="9"/>
        <v>NP</v>
      </c>
      <c r="N10" s="24" t="str">
        <f t="shared" si="0"/>
        <v/>
      </c>
      <c r="O10" s="28" t="s">
        <v>89</v>
      </c>
      <c r="P10" s="14" t="str">
        <f t="shared" si="5"/>
        <v>NO PASS</v>
      </c>
      <c r="Q10" s="15"/>
      <c r="R10" s="16" t="str">
        <f t="shared" si="13"/>
        <v>NP</v>
      </c>
      <c r="S10" s="17" t="str">
        <f t="shared" si="10"/>
        <v>NP</v>
      </c>
      <c r="T10" s="14" t="str">
        <f t="shared" si="6"/>
        <v/>
      </c>
      <c r="U10" s="49" t="str">
        <f t="shared" si="1"/>
        <v>NP</v>
      </c>
      <c r="V10" s="50" t="str">
        <f t="shared" si="7"/>
        <v>NP</v>
      </c>
    </row>
    <row r="11" spans="1:25" ht="16.5" thickBot="1" x14ac:dyDescent="0.3">
      <c r="A11" s="18"/>
      <c r="B11" s="18"/>
      <c r="C11" s="19" t="s">
        <v>89</v>
      </c>
      <c r="D11" s="20" t="str">
        <f t="shared" si="2"/>
        <v>NO PASS</v>
      </c>
      <c r="E11" s="21"/>
      <c r="F11" s="22" t="str">
        <f t="shared" si="11"/>
        <v>NP</v>
      </c>
      <c r="G11" s="23" t="str">
        <f t="shared" si="8"/>
        <v>NP</v>
      </c>
      <c r="H11" s="20" t="str">
        <f t="shared" si="3"/>
        <v/>
      </c>
      <c r="I11" s="18" t="s">
        <v>89</v>
      </c>
      <c r="J11" s="24" t="str">
        <f t="shared" si="4"/>
        <v>NO PASS</v>
      </c>
      <c r="K11" s="25"/>
      <c r="L11" s="26" t="str">
        <f t="shared" si="12"/>
        <v>NP</v>
      </c>
      <c r="M11" s="27" t="str">
        <f t="shared" si="9"/>
        <v>NP</v>
      </c>
      <c r="N11" s="24" t="str">
        <f t="shared" si="0"/>
        <v/>
      </c>
      <c r="O11" s="28" t="s">
        <v>89</v>
      </c>
      <c r="P11" s="14" t="str">
        <f t="shared" si="5"/>
        <v>NO PASS</v>
      </c>
      <c r="Q11" s="15"/>
      <c r="R11" s="16" t="str">
        <f t="shared" si="13"/>
        <v>NP</v>
      </c>
      <c r="S11" s="17" t="str">
        <f t="shared" si="10"/>
        <v>NP</v>
      </c>
      <c r="T11" s="14" t="str">
        <f t="shared" si="6"/>
        <v/>
      </c>
      <c r="U11" s="49" t="str">
        <f t="shared" si="1"/>
        <v>NP</v>
      </c>
      <c r="V11" s="50" t="str">
        <f t="shared" si="7"/>
        <v>NP</v>
      </c>
    </row>
    <row r="12" spans="1:25" ht="16.5" thickBot="1" x14ac:dyDescent="0.3">
      <c r="A12" s="18"/>
      <c r="B12" s="18"/>
      <c r="C12" s="19" t="s">
        <v>89</v>
      </c>
      <c r="D12" s="20" t="str">
        <f t="shared" si="2"/>
        <v>NO PASS</v>
      </c>
      <c r="E12" s="21"/>
      <c r="F12" s="22" t="str">
        <f t="shared" si="11"/>
        <v>NP</v>
      </c>
      <c r="G12" s="23" t="str">
        <f t="shared" si="8"/>
        <v>NP</v>
      </c>
      <c r="H12" s="20" t="str">
        <f t="shared" si="3"/>
        <v/>
      </c>
      <c r="I12" s="18" t="s">
        <v>89</v>
      </c>
      <c r="J12" s="24" t="str">
        <f t="shared" si="4"/>
        <v>NO PASS</v>
      </c>
      <c r="K12" s="25"/>
      <c r="L12" s="26" t="str">
        <f t="shared" si="12"/>
        <v>NP</v>
      </c>
      <c r="M12" s="27" t="str">
        <f t="shared" si="9"/>
        <v>NP</v>
      </c>
      <c r="N12" s="24" t="str">
        <f t="shared" si="0"/>
        <v/>
      </c>
      <c r="O12" s="28" t="s">
        <v>89</v>
      </c>
      <c r="P12" s="14" t="str">
        <f t="shared" si="5"/>
        <v>NO PASS</v>
      </c>
      <c r="Q12" s="15"/>
      <c r="R12" s="16" t="str">
        <f t="shared" si="13"/>
        <v>NP</v>
      </c>
      <c r="S12" s="17" t="str">
        <f t="shared" si="10"/>
        <v>NP</v>
      </c>
      <c r="T12" s="14" t="str">
        <f t="shared" si="6"/>
        <v/>
      </c>
      <c r="U12" s="49" t="str">
        <f t="shared" si="1"/>
        <v>NP</v>
      </c>
      <c r="V12" s="50" t="str">
        <f t="shared" si="7"/>
        <v>NP</v>
      </c>
    </row>
    <row r="13" spans="1:25" ht="16.5" thickBot="1" x14ac:dyDescent="0.3">
      <c r="A13" s="18"/>
      <c r="B13" s="18"/>
      <c r="C13" s="19" t="s">
        <v>89</v>
      </c>
      <c r="D13" s="20" t="str">
        <f t="shared" si="2"/>
        <v>NO PASS</v>
      </c>
      <c r="E13" s="21"/>
      <c r="F13" s="22" t="str">
        <f t="shared" si="11"/>
        <v>NP</v>
      </c>
      <c r="G13" s="23" t="str">
        <f t="shared" si="8"/>
        <v>NP</v>
      </c>
      <c r="H13" s="20" t="str">
        <f t="shared" si="3"/>
        <v/>
      </c>
      <c r="I13" s="18" t="s">
        <v>89</v>
      </c>
      <c r="J13" s="24" t="str">
        <f t="shared" si="4"/>
        <v>NO PASS</v>
      </c>
      <c r="K13" s="25"/>
      <c r="L13" s="26" t="str">
        <f t="shared" si="12"/>
        <v>NP</v>
      </c>
      <c r="M13" s="27" t="str">
        <f t="shared" si="9"/>
        <v>NP</v>
      </c>
      <c r="N13" s="24" t="str">
        <f t="shared" si="0"/>
        <v/>
      </c>
      <c r="O13" s="28" t="s">
        <v>89</v>
      </c>
      <c r="P13" s="14" t="str">
        <f t="shared" si="5"/>
        <v>NO PASS</v>
      </c>
      <c r="Q13" s="15"/>
      <c r="R13" s="16" t="str">
        <f t="shared" si="13"/>
        <v>NP</v>
      </c>
      <c r="S13" s="17" t="str">
        <f t="shared" si="10"/>
        <v>NP</v>
      </c>
      <c r="T13" s="14" t="str">
        <f t="shared" si="6"/>
        <v/>
      </c>
      <c r="U13" s="49" t="str">
        <f t="shared" si="1"/>
        <v>NP</v>
      </c>
      <c r="V13" s="50" t="str">
        <f t="shared" si="7"/>
        <v>NP</v>
      </c>
    </row>
    <row r="14" spans="1:25" ht="16.5" thickBot="1" x14ac:dyDescent="0.3">
      <c r="A14" s="18"/>
      <c r="B14" s="18"/>
      <c r="C14" s="19" t="s">
        <v>89</v>
      </c>
      <c r="D14" s="20" t="str">
        <f t="shared" si="2"/>
        <v>NO PASS</v>
      </c>
      <c r="E14" s="21"/>
      <c r="F14" s="22" t="str">
        <f t="shared" si="11"/>
        <v>NP</v>
      </c>
      <c r="G14" s="23" t="str">
        <f t="shared" si="8"/>
        <v>NP</v>
      </c>
      <c r="H14" s="20" t="str">
        <f t="shared" si="3"/>
        <v/>
      </c>
      <c r="I14" s="18" t="s">
        <v>89</v>
      </c>
      <c r="J14" s="24" t="str">
        <f t="shared" si="4"/>
        <v>NO PASS</v>
      </c>
      <c r="K14" s="25"/>
      <c r="L14" s="26" t="str">
        <f t="shared" si="12"/>
        <v>NP</v>
      </c>
      <c r="M14" s="27" t="str">
        <f t="shared" si="9"/>
        <v>NP</v>
      </c>
      <c r="N14" s="24" t="str">
        <f t="shared" si="0"/>
        <v/>
      </c>
      <c r="O14" s="28" t="s">
        <v>89</v>
      </c>
      <c r="P14" s="14" t="str">
        <f t="shared" si="5"/>
        <v>NO PASS</v>
      </c>
      <c r="Q14" s="15"/>
      <c r="R14" s="16" t="str">
        <f t="shared" si="13"/>
        <v>NP</v>
      </c>
      <c r="S14" s="17" t="str">
        <f t="shared" si="10"/>
        <v>NP</v>
      </c>
      <c r="T14" s="14" t="str">
        <f t="shared" si="6"/>
        <v/>
      </c>
      <c r="U14" s="49" t="str">
        <f t="shared" si="1"/>
        <v>NP</v>
      </c>
      <c r="V14" s="50" t="str">
        <f t="shared" si="7"/>
        <v>NP</v>
      </c>
    </row>
    <row r="15" spans="1:25" ht="16.5" thickBot="1" x14ac:dyDescent="0.3">
      <c r="A15" s="18"/>
      <c r="B15" s="18"/>
      <c r="C15" s="19" t="s">
        <v>89</v>
      </c>
      <c r="D15" s="20" t="str">
        <f t="shared" si="2"/>
        <v>NO PASS</v>
      </c>
      <c r="E15" s="21"/>
      <c r="F15" s="22" t="str">
        <f t="shared" si="11"/>
        <v>NP</v>
      </c>
      <c r="G15" s="23" t="str">
        <f t="shared" si="8"/>
        <v>NP</v>
      </c>
      <c r="H15" s="20" t="str">
        <f t="shared" si="3"/>
        <v/>
      </c>
      <c r="I15" s="18" t="s">
        <v>89</v>
      </c>
      <c r="J15" s="24" t="str">
        <f t="shared" si="4"/>
        <v>NO PASS</v>
      </c>
      <c r="K15" s="25"/>
      <c r="L15" s="26" t="str">
        <f t="shared" si="12"/>
        <v>NP</v>
      </c>
      <c r="M15" s="27" t="str">
        <f t="shared" si="9"/>
        <v>NP</v>
      </c>
      <c r="N15" s="24" t="str">
        <f t="shared" si="0"/>
        <v/>
      </c>
      <c r="O15" s="28" t="s">
        <v>89</v>
      </c>
      <c r="P15" s="14" t="str">
        <f t="shared" si="5"/>
        <v>NO PASS</v>
      </c>
      <c r="Q15" s="15"/>
      <c r="R15" s="16" t="str">
        <f t="shared" si="13"/>
        <v>NP</v>
      </c>
      <c r="S15" s="17" t="str">
        <f t="shared" si="10"/>
        <v>NP</v>
      </c>
      <c r="T15" s="14" t="str">
        <f t="shared" si="6"/>
        <v/>
      </c>
      <c r="U15" s="49" t="str">
        <f t="shared" si="1"/>
        <v>NP</v>
      </c>
      <c r="V15" s="50" t="str">
        <f t="shared" si="7"/>
        <v>NP</v>
      </c>
    </row>
    <row r="16" spans="1:25" ht="16.5" thickBot="1" x14ac:dyDescent="0.3">
      <c r="A16" s="18"/>
      <c r="B16" s="18"/>
      <c r="C16" s="19" t="s">
        <v>89</v>
      </c>
      <c r="D16" s="20" t="str">
        <f t="shared" si="2"/>
        <v>NO PASS</v>
      </c>
      <c r="E16" s="21"/>
      <c r="F16" s="22" t="str">
        <f t="shared" si="11"/>
        <v>NP</v>
      </c>
      <c r="G16" s="23" t="str">
        <f t="shared" si="8"/>
        <v>NP</v>
      </c>
      <c r="H16" s="20" t="str">
        <f t="shared" si="3"/>
        <v/>
      </c>
      <c r="I16" s="18" t="s">
        <v>89</v>
      </c>
      <c r="J16" s="24" t="str">
        <f t="shared" si="4"/>
        <v>NO PASS</v>
      </c>
      <c r="K16" s="25"/>
      <c r="L16" s="26" t="str">
        <f t="shared" si="12"/>
        <v>NP</v>
      </c>
      <c r="M16" s="27" t="str">
        <f t="shared" si="9"/>
        <v>NP</v>
      </c>
      <c r="N16" s="24" t="str">
        <f t="shared" si="0"/>
        <v/>
      </c>
      <c r="O16" s="28" t="s">
        <v>89</v>
      </c>
      <c r="P16" s="14" t="str">
        <f t="shared" si="5"/>
        <v>NO PASS</v>
      </c>
      <c r="Q16" s="15"/>
      <c r="R16" s="16" t="str">
        <f t="shared" si="13"/>
        <v>NP</v>
      </c>
      <c r="S16" s="17" t="str">
        <f t="shared" si="10"/>
        <v>NP</v>
      </c>
      <c r="T16" s="14" t="str">
        <f t="shared" si="6"/>
        <v/>
      </c>
      <c r="U16" s="49" t="str">
        <f t="shared" si="1"/>
        <v>NP</v>
      </c>
      <c r="V16" s="50" t="str">
        <f t="shared" si="7"/>
        <v>NP</v>
      </c>
    </row>
    <row r="17" spans="1:22" ht="16.5" thickBot="1" x14ac:dyDescent="0.3">
      <c r="A17" s="18"/>
      <c r="B17" s="18"/>
      <c r="C17" s="19" t="s">
        <v>89</v>
      </c>
      <c r="D17" s="20" t="str">
        <f t="shared" si="2"/>
        <v>NO PASS</v>
      </c>
      <c r="E17" s="21"/>
      <c r="F17" s="22" t="str">
        <f t="shared" si="11"/>
        <v>NP</v>
      </c>
      <c r="G17" s="23" t="str">
        <f t="shared" si="8"/>
        <v>NP</v>
      </c>
      <c r="H17" s="20" t="str">
        <f t="shared" si="3"/>
        <v/>
      </c>
      <c r="I17" s="18" t="s">
        <v>89</v>
      </c>
      <c r="J17" s="24" t="str">
        <f t="shared" si="4"/>
        <v>NO PASS</v>
      </c>
      <c r="K17" s="25"/>
      <c r="L17" s="26" t="str">
        <f t="shared" si="12"/>
        <v>NP</v>
      </c>
      <c r="M17" s="27" t="str">
        <f t="shared" si="9"/>
        <v>NP</v>
      </c>
      <c r="N17" s="24" t="str">
        <f t="shared" si="0"/>
        <v/>
      </c>
      <c r="O17" s="28" t="s">
        <v>89</v>
      </c>
      <c r="P17" s="14" t="str">
        <f t="shared" si="5"/>
        <v>NO PASS</v>
      </c>
      <c r="Q17" s="15"/>
      <c r="R17" s="16" t="str">
        <f t="shared" si="13"/>
        <v>NP</v>
      </c>
      <c r="S17" s="17" t="str">
        <f t="shared" si="10"/>
        <v>NP</v>
      </c>
      <c r="T17" s="14" t="str">
        <f t="shared" si="6"/>
        <v/>
      </c>
      <c r="U17" s="49" t="str">
        <f t="shared" si="1"/>
        <v>NP</v>
      </c>
      <c r="V17" s="50" t="str">
        <f t="shared" si="7"/>
        <v>NP</v>
      </c>
    </row>
    <row r="18" spans="1:22" ht="16.5" thickBot="1" x14ac:dyDescent="0.3">
      <c r="A18" s="18"/>
      <c r="B18" s="18"/>
      <c r="C18" s="19" t="s">
        <v>89</v>
      </c>
      <c r="D18" s="20" t="str">
        <f t="shared" si="2"/>
        <v>NO PASS</v>
      </c>
      <c r="E18" s="21"/>
      <c r="F18" s="22" t="str">
        <f t="shared" si="11"/>
        <v>NP</v>
      </c>
      <c r="G18" s="23" t="str">
        <f t="shared" si="8"/>
        <v>NP</v>
      </c>
      <c r="H18" s="20" t="str">
        <f t="shared" si="3"/>
        <v/>
      </c>
      <c r="I18" s="18" t="s">
        <v>89</v>
      </c>
      <c r="J18" s="24" t="str">
        <f t="shared" si="4"/>
        <v>NO PASS</v>
      </c>
      <c r="K18" s="25"/>
      <c r="L18" s="26" t="str">
        <f t="shared" si="12"/>
        <v>NP</v>
      </c>
      <c r="M18" s="27" t="str">
        <f t="shared" si="9"/>
        <v>NP</v>
      </c>
      <c r="N18" s="24" t="str">
        <f t="shared" si="0"/>
        <v/>
      </c>
      <c r="O18" s="28" t="s">
        <v>89</v>
      </c>
      <c r="P18" s="14" t="str">
        <f t="shared" si="5"/>
        <v>NO PASS</v>
      </c>
      <c r="Q18" s="15"/>
      <c r="R18" s="16" t="str">
        <f t="shared" si="13"/>
        <v>NP</v>
      </c>
      <c r="S18" s="17" t="str">
        <f t="shared" si="10"/>
        <v>NP</v>
      </c>
      <c r="T18" s="14" t="str">
        <f t="shared" si="6"/>
        <v/>
      </c>
      <c r="U18" s="49" t="str">
        <f t="shared" si="1"/>
        <v>NP</v>
      </c>
      <c r="V18" s="50" t="str">
        <f t="shared" si="7"/>
        <v>NP</v>
      </c>
    </row>
    <row r="19" spans="1:22" ht="16.5" thickBot="1" x14ac:dyDescent="0.3">
      <c r="A19" s="18"/>
      <c r="B19" s="18"/>
      <c r="C19" s="19" t="s">
        <v>89</v>
      </c>
      <c r="D19" s="20" t="str">
        <f t="shared" si="2"/>
        <v>NO PASS</v>
      </c>
      <c r="E19" s="21"/>
      <c r="F19" s="22" t="str">
        <f t="shared" si="11"/>
        <v>NP</v>
      </c>
      <c r="G19" s="23" t="str">
        <f t="shared" si="8"/>
        <v>NP</v>
      </c>
      <c r="H19" s="20" t="str">
        <f t="shared" si="3"/>
        <v/>
      </c>
      <c r="I19" s="18" t="s">
        <v>89</v>
      </c>
      <c r="J19" s="24" t="str">
        <f t="shared" si="4"/>
        <v>NO PASS</v>
      </c>
      <c r="K19" s="25"/>
      <c r="L19" s="26" t="str">
        <f t="shared" si="12"/>
        <v>NP</v>
      </c>
      <c r="M19" s="27" t="str">
        <f t="shared" si="9"/>
        <v>NP</v>
      </c>
      <c r="N19" s="24" t="str">
        <f t="shared" si="0"/>
        <v/>
      </c>
      <c r="O19" s="28" t="s">
        <v>89</v>
      </c>
      <c r="P19" s="14" t="str">
        <f t="shared" si="5"/>
        <v>NO PASS</v>
      </c>
      <c r="Q19" s="15"/>
      <c r="R19" s="16" t="str">
        <f t="shared" si="13"/>
        <v>NP</v>
      </c>
      <c r="S19" s="17" t="str">
        <f t="shared" si="10"/>
        <v>NP</v>
      </c>
      <c r="T19" s="14" t="str">
        <f t="shared" si="6"/>
        <v/>
      </c>
      <c r="U19" s="49" t="str">
        <f t="shared" si="1"/>
        <v>NP</v>
      </c>
      <c r="V19" s="50" t="str">
        <f t="shared" si="7"/>
        <v>NP</v>
      </c>
    </row>
    <row r="20" spans="1:22" ht="16.5" thickBot="1" x14ac:dyDescent="0.3">
      <c r="A20" s="18"/>
      <c r="B20" s="18"/>
      <c r="C20" s="19" t="s">
        <v>89</v>
      </c>
      <c r="D20" s="20" t="str">
        <f t="shared" si="2"/>
        <v>NO PASS</v>
      </c>
      <c r="E20" s="21"/>
      <c r="F20" s="22" t="str">
        <f t="shared" si="11"/>
        <v>NP</v>
      </c>
      <c r="G20" s="23" t="str">
        <f t="shared" si="8"/>
        <v>NP</v>
      </c>
      <c r="H20" s="20" t="str">
        <f t="shared" si="3"/>
        <v/>
      </c>
      <c r="I20" s="18" t="s">
        <v>89</v>
      </c>
      <c r="J20" s="24" t="str">
        <f t="shared" si="4"/>
        <v>NO PASS</v>
      </c>
      <c r="K20" s="25"/>
      <c r="L20" s="26" t="str">
        <f t="shared" si="12"/>
        <v>NP</v>
      </c>
      <c r="M20" s="27" t="str">
        <f t="shared" si="9"/>
        <v>NP</v>
      </c>
      <c r="N20" s="24" t="str">
        <f t="shared" si="0"/>
        <v/>
      </c>
      <c r="O20" s="28" t="s">
        <v>89</v>
      </c>
      <c r="P20" s="14" t="str">
        <f t="shared" si="5"/>
        <v>NO PASS</v>
      </c>
      <c r="Q20" s="15"/>
      <c r="R20" s="16" t="str">
        <f t="shared" si="13"/>
        <v>NP</v>
      </c>
      <c r="S20" s="17" t="str">
        <f t="shared" si="10"/>
        <v>NP</v>
      </c>
      <c r="T20" s="14" t="str">
        <f t="shared" si="6"/>
        <v/>
      </c>
      <c r="U20" s="49" t="str">
        <f t="shared" si="1"/>
        <v>NP</v>
      </c>
      <c r="V20" s="50" t="str">
        <f t="shared" si="7"/>
        <v>NP</v>
      </c>
    </row>
    <row r="21" spans="1:22" ht="16.5" thickBot="1" x14ac:dyDescent="0.3">
      <c r="A21" s="18"/>
      <c r="B21" s="18"/>
      <c r="C21" s="19" t="s">
        <v>89</v>
      </c>
      <c r="D21" s="20" t="str">
        <f t="shared" si="2"/>
        <v>NO PASS</v>
      </c>
      <c r="E21" s="21"/>
      <c r="F21" s="22" t="str">
        <f t="shared" si="11"/>
        <v>NP</v>
      </c>
      <c r="G21" s="23" t="str">
        <f t="shared" si="8"/>
        <v>NP</v>
      </c>
      <c r="H21" s="20" t="str">
        <f t="shared" si="3"/>
        <v/>
      </c>
      <c r="I21" s="18" t="s">
        <v>89</v>
      </c>
      <c r="J21" s="24" t="str">
        <f t="shared" si="4"/>
        <v>NO PASS</v>
      </c>
      <c r="K21" s="25"/>
      <c r="L21" s="26" t="str">
        <f t="shared" si="12"/>
        <v>NP</v>
      </c>
      <c r="M21" s="27" t="str">
        <f t="shared" si="9"/>
        <v>NP</v>
      </c>
      <c r="N21" s="24" t="str">
        <f t="shared" si="0"/>
        <v/>
      </c>
      <c r="O21" s="28" t="s">
        <v>89</v>
      </c>
      <c r="P21" s="14" t="str">
        <f t="shared" si="5"/>
        <v>NO PASS</v>
      </c>
      <c r="Q21" s="15"/>
      <c r="R21" s="16" t="str">
        <f t="shared" si="13"/>
        <v>NP</v>
      </c>
      <c r="S21" s="17" t="str">
        <f t="shared" si="10"/>
        <v>NP</v>
      </c>
      <c r="T21" s="14" t="str">
        <f t="shared" si="6"/>
        <v/>
      </c>
      <c r="U21" s="49" t="str">
        <f t="shared" si="1"/>
        <v>NP</v>
      </c>
      <c r="V21" s="50" t="str">
        <f t="shared" si="7"/>
        <v>NP</v>
      </c>
    </row>
    <row r="22" spans="1:22" ht="16.5" thickBot="1" x14ac:dyDescent="0.3">
      <c r="A22" s="18"/>
      <c r="B22" s="18"/>
      <c r="C22" s="19" t="s">
        <v>89</v>
      </c>
      <c r="D22" s="20" t="str">
        <f t="shared" si="2"/>
        <v>NO PASS</v>
      </c>
      <c r="E22" s="21"/>
      <c r="F22" s="22" t="str">
        <f t="shared" si="11"/>
        <v>NP</v>
      </c>
      <c r="G22" s="23" t="str">
        <f t="shared" si="8"/>
        <v>NP</v>
      </c>
      <c r="H22" s="20" t="str">
        <f t="shared" si="3"/>
        <v/>
      </c>
      <c r="I22" s="18" t="s">
        <v>89</v>
      </c>
      <c r="J22" s="24" t="str">
        <f t="shared" si="4"/>
        <v>NO PASS</v>
      </c>
      <c r="K22" s="25"/>
      <c r="L22" s="26" t="str">
        <f t="shared" si="12"/>
        <v>NP</v>
      </c>
      <c r="M22" s="27" t="str">
        <f t="shared" si="9"/>
        <v>NP</v>
      </c>
      <c r="N22" s="24" t="str">
        <f t="shared" si="0"/>
        <v/>
      </c>
      <c r="O22" s="28" t="s">
        <v>89</v>
      </c>
      <c r="P22" s="14" t="str">
        <f t="shared" si="5"/>
        <v>NO PASS</v>
      </c>
      <c r="Q22" s="15"/>
      <c r="R22" s="16" t="str">
        <f t="shared" si="13"/>
        <v>NP</v>
      </c>
      <c r="S22" s="17" t="str">
        <f t="shared" si="10"/>
        <v>NP</v>
      </c>
      <c r="T22" s="14" t="str">
        <f t="shared" si="6"/>
        <v/>
      </c>
      <c r="U22" s="49" t="str">
        <f t="shared" si="1"/>
        <v>NP</v>
      </c>
      <c r="V22" s="50" t="str">
        <f t="shared" si="7"/>
        <v>NP</v>
      </c>
    </row>
    <row r="23" spans="1:22" ht="16.5" thickBot="1" x14ac:dyDescent="0.3">
      <c r="A23" s="18"/>
      <c r="B23" s="18"/>
      <c r="C23" s="19" t="s">
        <v>89</v>
      </c>
      <c r="D23" s="20" t="str">
        <f t="shared" si="2"/>
        <v>NO PASS</v>
      </c>
      <c r="E23" s="21"/>
      <c r="F23" s="22" t="str">
        <f t="shared" si="11"/>
        <v>NP</v>
      </c>
      <c r="G23" s="23" t="str">
        <f t="shared" si="8"/>
        <v>NP</v>
      </c>
      <c r="H23" s="20" t="str">
        <f t="shared" si="3"/>
        <v/>
      </c>
      <c r="I23" s="18" t="s">
        <v>89</v>
      </c>
      <c r="J23" s="24" t="str">
        <f t="shared" si="4"/>
        <v>NO PASS</v>
      </c>
      <c r="K23" s="25"/>
      <c r="L23" s="26" t="str">
        <f t="shared" si="12"/>
        <v>NP</v>
      </c>
      <c r="M23" s="27" t="str">
        <f t="shared" si="9"/>
        <v>NP</v>
      </c>
      <c r="N23" s="24" t="str">
        <f t="shared" si="0"/>
        <v/>
      </c>
      <c r="O23" s="28" t="s">
        <v>89</v>
      </c>
      <c r="P23" s="14" t="str">
        <f t="shared" si="5"/>
        <v>NO PASS</v>
      </c>
      <c r="Q23" s="15"/>
      <c r="R23" s="16" t="str">
        <f t="shared" si="13"/>
        <v>NP</v>
      </c>
      <c r="S23" s="17" t="str">
        <f t="shared" si="10"/>
        <v>NP</v>
      </c>
      <c r="T23" s="14" t="str">
        <f t="shared" si="6"/>
        <v/>
      </c>
      <c r="U23" s="49" t="str">
        <f t="shared" si="1"/>
        <v>NP</v>
      </c>
      <c r="V23" s="50" t="str">
        <f t="shared" si="7"/>
        <v>NP</v>
      </c>
    </row>
    <row r="24" spans="1:22" ht="16.5" thickBot="1" x14ac:dyDescent="0.3">
      <c r="A24" s="18"/>
      <c r="B24" s="18"/>
      <c r="C24" s="19" t="s">
        <v>89</v>
      </c>
      <c r="D24" s="20" t="str">
        <f t="shared" si="2"/>
        <v>NO PASS</v>
      </c>
      <c r="E24" s="21"/>
      <c r="F24" s="22" t="str">
        <f t="shared" si="11"/>
        <v>NP</v>
      </c>
      <c r="G24" s="23" t="str">
        <f t="shared" si="8"/>
        <v>NP</v>
      </c>
      <c r="H24" s="20" t="str">
        <f t="shared" si="3"/>
        <v/>
      </c>
      <c r="I24" s="18" t="s">
        <v>89</v>
      </c>
      <c r="J24" s="24" t="str">
        <f t="shared" si="4"/>
        <v>NO PASS</v>
      </c>
      <c r="K24" s="25"/>
      <c r="L24" s="26" t="str">
        <f t="shared" si="12"/>
        <v>NP</v>
      </c>
      <c r="M24" s="27" t="str">
        <f t="shared" si="9"/>
        <v>NP</v>
      </c>
      <c r="N24" s="24" t="str">
        <f t="shared" si="0"/>
        <v/>
      </c>
      <c r="O24" s="28" t="s">
        <v>89</v>
      </c>
      <c r="P24" s="14" t="str">
        <f t="shared" si="5"/>
        <v>NO PASS</v>
      </c>
      <c r="Q24" s="15"/>
      <c r="R24" s="16" t="str">
        <f t="shared" si="13"/>
        <v>NP</v>
      </c>
      <c r="S24" s="17" t="str">
        <f t="shared" si="10"/>
        <v>NP</v>
      </c>
      <c r="T24" s="14" t="str">
        <f t="shared" si="6"/>
        <v/>
      </c>
      <c r="U24" s="49" t="str">
        <f t="shared" ref="U24:U75" si="14">IF(G24="NP","NP",IF(M24="NP","NP",IF(S24="NP","NP",+G24+M24+S24)))</f>
        <v>NP</v>
      </c>
      <c r="V24" s="50" t="str">
        <f t="shared" si="7"/>
        <v>NP</v>
      </c>
    </row>
    <row r="25" spans="1:22" ht="16.5" thickBot="1" x14ac:dyDescent="0.3">
      <c r="A25" s="18"/>
      <c r="B25" s="18"/>
      <c r="C25" s="19" t="s">
        <v>89</v>
      </c>
      <c r="D25" s="20" t="str">
        <f t="shared" si="2"/>
        <v>NO PASS</v>
      </c>
      <c r="E25" s="21"/>
      <c r="F25" s="22" t="str">
        <f t="shared" si="11"/>
        <v>NP</v>
      </c>
      <c r="G25" s="23" t="str">
        <f t="shared" si="8"/>
        <v>NP</v>
      </c>
      <c r="H25" s="20" t="str">
        <f t="shared" si="3"/>
        <v/>
      </c>
      <c r="I25" s="18" t="s">
        <v>89</v>
      </c>
      <c r="J25" s="24" t="str">
        <f t="shared" si="4"/>
        <v>NO PASS</v>
      </c>
      <c r="K25" s="25"/>
      <c r="L25" s="26" t="str">
        <f t="shared" si="12"/>
        <v>NP</v>
      </c>
      <c r="M25" s="27" t="str">
        <f t="shared" si="9"/>
        <v>NP</v>
      </c>
      <c r="N25" s="24" t="str">
        <f t="shared" si="0"/>
        <v/>
      </c>
      <c r="O25" s="28" t="s">
        <v>89</v>
      </c>
      <c r="P25" s="14" t="str">
        <f t="shared" si="5"/>
        <v>NO PASS</v>
      </c>
      <c r="Q25" s="15"/>
      <c r="R25" s="16" t="str">
        <f t="shared" si="13"/>
        <v>NP</v>
      </c>
      <c r="S25" s="17" t="str">
        <f t="shared" si="10"/>
        <v>NP</v>
      </c>
      <c r="T25" s="14" t="str">
        <f t="shared" si="6"/>
        <v/>
      </c>
      <c r="U25" s="49" t="str">
        <f t="shared" si="14"/>
        <v>NP</v>
      </c>
      <c r="V25" s="50" t="str">
        <f t="shared" si="7"/>
        <v>NP</v>
      </c>
    </row>
    <row r="26" spans="1:22" ht="16.5" thickBot="1" x14ac:dyDescent="0.3">
      <c r="A26" s="18"/>
      <c r="B26" s="18"/>
      <c r="C26" s="19" t="s">
        <v>89</v>
      </c>
      <c r="D26" s="20" t="str">
        <f t="shared" si="2"/>
        <v>NO PASS</v>
      </c>
      <c r="E26" s="21"/>
      <c r="F26" s="22" t="str">
        <f t="shared" si="11"/>
        <v>NP</v>
      </c>
      <c r="G26" s="23" t="str">
        <f t="shared" si="8"/>
        <v>NP</v>
      </c>
      <c r="H26" s="20" t="str">
        <f t="shared" si="3"/>
        <v/>
      </c>
      <c r="I26" s="18" t="s">
        <v>89</v>
      </c>
      <c r="J26" s="24" t="str">
        <f t="shared" si="4"/>
        <v>NO PASS</v>
      </c>
      <c r="K26" s="25"/>
      <c r="L26" s="26" t="str">
        <f t="shared" si="12"/>
        <v>NP</v>
      </c>
      <c r="M26" s="27" t="str">
        <f t="shared" si="9"/>
        <v>NP</v>
      </c>
      <c r="N26" s="24" t="str">
        <f t="shared" si="0"/>
        <v/>
      </c>
      <c r="O26" s="28" t="s">
        <v>89</v>
      </c>
      <c r="P26" s="14" t="str">
        <f t="shared" si="5"/>
        <v>NO PASS</v>
      </c>
      <c r="Q26" s="15"/>
      <c r="R26" s="16" t="str">
        <f t="shared" si="13"/>
        <v>NP</v>
      </c>
      <c r="S26" s="17" t="str">
        <f t="shared" si="10"/>
        <v>NP</v>
      </c>
      <c r="T26" s="14" t="str">
        <f t="shared" si="6"/>
        <v/>
      </c>
      <c r="U26" s="49" t="str">
        <f t="shared" si="14"/>
        <v>NP</v>
      </c>
      <c r="V26" s="50" t="str">
        <f t="shared" si="7"/>
        <v>NP</v>
      </c>
    </row>
    <row r="27" spans="1:22" ht="16.5" thickBot="1" x14ac:dyDescent="0.3">
      <c r="A27" s="18"/>
      <c r="B27" s="18"/>
      <c r="C27" s="19" t="s">
        <v>89</v>
      </c>
      <c r="D27" s="20" t="str">
        <f t="shared" si="2"/>
        <v>NO PASS</v>
      </c>
      <c r="E27" s="21"/>
      <c r="F27" s="22" t="str">
        <f t="shared" si="11"/>
        <v>NP</v>
      </c>
      <c r="G27" s="23" t="str">
        <f t="shared" si="8"/>
        <v>NP</v>
      </c>
      <c r="H27" s="20" t="str">
        <f t="shared" si="3"/>
        <v/>
      </c>
      <c r="I27" s="18" t="s">
        <v>89</v>
      </c>
      <c r="J27" s="24" t="str">
        <f t="shared" si="4"/>
        <v>NO PASS</v>
      </c>
      <c r="K27" s="25"/>
      <c r="L27" s="26" t="str">
        <f t="shared" si="12"/>
        <v>NP</v>
      </c>
      <c r="M27" s="27" t="str">
        <f t="shared" si="9"/>
        <v>NP</v>
      </c>
      <c r="N27" s="24" t="str">
        <f t="shared" si="0"/>
        <v/>
      </c>
      <c r="O27" s="28" t="s">
        <v>89</v>
      </c>
      <c r="P27" s="14" t="str">
        <f t="shared" si="5"/>
        <v>NO PASS</v>
      </c>
      <c r="Q27" s="15"/>
      <c r="R27" s="16" t="str">
        <f t="shared" si="13"/>
        <v>NP</v>
      </c>
      <c r="S27" s="17" t="str">
        <f t="shared" si="10"/>
        <v>NP</v>
      </c>
      <c r="T27" s="14" t="str">
        <f t="shared" si="6"/>
        <v/>
      </c>
      <c r="U27" s="49" t="str">
        <f t="shared" si="14"/>
        <v>NP</v>
      </c>
      <c r="V27" s="50" t="str">
        <f t="shared" si="7"/>
        <v>NP</v>
      </c>
    </row>
    <row r="28" spans="1:22" ht="16.5" thickBot="1" x14ac:dyDescent="0.3">
      <c r="A28" s="18"/>
      <c r="B28" s="18"/>
      <c r="C28" s="19" t="s">
        <v>89</v>
      </c>
      <c r="D28" s="20" t="str">
        <f t="shared" si="2"/>
        <v>NO PASS</v>
      </c>
      <c r="E28" s="21"/>
      <c r="F28" s="22" t="str">
        <f t="shared" si="11"/>
        <v>NP</v>
      </c>
      <c r="G28" s="23" t="str">
        <f t="shared" si="8"/>
        <v>NP</v>
      </c>
      <c r="H28" s="20" t="str">
        <f t="shared" si="3"/>
        <v/>
      </c>
      <c r="I28" s="18" t="s">
        <v>89</v>
      </c>
      <c r="J28" s="24" t="str">
        <f t="shared" si="4"/>
        <v>NO PASS</v>
      </c>
      <c r="K28" s="25"/>
      <c r="L28" s="26" t="str">
        <f t="shared" si="12"/>
        <v>NP</v>
      </c>
      <c r="M28" s="27" t="str">
        <f t="shared" si="9"/>
        <v>NP</v>
      </c>
      <c r="N28" s="24" t="str">
        <f t="shared" si="0"/>
        <v/>
      </c>
      <c r="O28" s="28" t="s">
        <v>89</v>
      </c>
      <c r="P28" s="14" t="str">
        <f t="shared" si="5"/>
        <v>NO PASS</v>
      </c>
      <c r="Q28" s="15"/>
      <c r="R28" s="16" t="str">
        <f t="shared" si="13"/>
        <v>NP</v>
      </c>
      <c r="S28" s="17" t="str">
        <f t="shared" si="10"/>
        <v>NP</v>
      </c>
      <c r="T28" s="14" t="str">
        <f t="shared" si="6"/>
        <v/>
      </c>
      <c r="U28" s="49" t="str">
        <f t="shared" si="14"/>
        <v>NP</v>
      </c>
      <c r="V28" s="50" t="str">
        <f t="shared" si="7"/>
        <v>NP</v>
      </c>
    </row>
    <row r="29" spans="1:22" ht="16.5" thickBot="1" x14ac:dyDescent="0.3">
      <c r="A29" s="18"/>
      <c r="B29" s="18"/>
      <c r="C29" s="19" t="s">
        <v>89</v>
      </c>
      <c r="D29" s="20" t="str">
        <f t="shared" si="2"/>
        <v>NO PASS</v>
      </c>
      <c r="E29" s="21"/>
      <c r="F29" s="22" t="str">
        <f t="shared" si="11"/>
        <v>NP</v>
      </c>
      <c r="G29" s="23" t="str">
        <f t="shared" si="8"/>
        <v>NP</v>
      </c>
      <c r="H29" s="20" t="str">
        <f t="shared" si="3"/>
        <v/>
      </c>
      <c r="I29" s="18" t="s">
        <v>89</v>
      </c>
      <c r="J29" s="24" t="str">
        <f t="shared" si="4"/>
        <v>NO PASS</v>
      </c>
      <c r="K29" s="25"/>
      <c r="L29" s="26" t="str">
        <f t="shared" si="12"/>
        <v>NP</v>
      </c>
      <c r="M29" s="27" t="str">
        <f t="shared" si="9"/>
        <v>NP</v>
      </c>
      <c r="N29" s="24" t="str">
        <f t="shared" si="0"/>
        <v/>
      </c>
      <c r="O29" s="28" t="s">
        <v>89</v>
      </c>
      <c r="P29" s="14" t="str">
        <f t="shared" si="5"/>
        <v>NO PASS</v>
      </c>
      <c r="Q29" s="15"/>
      <c r="R29" s="16" t="str">
        <f t="shared" si="13"/>
        <v>NP</v>
      </c>
      <c r="S29" s="17" t="str">
        <f t="shared" si="10"/>
        <v>NP</v>
      </c>
      <c r="T29" s="14" t="str">
        <f t="shared" si="6"/>
        <v/>
      </c>
      <c r="U29" s="49" t="str">
        <f t="shared" si="14"/>
        <v>NP</v>
      </c>
      <c r="V29" s="50" t="str">
        <f t="shared" si="7"/>
        <v>NP</v>
      </c>
    </row>
    <row r="30" spans="1:22" ht="16.5" thickBot="1" x14ac:dyDescent="0.3">
      <c r="A30" s="18"/>
      <c r="B30" s="18"/>
      <c r="C30" s="19" t="s">
        <v>89</v>
      </c>
      <c r="D30" s="20" t="str">
        <f t="shared" si="2"/>
        <v>NO PASS</v>
      </c>
      <c r="E30" s="21"/>
      <c r="F30" s="22" t="str">
        <f t="shared" si="11"/>
        <v>NP</v>
      </c>
      <c r="G30" s="23" t="str">
        <f t="shared" si="8"/>
        <v>NP</v>
      </c>
      <c r="H30" s="20" t="str">
        <f t="shared" si="3"/>
        <v/>
      </c>
      <c r="I30" s="18" t="s">
        <v>89</v>
      </c>
      <c r="J30" s="24" t="str">
        <f t="shared" si="4"/>
        <v>NO PASS</v>
      </c>
      <c r="K30" s="25"/>
      <c r="L30" s="26" t="str">
        <f t="shared" si="12"/>
        <v>NP</v>
      </c>
      <c r="M30" s="27" t="str">
        <f t="shared" si="9"/>
        <v>NP</v>
      </c>
      <c r="N30" s="24" t="str">
        <f t="shared" si="0"/>
        <v/>
      </c>
      <c r="O30" s="28" t="s">
        <v>89</v>
      </c>
      <c r="P30" s="14" t="str">
        <f t="shared" si="5"/>
        <v>NO PASS</v>
      </c>
      <c r="Q30" s="15"/>
      <c r="R30" s="16" t="str">
        <f t="shared" si="13"/>
        <v>NP</v>
      </c>
      <c r="S30" s="17" t="str">
        <f t="shared" si="10"/>
        <v>NP</v>
      </c>
      <c r="T30" s="14" t="str">
        <f t="shared" si="6"/>
        <v/>
      </c>
      <c r="U30" s="49" t="str">
        <f t="shared" si="14"/>
        <v>NP</v>
      </c>
      <c r="V30" s="50" t="str">
        <f t="shared" si="7"/>
        <v>NP</v>
      </c>
    </row>
    <row r="31" spans="1:22" ht="16.5" thickBot="1" x14ac:dyDescent="0.3">
      <c r="A31" s="18"/>
      <c r="B31" s="18"/>
      <c r="C31" s="19" t="s">
        <v>89</v>
      </c>
      <c r="D31" s="20" t="str">
        <f t="shared" si="2"/>
        <v>NO PASS</v>
      </c>
      <c r="E31" s="21"/>
      <c r="F31" s="22" t="str">
        <f t="shared" si="11"/>
        <v>NP</v>
      </c>
      <c r="G31" s="23" t="str">
        <f t="shared" si="8"/>
        <v>NP</v>
      </c>
      <c r="H31" s="20" t="str">
        <f t="shared" si="3"/>
        <v/>
      </c>
      <c r="I31" s="18" t="s">
        <v>89</v>
      </c>
      <c r="J31" s="24" t="str">
        <f t="shared" si="4"/>
        <v>NO PASS</v>
      </c>
      <c r="K31" s="25"/>
      <c r="L31" s="26" t="str">
        <f t="shared" si="12"/>
        <v>NP</v>
      </c>
      <c r="M31" s="27" t="str">
        <f t="shared" si="9"/>
        <v>NP</v>
      </c>
      <c r="N31" s="24" t="str">
        <f t="shared" si="0"/>
        <v/>
      </c>
      <c r="O31" s="28" t="s">
        <v>89</v>
      </c>
      <c r="P31" s="14" t="str">
        <f t="shared" si="5"/>
        <v>NO PASS</v>
      </c>
      <c r="Q31" s="15"/>
      <c r="R31" s="16" t="str">
        <f t="shared" si="13"/>
        <v>NP</v>
      </c>
      <c r="S31" s="17" t="str">
        <f t="shared" si="10"/>
        <v>NP</v>
      </c>
      <c r="T31" s="14" t="str">
        <f t="shared" si="6"/>
        <v/>
      </c>
      <c r="U31" s="49" t="str">
        <f t="shared" si="14"/>
        <v>NP</v>
      </c>
      <c r="V31" s="50" t="str">
        <f t="shared" si="7"/>
        <v>NP</v>
      </c>
    </row>
    <row r="32" spans="1:22" ht="16.5" thickBot="1" x14ac:dyDescent="0.3">
      <c r="A32" s="18"/>
      <c r="B32" s="18"/>
      <c r="C32" s="19" t="s">
        <v>89</v>
      </c>
      <c r="D32" s="20" t="str">
        <f t="shared" si="2"/>
        <v>NO PASS</v>
      </c>
      <c r="E32" s="21"/>
      <c r="F32" s="22" t="str">
        <f t="shared" si="11"/>
        <v>NP</v>
      </c>
      <c r="G32" s="23" t="str">
        <f t="shared" si="8"/>
        <v>NP</v>
      </c>
      <c r="H32" s="20" t="str">
        <f t="shared" si="3"/>
        <v/>
      </c>
      <c r="I32" s="18" t="s">
        <v>89</v>
      </c>
      <c r="J32" s="24" t="str">
        <f t="shared" si="4"/>
        <v>NO PASS</v>
      </c>
      <c r="K32" s="25"/>
      <c r="L32" s="26" t="str">
        <f t="shared" si="12"/>
        <v>NP</v>
      </c>
      <c r="M32" s="27" t="str">
        <f t="shared" si="9"/>
        <v>NP</v>
      </c>
      <c r="N32" s="24" t="str">
        <f t="shared" si="0"/>
        <v/>
      </c>
      <c r="O32" s="28" t="s">
        <v>89</v>
      </c>
      <c r="P32" s="14" t="str">
        <f t="shared" si="5"/>
        <v>NO PASS</v>
      </c>
      <c r="Q32" s="15"/>
      <c r="R32" s="16" t="str">
        <f t="shared" si="13"/>
        <v>NP</v>
      </c>
      <c r="S32" s="17" t="str">
        <f t="shared" si="10"/>
        <v>NP</v>
      </c>
      <c r="T32" s="14" t="str">
        <f t="shared" si="6"/>
        <v/>
      </c>
      <c r="U32" s="49" t="str">
        <f t="shared" si="14"/>
        <v>NP</v>
      </c>
      <c r="V32" s="50" t="str">
        <f t="shared" si="7"/>
        <v>NP</v>
      </c>
    </row>
    <row r="33" spans="1:22" ht="16.5" thickBot="1" x14ac:dyDescent="0.3">
      <c r="A33" s="18"/>
      <c r="B33" s="18"/>
      <c r="C33" s="19" t="s">
        <v>89</v>
      </c>
      <c r="D33" s="20" t="str">
        <f t="shared" si="2"/>
        <v>NO PASS</v>
      </c>
      <c r="E33" s="21"/>
      <c r="F33" s="22" t="str">
        <f t="shared" si="11"/>
        <v>NP</v>
      </c>
      <c r="G33" s="23" t="str">
        <f t="shared" si="8"/>
        <v>NP</v>
      </c>
      <c r="H33" s="20" t="str">
        <f t="shared" si="3"/>
        <v/>
      </c>
      <c r="I33" s="18" t="s">
        <v>89</v>
      </c>
      <c r="J33" s="24" t="str">
        <f t="shared" si="4"/>
        <v>NO PASS</v>
      </c>
      <c r="K33" s="25"/>
      <c r="L33" s="26" t="str">
        <f t="shared" si="12"/>
        <v>NP</v>
      </c>
      <c r="M33" s="27" t="str">
        <f t="shared" si="9"/>
        <v>NP</v>
      </c>
      <c r="N33" s="24" t="str">
        <f t="shared" si="0"/>
        <v/>
      </c>
      <c r="O33" s="28" t="s">
        <v>89</v>
      </c>
      <c r="P33" s="14" t="str">
        <f t="shared" si="5"/>
        <v>NO PASS</v>
      </c>
      <c r="Q33" s="15"/>
      <c r="R33" s="16" t="str">
        <f t="shared" si="13"/>
        <v>NP</v>
      </c>
      <c r="S33" s="17" t="str">
        <f t="shared" si="10"/>
        <v>NP</v>
      </c>
      <c r="T33" s="14" t="str">
        <f t="shared" si="6"/>
        <v/>
      </c>
      <c r="U33" s="49" t="str">
        <f t="shared" si="14"/>
        <v>NP</v>
      </c>
      <c r="V33" s="50" t="str">
        <f t="shared" si="7"/>
        <v>NP</v>
      </c>
    </row>
    <row r="34" spans="1:22" ht="16.5" thickBot="1" x14ac:dyDescent="0.3">
      <c r="A34" s="18"/>
      <c r="B34" s="18"/>
      <c r="C34" s="19" t="s">
        <v>89</v>
      </c>
      <c r="D34" s="20" t="str">
        <f t="shared" si="2"/>
        <v>NO PASS</v>
      </c>
      <c r="E34" s="21"/>
      <c r="F34" s="22" t="str">
        <f t="shared" si="11"/>
        <v>NP</v>
      </c>
      <c r="G34" s="23" t="str">
        <f t="shared" si="8"/>
        <v>NP</v>
      </c>
      <c r="H34" s="20" t="str">
        <f t="shared" si="3"/>
        <v/>
      </c>
      <c r="I34" s="18" t="s">
        <v>89</v>
      </c>
      <c r="J34" s="24" t="str">
        <f t="shared" si="4"/>
        <v>NO PASS</v>
      </c>
      <c r="K34" s="25"/>
      <c r="L34" s="26" t="str">
        <f t="shared" si="12"/>
        <v>NP</v>
      </c>
      <c r="M34" s="27" t="str">
        <f t="shared" si="9"/>
        <v>NP</v>
      </c>
      <c r="N34" s="24" t="str">
        <f t="shared" si="0"/>
        <v/>
      </c>
      <c r="O34" s="28" t="s">
        <v>89</v>
      </c>
      <c r="P34" s="14" t="str">
        <f t="shared" si="5"/>
        <v>NO PASS</v>
      </c>
      <c r="Q34" s="15"/>
      <c r="R34" s="16" t="str">
        <f t="shared" si="13"/>
        <v>NP</v>
      </c>
      <c r="S34" s="17" t="str">
        <f t="shared" si="10"/>
        <v>NP</v>
      </c>
      <c r="T34" s="14" t="str">
        <f t="shared" si="6"/>
        <v/>
      </c>
      <c r="U34" s="49" t="str">
        <f t="shared" si="14"/>
        <v>NP</v>
      </c>
      <c r="V34" s="50" t="str">
        <f t="shared" si="7"/>
        <v>NP</v>
      </c>
    </row>
    <row r="35" spans="1:22" ht="16.5" thickBot="1" x14ac:dyDescent="0.3">
      <c r="A35" s="18"/>
      <c r="B35" s="18"/>
      <c r="C35" s="19" t="s">
        <v>89</v>
      </c>
      <c r="D35" s="20" t="str">
        <f t="shared" si="2"/>
        <v>NO PASS</v>
      </c>
      <c r="E35" s="21"/>
      <c r="F35" s="22" t="str">
        <f t="shared" si="11"/>
        <v>NP</v>
      </c>
      <c r="G35" s="23" t="str">
        <f t="shared" si="8"/>
        <v>NP</v>
      </c>
      <c r="H35" s="20" t="str">
        <f t="shared" si="3"/>
        <v/>
      </c>
      <c r="I35" s="18" t="s">
        <v>89</v>
      </c>
      <c r="J35" s="24" t="str">
        <f t="shared" si="4"/>
        <v>NO PASS</v>
      </c>
      <c r="K35" s="25"/>
      <c r="L35" s="26" t="str">
        <f t="shared" si="12"/>
        <v>NP</v>
      </c>
      <c r="M35" s="27" t="str">
        <f t="shared" si="9"/>
        <v>NP</v>
      </c>
      <c r="N35" s="24" t="str">
        <f t="shared" si="0"/>
        <v/>
      </c>
      <c r="O35" s="28" t="s">
        <v>89</v>
      </c>
      <c r="P35" s="14" t="str">
        <f t="shared" si="5"/>
        <v>NO PASS</v>
      </c>
      <c r="Q35" s="15"/>
      <c r="R35" s="16" t="str">
        <f t="shared" si="13"/>
        <v>NP</v>
      </c>
      <c r="S35" s="17" t="str">
        <f t="shared" si="10"/>
        <v>NP</v>
      </c>
      <c r="T35" s="14" t="str">
        <f t="shared" si="6"/>
        <v/>
      </c>
      <c r="U35" s="49" t="str">
        <f t="shared" si="14"/>
        <v>NP</v>
      </c>
      <c r="V35" s="50" t="str">
        <f t="shared" si="7"/>
        <v>NP</v>
      </c>
    </row>
    <row r="36" spans="1:22" ht="16.5" thickBot="1" x14ac:dyDescent="0.3">
      <c r="A36" s="18"/>
      <c r="B36" s="18"/>
      <c r="C36" s="19" t="s">
        <v>89</v>
      </c>
      <c r="D36" s="20" t="str">
        <f t="shared" si="2"/>
        <v>NO PASS</v>
      </c>
      <c r="E36" s="21"/>
      <c r="F36" s="22" t="str">
        <f t="shared" si="11"/>
        <v>NP</v>
      </c>
      <c r="G36" s="23" t="str">
        <f t="shared" si="8"/>
        <v>NP</v>
      </c>
      <c r="H36" s="20" t="str">
        <f t="shared" si="3"/>
        <v/>
      </c>
      <c r="I36" s="18" t="s">
        <v>89</v>
      </c>
      <c r="J36" s="24" t="str">
        <f t="shared" si="4"/>
        <v>NO PASS</v>
      </c>
      <c r="K36" s="25"/>
      <c r="L36" s="26" t="str">
        <f t="shared" si="12"/>
        <v>NP</v>
      </c>
      <c r="M36" s="27" t="str">
        <f t="shared" si="9"/>
        <v>NP</v>
      </c>
      <c r="N36" s="24" t="str">
        <f t="shared" si="0"/>
        <v/>
      </c>
      <c r="O36" s="28" t="s">
        <v>89</v>
      </c>
      <c r="P36" s="14" t="str">
        <f t="shared" si="5"/>
        <v>NO PASS</v>
      </c>
      <c r="Q36" s="15"/>
      <c r="R36" s="16" t="str">
        <f t="shared" si="13"/>
        <v>NP</v>
      </c>
      <c r="S36" s="17" t="str">
        <f t="shared" si="10"/>
        <v>NP</v>
      </c>
      <c r="T36" s="14" t="str">
        <f t="shared" si="6"/>
        <v/>
      </c>
      <c r="U36" s="49" t="str">
        <f t="shared" si="14"/>
        <v>NP</v>
      </c>
      <c r="V36" s="50" t="str">
        <f t="shared" si="7"/>
        <v>NP</v>
      </c>
    </row>
    <row r="37" spans="1:22" ht="16.5" thickBot="1" x14ac:dyDescent="0.3">
      <c r="A37" s="18"/>
      <c r="B37" s="18"/>
      <c r="C37" s="19" t="s">
        <v>89</v>
      </c>
      <c r="D37" s="20" t="str">
        <f t="shared" si="2"/>
        <v>NO PASS</v>
      </c>
      <c r="E37" s="21"/>
      <c r="F37" s="22" t="str">
        <f t="shared" si="11"/>
        <v>NP</v>
      </c>
      <c r="G37" s="23" t="str">
        <f t="shared" si="8"/>
        <v>NP</v>
      </c>
      <c r="H37" s="20" t="str">
        <f t="shared" si="3"/>
        <v/>
      </c>
      <c r="I37" s="18" t="s">
        <v>89</v>
      </c>
      <c r="J37" s="24" t="str">
        <f t="shared" si="4"/>
        <v>NO PASS</v>
      </c>
      <c r="K37" s="25"/>
      <c r="L37" s="26" t="str">
        <f t="shared" si="12"/>
        <v>NP</v>
      </c>
      <c r="M37" s="27" t="str">
        <f t="shared" si="9"/>
        <v>NP</v>
      </c>
      <c r="N37" s="24" t="str">
        <f t="shared" si="0"/>
        <v/>
      </c>
      <c r="O37" s="28" t="s">
        <v>89</v>
      </c>
      <c r="P37" s="14" t="str">
        <f t="shared" si="5"/>
        <v>NO PASS</v>
      </c>
      <c r="Q37" s="15"/>
      <c r="R37" s="16" t="str">
        <f t="shared" si="13"/>
        <v>NP</v>
      </c>
      <c r="S37" s="17" t="str">
        <f t="shared" si="10"/>
        <v>NP</v>
      </c>
      <c r="T37" s="14" t="str">
        <f t="shared" si="6"/>
        <v/>
      </c>
      <c r="U37" s="49" t="str">
        <f t="shared" si="14"/>
        <v>NP</v>
      </c>
      <c r="V37" s="50" t="str">
        <f t="shared" si="7"/>
        <v>NP</v>
      </c>
    </row>
    <row r="38" spans="1:22" ht="16.5" thickBot="1" x14ac:dyDescent="0.3">
      <c r="A38" s="18"/>
      <c r="B38" s="18"/>
      <c r="C38" s="19" t="s">
        <v>89</v>
      </c>
      <c r="D38" s="20" t="str">
        <f t="shared" si="2"/>
        <v>NO PASS</v>
      </c>
      <c r="E38" s="21"/>
      <c r="F38" s="22" t="str">
        <f t="shared" si="11"/>
        <v>NP</v>
      </c>
      <c r="G38" s="23" t="str">
        <f t="shared" si="8"/>
        <v>NP</v>
      </c>
      <c r="H38" s="20" t="str">
        <f t="shared" si="3"/>
        <v/>
      </c>
      <c r="I38" s="18" t="s">
        <v>89</v>
      </c>
      <c r="J38" s="24" t="str">
        <f t="shared" si="4"/>
        <v>NO PASS</v>
      </c>
      <c r="K38" s="25"/>
      <c r="L38" s="26" t="str">
        <f t="shared" si="12"/>
        <v>NP</v>
      </c>
      <c r="M38" s="27" t="str">
        <f t="shared" si="9"/>
        <v>NP</v>
      </c>
      <c r="N38" s="24" t="str">
        <f t="shared" si="0"/>
        <v/>
      </c>
      <c r="O38" s="28" t="s">
        <v>89</v>
      </c>
      <c r="P38" s="14" t="str">
        <f t="shared" si="5"/>
        <v>NO PASS</v>
      </c>
      <c r="Q38" s="15"/>
      <c r="R38" s="16" t="str">
        <f t="shared" si="13"/>
        <v>NP</v>
      </c>
      <c r="S38" s="17" t="str">
        <f t="shared" si="10"/>
        <v>NP</v>
      </c>
      <c r="T38" s="14" t="str">
        <f t="shared" si="6"/>
        <v/>
      </c>
      <c r="U38" s="49" t="str">
        <f t="shared" si="14"/>
        <v>NP</v>
      </c>
      <c r="V38" s="50" t="str">
        <f t="shared" si="7"/>
        <v>NP</v>
      </c>
    </row>
    <row r="39" spans="1:22" ht="16.5" thickBot="1" x14ac:dyDescent="0.3">
      <c r="A39" s="18"/>
      <c r="B39" s="18"/>
      <c r="C39" s="19" t="s">
        <v>89</v>
      </c>
      <c r="D39" s="20" t="str">
        <f t="shared" si="2"/>
        <v>NO PASS</v>
      </c>
      <c r="E39" s="21"/>
      <c r="F39" s="22" t="str">
        <f t="shared" si="11"/>
        <v>NP</v>
      </c>
      <c r="G39" s="23" t="str">
        <f t="shared" si="8"/>
        <v>NP</v>
      </c>
      <c r="H39" s="20" t="str">
        <f t="shared" si="3"/>
        <v/>
      </c>
      <c r="I39" s="18" t="s">
        <v>89</v>
      </c>
      <c r="J39" s="24" t="str">
        <f t="shared" si="4"/>
        <v>NO PASS</v>
      </c>
      <c r="K39" s="25"/>
      <c r="L39" s="26" t="str">
        <f t="shared" si="12"/>
        <v>NP</v>
      </c>
      <c r="M39" s="27" t="str">
        <f t="shared" si="9"/>
        <v>NP</v>
      </c>
      <c r="N39" s="24" t="str">
        <f t="shared" si="0"/>
        <v/>
      </c>
      <c r="O39" s="28" t="s">
        <v>89</v>
      </c>
      <c r="P39" s="14" t="str">
        <f t="shared" si="5"/>
        <v>NO PASS</v>
      </c>
      <c r="Q39" s="15"/>
      <c r="R39" s="16" t="str">
        <f t="shared" si="13"/>
        <v>NP</v>
      </c>
      <c r="S39" s="17" t="str">
        <f t="shared" si="10"/>
        <v>NP</v>
      </c>
      <c r="T39" s="14" t="str">
        <f t="shared" si="6"/>
        <v/>
      </c>
      <c r="U39" s="49" t="str">
        <f t="shared" si="14"/>
        <v>NP</v>
      </c>
      <c r="V39" s="50" t="str">
        <f t="shared" si="7"/>
        <v>NP</v>
      </c>
    </row>
    <row r="40" spans="1:22" ht="16.5" thickBot="1" x14ac:dyDescent="0.3">
      <c r="A40" s="18"/>
      <c r="B40" s="18"/>
      <c r="C40" s="19" t="s">
        <v>89</v>
      </c>
      <c r="D40" s="20" t="str">
        <f t="shared" si="2"/>
        <v>NO PASS</v>
      </c>
      <c r="E40" s="21"/>
      <c r="F40" s="22" t="str">
        <f t="shared" si="11"/>
        <v>NP</v>
      </c>
      <c r="G40" s="23" t="str">
        <f t="shared" si="8"/>
        <v>NP</v>
      </c>
      <c r="H40" s="20" t="str">
        <f t="shared" si="3"/>
        <v/>
      </c>
      <c r="I40" s="18" t="s">
        <v>89</v>
      </c>
      <c r="J40" s="24" t="str">
        <f t="shared" si="4"/>
        <v>NO PASS</v>
      </c>
      <c r="K40" s="25"/>
      <c r="L40" s="26" t="str">
        <f t="shared" si="12"/>
        <v>NP</v>
      </c>
      <c r="M40" s="27" t="str">
        <f t="shared" si="9"/>
        <v>NP</v>
      </c>
      <c r="N40" s="24" t="str">
        <f t="shared" si="0"/>
        <v/>
      </c>
      <c r="O40" s="28" t="s">
        <v>89</v>
      </c>
      <c r="P40" s="14" t="str">
        <f t="shared" si="5"/>
        <v>NO PASS</v>
      </c>
      <c r="Q40" s="15"/>
      <c r="R40" s="16" t="str">
        <f t="shared" si="13"/>
        <v>NP</v>
      </c>
      <c r="S40" s="17" t="str">
        <f t="shared" si="10"/>
        <v>NP</v>
      </c>
      <c r="T40" s="14" t="str">
        <f t="shared" si="6"/>
        <v/>
      </c>
      <c r="U40" s="49" t="str">
        <f t="shared" si="14"/>
        <v>NP</v>
      </c>
      <c r="V40" s="50" t="str">
        <f t="shared" si="7"/>
        <v>NP</v>
      </c>
    </row>
    <row r="41" spans="1:22" ht="16.5" thickBot="1" x14ac:dyDescent="0.3">
      <c r="A41" s="18"/>
      <c r="B41" s="18"/>
      <c r="C41" s="19" t="s">
        <v>89</v>
      </c>
      <c r="D41" s="20" t="str">
        <f t="shared" si="2"/>
        <v>NO PASS</v>
      </c>
      <c r="E41" s="21"/>
      <c r="F41" s="22" t="str">
        <f t="shared" si="11"/>
        <v>NP</v>
      </c>
      <c r="G41" s="23" t="str">
        <f t="shared" si="8"/>
        <v>NP</v>
      </c>
      <c r="H41" s="20" t="str">
        <f t="shared" si="3"/>
        <v/>
      </c>
      <c r="I41" s="18" t="s">
        <v>89</v>
      </c>
      <c r="J41" s="24" t="str">
        <f t="shared" si="4"/>
        <v>NO PASS</v>
      </c>
      <c r="K41" s="25"/>
      <c r="L41" s="26" t="str">
        <f t="shared" si="12"/>
        <v>NP</v>
      </c>
      <c r="M41" s="27" t="str">
        <f t="shared" si="9"/>
        <v>NP</v>
      </c>
      <c r="N41" s="24" t="str">
        <f t="shared" si="0"/>
        <v/>
      </c>
      <c r="O41" s="28" t="s">
        <v>89</v>
      </c>
      <c r="P41" s="14" t="str">
        <f t="shared" si="5"/>
        <v>NO PASS</v>
      </c>
      <c r="Q41" s="15"/>
      <c r="R41" s="16" t="str">
        <f t="shared" si="13"/>
        <v>NP</v>
      </c>
      <c r="S41" s="17" t="str">
        <f t="shared" si="10"/>
        <v>NP</v>
      </c>
      <c r="T41" s="14" t="str">
        <f t="shared" si="6"/>
        <v/>
      </c>
      <c r="U41" s="49" t="str">
        <f t="shared" si="14"/>
        <v>NP</v>
      </c>
      <c r="V41" s="50" t="str">
        <f t="shared" si="7"/>
        <v>NP</v>
      </c>
    </row>
    <row r="42" spans="1:22" ht="16.5" thickBot="1" x14ac:dyDescent="0.3">
      <c r="A42" s="18"/>
      <c r="B42" s="18"/>
      <c r="C42" s="19" t="s">
        <v>89</v>
      </c>
      <c r="D42" s="20" t="str">
        <f t="shared" si="2"/>
        <v>NO PASS</v>
      </c>
      <c r="E42" s="21"/>
      <c r="F42" s="22" t="str">
        <f t="shared" si="11"/>
        <v>NP</v>
      </c>
      <c r="G42" s="23" t="str">
        <f t="shared" si="8"/>
        <v>NP</v>
      </c>
      <c r="H42" s="20" t="str">
        <f t="shared" si="3"/>
        <v/>
      </c>
      <c r="I42" s="18" t="s">
        <v>89</v>
      </c>
      <c r="J42" s="24" t="str">
        <f t="shared" si="4"/>
        <v>NO PASS</v>
      </c>
      <c r="K42" s="25"/>
      <c r="L42" s="26" t="str">
        <f t="shared" si="12"/>
        <v>NP</v>
      </c>
      <c r="M42" s="27" t="str">
        <f t="shared" si="9"/>
        <v>NP</v>
      </c>
      <c r="N42" s="24" t="str">
        <f t="shared" si="0"/>
        <v/>
      </c>
      <c r="O42" s="28" t="s">
        <v>89</v>
      </c>
      <c r="P42" s="14" t="str">
        <f t="shared" si="5"/>
        <v>NO PASS</v>
      </c>
      <c r="Q42" s="15"/>
      <c r="R42" s="16" t="str">
        <f t="shared" si="13"/>
        <v>NP</v>
      </c>
      <c r="S42" s="17" t="str">
        <f t="shared" si="10"/>
        <v>NP</v>
      </c>
      <c r="T42" s="14" t="str">
        <f t="shared" si="6"/>
        <v/>
      </c>
      <c r="U42" s="49" t="str">
        <f t="shared" si="14"/>
        <v>NP</v>
      </c>
      <c r="V42" s="50" t="str">
        <f t="shared" si="7"/>
        <v>NP</v>
      </c>
    </row>
    <row r="43" spans="1:22" ht="16.5" thickBot="1" x14ac:dyDescent="0.3">
      <c r="A43" s="18"/>
      <c r="B43" s="18"/>
      <c r="C43" s="19" t="s">
        <v>89</v>
      </c>
      <c r="D43" s="20" t="str">
        <f t="shared" si="2"/>
        <v>NO PASS</v>
      </c>
      <c r="E43" s="21"/>
      <c r="F43" s="22" t="str">
        <f t="shared" si="11"/>
        <v>NP</v>
      </c>
      <c r="G43" s="23" t="str">
        <f t="shared" si="8"/>
        <v>NP</v>
      </c>
      <c r="H43" s="20" t="str">
        <f t="shared" si="3"/>
        <v/>
      </c>
      <c r="I43" s="18" t="s">
        <v>89</v>
      </c>
      <c r="J43" s="24" t="str">
        <f t="shared" si="4"/>
        <v>NO PASS</v>
      </c>
      <c r="K43" s="25"/>
      <c r="L43" s="26" t="str">
        <f t="shared" si="12"/>
        <v>NP</v>
      </c>
      <c r="M43" s="27" t="str">
        <f t="shared" si="9"/>
        <v>NP</v>
      </c>
      <c r="N43" s="24" t="str">
        <f t="shared" si="0"/>
        <v/>
      </c>
      <c r="O43" s="28" t="s">
        <v>89</v>
      </c>
      <c r="P43" s="14" t="str">
        <f t="shared" si="5"/>
        <v>NO PASS</v>
      </c>
      <c r="Q43" s="15"/>
      <c r="R43" s="16" t="str">
        <f t="shared" si="13"/>
        <v>NP</v>
      </c>
      <c r="S43" s="17" t="str">
        <f t="shared" si="10"/>
        <v>NP</v>
      </c>
      <c r="T43" s="14" t="str">
        <f t="shared" si="6"/>
        <v/>
      </c>
      <c r="U43" s="49" t="str">
        <f t="shared" si="14"/>
        <v>NP</v>
      </c>
      <c r="V43" s="50" t="str">
        <f t="shared" si="7"/>
        <v>NP</v>
      </c>
    </row>
    <row r="44" spans="1:22" ht="16.5" thickBot="1" x14ac:dyDescent="0.3">
      <c r="A44" s="18"/>
      <c r="B44" s="18"/>
      <c r="C44" s="19" t="s">
        <v>89</v>
      </c>
      <c r="D44" s="20" t="str">
        <f t="shared" si="2"/>
        <v>NO PASS</v>
      </c>
      <c r="E44" s="21"/>
      <c r="F44" s="22" t="str">
        <f t="shared" si="11"/>
        <v>NP</v>
      </c>
      <c r="G44" s="23" t="str">
        <f t="shared" si="8"/>
        <v>NP</v>
      </c>
      <c r="H44" s="20" t="str">
        <f t="shared" si="3"/>
        <v/>
      </c>
      <c r="I44" s="18" t="s">
        <v>89</v>
      </c>
      <c r="J44" s="24" t="str">
        <f t="shared" si="4"/>
        <v>NO PASS</v>
      </c>
      <c r="K44" s="25"/>
      <c r="L44" s="26" t="str">
        <f t="shared" si="12"/>
        <v>NP</v>
      </c>
      <c r="M44" s="27" t="str">
        <f t="shared" si="9"/>
        <v>NP</v>
      </c>
      <c r="N44" s="24" t="str">
        <f t="shared" si="0"/>
        <v/>
      </c>
      <c r="O44" s="28" t="s">
        <v>89</v>
      </c>
      <c r="P44" s="14" t="str">
        <f t="shared" si="5"/>
        <v>NO PASS</v>
      </c>
      <c r="Q44" s="15"/>
      <c r="R44" s="16" t="str">
        <f t="shared" si="13"/>
        <v>NP</v>
      </c>
      <c r="S44" s="17" t="str">
        <f t="shared" si="10"/>
        <v>NP</v>
      </c>
      <c r="T44" s="14" t="str">
        <f t="shared" si="6"/>
        <v/>
      </c>
      <c r="U44" s="49" t="str">
        <f t="shared" si="14"/>
        <v>NP</v>
      </c>
      <c r="V44" s="50" t="str">
        <f t="shared" si="7"/>
        <v>NP</v>
      </c>
    </row>
    <row r="45" spans="1:22" ht="16.5" thickBot="1" x14ac:dyDescent="0.3">
      <c r="A45" s="18"/>
      <c r="B45" s="18"/>
      <c r="C45" s="19" t="s">
        <v>89</v>
      </c>
      <c r="D45" s="20" t="str">
        <f t="shared" si="2"/>
        <v>NO PASS</v>
      </c>
      <c r="E45" s="21"/>
      <c r="F45" s="22" t="str">
        <f t="shared" si="11"/>
        <v>NP</v>
      </c>
      <c r="G45" s="23" t="str">
        <f t="shared" si="8"/>
        <v>NP</v>
      </c>
      <c r="H45" s="20" t="str">
        <f t="shared" si="3"/>
        <v/>
      </c>
      <c r="I45" s="18" t="s">
        <v>89</v>
      </c>
      <c r="J45" s="24" t="str">
        <f t="shared" si="4"/>
        <v>NO PASS</v>
      </c>
      <c r="K45" s="25"/>
      <c r="L45" s="26" t="str">
        <f t="shared" si="12"/>
        <v>NP</v>
      </c>
      <c r="M45" s="27" t="str">
        <f t="shared" si="9"/>
        <v>NP</v>
      </c>
      <c r="N45" s="24" t="str">
        <f t="shared" si="0"/>
        <v/>
      </c>
      <c r="O45" s="28" t="s">
        <v>89</v>
      </c>
      <c r="P45" s="14" t="str">
        <f t="shared" si="5"/>
        <v>NO PASS</v>
      </c>
      <c r="Q45" s="15"/>
      <c r="R45" s="16" t="str">
        <f t="shared" si="13"/>
        <v>NP</v>
      </c>
      <c r="S45" s="17" t="str">
        <f t="shared" si="10"/>
        <v>NP</v>
      </c>
      <c r="T45" s="14" t="str">
        <f t="shared" si="6"/>
        <v/>
      </c>
      <c r="U45" s="49" t="str">
        <f t="shared" si="14"/>
        <v>NP</v>
      </c>
      <c r="V45" s="50" t="str">
        <f t="shared" si="7"/>
        <v>NP</v>
      </c>
    </row>
    <row r="46" spans="1:22" ht="16.5" thickBot="1" x14ac:dyDescent="0.3">
      <c r="A46" s="18"/>
      <c r="B46" s="18"/>
      <c r="C46" s="19" t="s">
        <v>89</v>
      </c>
      <c r="D46" s="20" t="str">
        <f t="shared" si="2"/>
        <v>NO PASS</v>
      </c>
      <c r="E46" s="21"/>
      <c r="F46" s="22" t="str">
        <f t="shared" si="11"/>
        <v>NP</v>
      </c>
      <c r="G46" s="23" t="str">
        <f t="shared" si="8"/>
        <v>NP</v>
      </c>
      <c r="H46" s="20" t="str">
        <f t="shared" si="3"/>
        <v/>
      </c>
      <c r="I46" s="18" t="s">
        <v>89</v>
      </c>
      <c r="J46" s="24" t="str">
        <f t="shared" si="4"/>
        <v>NO PASS</v>
      </c>
      <c r="K46" s="25"/>
      <c r="L46" s="26" t="str">
        <f t="shared" si="12"/>
        <v>NP</v>
      </c>
      <c r="M46" s="27" t="str">
        <f t="shared" si="9"/>
        <v>NP</v>
      </c>
      <c r="N46" s="24" t="str">
        <f t="shared" si="0"/>
        <v/>
      </c>
      <c r="O46" s="28" t="s">
        <v>89</v>
      </c>
      <c r="P46" s="14" t="str">
        <f t="shared" si="5"/>
        <v>NO PASS</v>
      </c>
      <c r="Q46" s="15"/>
      <c r="R46" s="16" t="str">
        <f t="shared" si="13"/>
        <v>NP</v>
      </c>
      <c r="S46" s="17" t="str">
        <f t="shared" si="10"/>
        <v>NP</v>
      </c>
      <c r="T46" s="14" t="str">
        <f t="shared" si="6"/>
        <v/>
      </c>
      <c r="U46" s="49" t="str">
        <f t="shared" si="14"/>
        <v>NP</v>
      </c>
      <c r="V46" s="50" t="str">
        <f t="shared" si="7"/>
        <v>NP</v>
      </c>
    </row>
    <row r="47" spans="1:22" ht="16.5" thickBot="1" x14ac:dyDescent="0.3">
      <c r="A47" s="18"/>
      <c r="B47" s="18"/>
      <c r="C47" s="19" t="s">
        <v>89</v>
      </c>
      <c r="D47" s="20" t="str">
        <f t="shared" si="2"/>
        <v>NO PASS</v>
      </c>
      <c r="E47" s="21"/>
      <c r="F47" s="22" t="str">
        <f t="shared" si="11"/>
        <v>NP</v>
      </c>
      <c r="G47" s="23" t="str">
        <f t="shared" si="8"/>
        <v>NP</v>
      </c>
      <c r="H47" s="20" t="str">
        <f t="shared" si="3"/>
        <v/>
      </c>
      <c r="I47" s="18" t="s">
        <v>89</v>
      </c>
      <c r="J47" s="24" t="str">
        <f t="shared" si="4"/>
        <v>NO PASS</v>
      </c>
      <c r="K47" s="25"/>
      <c r="L47" s="26" t="str">
        <f t="shared" si="12"/>
        <v>NP</v>
      </c>
      <c r="M47" s="27" t="str">
        <f t="shared" si="9"/>
        <v>NP</v>
      </c>
      <c r="N47" s="24" t="str">
        <f t="shared" si="0"/>
        <v/>
      </c>
      <c r="O47" s="28" t="s">
        <v>89</v>
      </c>
      <c r="P47" s="14" t="str">
        <f t="shared" si="5"/>
        <v>NO PASS</v>
      </c>
      <c r="Q47" s="15"/>
      <c r="R47" s="16" t="str">
        <f t="shared" si="13"/>
        <v>NP</v>
      </c>
      <c r="S47" s="17" t="str">
        <f t="shared" si="10"/>
        <v>NP</v>
      </c>
      <c r="T47" s="14" t="str">
        <f t="shared" si="6"/>
        <v/>
      </c>
      <c r="U47" s="49" t="str">
        <f t="shared" si="14"/>
        <v>NP</v>
      </c>
      <c r="V47" s="50" t="str">
        <f t="shared" si="7"/>
        <v>NP</v>
      </c>
    </row>
    <row r="48" spans="1:22" ht="16.5" thickBot="1" x14ac:dyDescent="0.3">
      <c r="A48" s="18"/>
      <c r="B48" s="18"/>
      <c r="C48" s="19" t="s">
        <v>89</v>
      </c>
      <c r="D48" s="20" t="str">
        <f t="shared" si="2"/>
        <v>NO PASS</v>
      </c>
      <c r="E48" s="21"/>
      <c r="F48" s="22" t="str">
        <f t="shared" si="11"/>
        <v>NP</v>
      </c>
      <c r="G48" s="23" t="str">
        <f t="shared" si="8"/>
        <v>NP</v>
      </c>
      <c r="H48" s="20" t="str">
        <f t="shared" si="3"/>
        <v/>
      </c>
      <c r="I48" s="18" t="s">
        <v>89</v>
      </c>
      <c r="J48" s="24" t="str">
        <f t="shared" si="4"/>
        <v>NO PASS</v>
      </c>
      <c r="K48" s="25"/>
      <c r="L48" s="26" t="str">
        <f t="shared" si="12"/>
        <v>NP</v>
      </c>
      <c r="M48" s="27" t="str">
        <f t="shared" si="9"/>
        <v>NP</v>
      </c>
      <c r="N48" s="24" t="str">
        <f t="shared" si="0"/>
        <v/>
      </c>
      <c r="O48" s="28" t="s">
        <v>89</v>
      </c>
      <c r="P48" s="14" t="str">
        <f t="shared" si="5"/>
        <v>NO PASS</v>
      </c>
      <c r="Q48" s="15"/>
      <c r="R48" s="16" t="str">
        <f t="shared" si="13"/>
        <v>NP</v>
      </c>
      <c r="S48" s="17" t="str">
        <f t="shared" si="10"/>
        <v>NP</v>
      </c>
      <c r="T48" s="14" t="str">
        <f t="shared" si="6"/>
        <v/>
      </c>
      <c r="U48" s="49" t="str">
        <f t="shared" si="14"/>
        <v>NP</v>
      </c>
      <c r="V48" s="50" t="str">
        <f t="shared" si="7"/>
        <v>NP</v>
      </c>
    </row>
    <row r="49" spans="1:22" ht="16.5" thickBot="1" x14ac:dyDescent="0.3">
      <c r="A49" s="18"/>
      <c r="B49" s="18"/>
      <c r="C49" s="19" t="s">
        <v>89</v>
      </c>
      <c r="D49" s="20" t="str">
        <f t="shared" si="2"/>
        <v>NO PASS</v>
      </c>
      <c r="E49" s="21"/>
      <c r="F49" s="22" t="str">
        <f t="shared" si="11"/>
        <v>NP</v>
      </c>
      <c r="G49" s="23" t="str">
        <f t="shared" si="8"/>
        <v>NP</v>
      </c>
      <c r="H49" s="20" t="str">
        <f t="shared" si="3"/>
        <v/>
      </c>
      <c r="I49" s="18" t="s">
        <v>89</v>
      </c>
      <c r="J49" s="24" t="str">
        <f t="shared" si="4"/>
        <v>NO PASS</v>
      </c>
      <c r="K49" s="25"/>
      <c r="L49" s="26" t="str">
        <f t="shared" si="12"/>
        <v>NP</v>
      </c>
      <c r="M49" s="27" t="str">
        <f t="shared" si="9"/>
        <v>NP</v>
      </c>
      <c r="N49" s="24" t="str">
        <f t="shared" si="0"/>
        <v/>
      </c>
      <c r="O49" s="28" t="s">
        <v>89</v>
      </c>
      <c r="P49" s="14" t="str">
        <f t="shared" si="5"/>
        <v>NO PASS</v>
      </c>
      <c r="Q49" s="15"/>
      <c r="R49" s="16" t="str">
        <f t="shared" si="13"/>
        <v>NP</v>
      </c>
      <c r="S49" s="17" t="str">
        <f t="shared" si="10"/>
        <v>NP</v>
      </c>
      <c r="T49" s="14" t="str">
        <f t="shared" si="6"/>
        <v/>
      </c>
      <c r="U49" s="49" t="str">
        <f t="shared" si="14"/>
        <v>NP</v>
      </c>
      <c r="V49" s="50" t="str">
        <f t="shared" si="7"/>
        <v>NP</v>
      </c>
    </row>
    <row r="50" spans="1:22" ht="16.5" thickBot="1" x14ac:dyDescent="0.3">
      <c r="A50" s="18"/>
      <c r="B50" s="18"/>
      <c r="C50" s="19" t="s">
        <v>89</v>
      </c>
      <c r="D50" s="20" t="str">
        <f t="shared" si="2"/>
        <v>NO PASS</v>
      </c>
      <c r="E50" s="21"/>
      <c r="F50" s="22" t="str">
        <f t="shared" si="11"/>
        <v>NP</v>
      </c>
      <c r="G50" s="23" t="str">
        <f t="shared" si="8"/>
        <v>NP</v>
      </c>
      <c r="H50" s="20" t="str">
        <f t="shared" si="3"/>
        <v/>
      </c>
      <c r="I50" s="18" t="s">
        <v>89</v>
      </c>
      <c r="J50" s="24" t="str">
        <f t="shared" si="4"/>
        <v>NO PASS</v>
      </c>
      <c r="K50" s="25"/>
      <c r="L50" s="26" t="str">
        <f t="shared" si="12"/>
        <v>NP</v>
      </c>
      <c r="M50" s="27" t="str">
        <f t="shared" si="9"/>
        <v>NP</v>
      </c>
      <c r="N50" s="24" t="str">
        <f t="shared" si="0"/>
        <v/>
      </c>
      <c r="O50" s="28" t="s">
        <v>89</v>
      </c>
      <c r="P50" s="14" t="str">
        <f t="shared" si="5"/>
        <v>NO PASS</v>
      </c>
      <c r="Q50" s="15"/>
      <c r="R50" s="16" t="str">
        <f t="shared" si="13"/>
        <v>NP</v>
      </c>
      <c r="S50" s="17" t="str">
        <f t="shared" si="10"/>
        <v>NP</v>
      </c>
      <c r="T50" s="14" t="str">
        <f t="shared" si="6"/>
        <v/>
      </c>
      <c r="U50" s="49" t="str">
        <f t="shared" si="14"/>
        <v>NP</v>
      </c>
      <c r="V50" s="50" t="str">
        <f t="shared" si="7"/>
        <v>NP</v>
      </c>
    </row>
    <row r="51" spans="1:22" ht="16.5" thickBot="1" x14ac:dyDescent="0.3">
      <c r="A51" s="18"/>
      <c r="B51" s="18"/>
      <c r="C51" s="19" t="s">
        <v>89</v>
      </c>
      <c r="D51" s="20" t="str">
        <f t="shared" si="2"/>
        <v>NO PASS</v>
      </c>
      <c r="E51" s="21"/>
      <c r="F51" s="22" t="str">
        <f t="shared" si="11"/>
        <v>NP</v>
      </c>
      <c r="G51" s="23" t="str">
        <f t="shared" si="8"/>
        <v>NP</v>
      </c>
      <c r="H51" s="20" t="str">
        <f t="shared" si="3"/>
        <v/>
      </c>
      <c r="I51" s="18" t="s">
        <v>89</v>
      </c>
      <c r="J51" s="24" t="str">
        <f t="shared" si="4"/>
        <v>NO PASS</v>
      </c>
      <c r="K51" s="25"/>
      <c r="L51" s="26" t="str">
        <f t="shared" si="12"/>
        <v>NP</v>
      </c>
      <c r="M51" s="27" t="str">
        <f t="shared" si="9"/>
        <v>NP</v>
      </c>
      <c r="N51" s="24" t="str">
        <f t="shared" si="0"/>
        <v/>
      </c>
      <c r="O51" s="28" t="s">
        <v>89</v>
      </c>
      <c r="P51" s="14" t="str">
        <f t="shared" si="5"/>
        <v>NO PASS</v>
      </c>
      <c r="Q51" s="15"/>
      <c r="R51" s="16" t="str">
        <f t="shared" si="13"/>
        <v>NP</v>
      </c>
      <c r="S51" s="17" t="str">
        <f t="shared" si="10"/>
        <v>NP</v>
      </c>
      <c r="T51" s="14" t="str">
        <f t="shared" si="6"/>
        <v/>
      </c>
      <c r="U51" s="49" t="str">
        <f t="shared" si="14"/>
        <v>NP</v>
      </c>
      <c r="V51" s="50" t="str">
        <f t="shared" si="7"/>
        <v>NP</v>
      </c>
    </row>
    <row r="52" spans="1:22" ht="16.5" thickBot="1" x14ac:dyDescent="0.3">
      <c r="A52" s="18"/>
      <c r="B52" s="18"/>
      <c r="C52" s="19" t="s">
        <v>89</v>
      </c>
      <c r="D52" s="20" t="str">
        <f t="shared" si="2"/>
        <v>NO PASS</v>
      </c>
      <c r="E52" s="21"/>
      <c r="F52" s="22" t="str">
        <f t="shared" si="11"/>
        <v>NP</v>
      </c>
      <c r="G52" s="23" t="str">
        <f t="shared" si="8"/>
        <v>NP</v>
      </c>
      <c r="H52" s="20" t="str">
        <f t="shared" si="3"/>
        <v/>
      </c>
      <c r="I52" s="18" t="s">
        <v>89</v>
      </c>
      <c r="J52" s="24" t="str">
        <f t="shared" si="4"/>
        <v>NO PASS</v>
      </c>
      <c r="K52" s="25"/>
      <c r="L52" s="26" t="str">
        <f t="shared" si="12"/>
        <v>NP</v>
      </c>
      <c r="M52" s="27" t="str">
        <f t="shared" si="9"/>
        <v>NP</v>
      </c>
      <c r="N52" s="24" t="str">
        <f t="shared" si="0"/>
        <v/>
      </c>
      <c r="O52" s="28" t="s">
        <v>89</v>
      </c>
      <c r="P52" s="14" t="str">
        <f t="shared" si="5"/>
        <v>NO PASS</v>
      </c>
      <c r="Q52" s="15"/>
      <c r="R52" s="16" t="str">
        <f t="shared" si="13"/>
        <v>NP</v>
      </c>
      <c r="S52" s="17" t="str">
        <f t="shared" si="10"/>
        <v>NP</v>
      </c>
      <c r="T52" s="14" t="str">
        <f t="shared" si="6"/>
        <v/>
      </c>
      <c r="U52" s="49" t="str">
        <f t="shared" si="14"/>
        <v>NP</v>
      </c>
      <c r="V52" s="50" t="str">
        <f t="shared" si="7"/>
        <v>NP</v>
      </c>
    </row>
    <row r="53" spans="1:22" ht="16.5" thickBot="1" x14ac:dyDescent="0.3">
      <c r="A53" s="18"/>
      <c r="B53" s="18"/>
      <c r="C53" s="19" t="s">
        <v>89</v>
      </c>
      <c r="D53" s="20" t="str">
        <f t="shared" si="2"/>
        <v>NO PASS</v>
      </c>
      <c r="E53" s="21"/>
      <c r="F53" s="22" t="str">
        <f t="shared" si="11"/>
        <v>NP</v>
      </c>
      <c r="G53" s="23" t="str">
        <f t="shared" si="8"/>
        <v>NP</v>
      </c>
      <c r="H53" s="20" t="str">
        <f t="shared" si="3"/>
        <v/>
      </c>
      <c r="I53" s="18" t="s">
        <v>89</v>
      </c>
      <c r="J53" s="24" t="str">
        <f t="shared" si="4"/>
        <v>NO PASS</v>
      </c>
      <c r="K53" s="25"/>
      <c r="L53" s="26" t="str">
        <f t="shared" si="12"/>
        <v>NP</v>
      </c>
      <c r="M53" s="27" t="str">
        <f t="shared" si="9"/>
        <v>NP</v>
      </c>
      <c r="N53" s="24" t="str">
        <f t="shared" si="0"/>
        <v/>
      </c>
      <c r="O53" s="28" t="s">
        <v>89</v>
      </c>
      <c r="P53" s="14" t="str">
        <f t="shared" si="5"/>
        <v>NO PASS</v>
      </c>
      <c r="Q53" s="15"/>
      <c r="R53" s="16" t="str">
        <f t="shared" si="13"/>
        <v>NP</v>
      </c>
      <c r="S53" s="17" t="str">
        <f t="shared" si="10"/>
        <v>NP</v>
      </c>
      <c r="T53" s="14" t="str">
        <f t="shared" si="6"/>
        <v/>
      </c>
      <c r="U53" s="49" t="str">
        <f t="shared" si="14"/>
        <v>NP</v>
      </c>
      <c r="V53" s="50" t="str">
        <f t="shared" si="7"/>
        <v>NP</v>
      </c>
    </row>
    <row r="54" spans="1:22" ht="16.5" thickBot="1" x14ac:dyDescent="0.3">
      <c r="A54" s="18"/>
      <c r="B54" s="18"/>
      <c r="C54" s="19" t="s">
        <v>89</v>
      </c>
      <c r="D54" s="20" t="str">
        <f t="shared" si="2"/>
        <v>NO PASS</v>
      </c>
      <c r="E54" s="21"/>
      <c r="F54" s="22" t="str">
        <f t="shared" si="11"/>
        <v>NP</v>
      </c>
      <c r="G54" s="23" t="str">
        <f t="shared" si="8"/>
        <v>NP</v>
      </c>
      <c r="H54" s="20" t="str">
        <f t="shared" si="3"/>
        <v/>
      </c>
      <c r="I54" s="18" t="s">
        <v>89</v>
      </c>
      <c r="J54" s="24" t="str">
        <f t="shared" si="4"/>
        <v>NO PASS</v>
      </c>
      <c r="K54" s="25"/>
      <c r="L54" s="26" t="str">
        <f t="shared" si="12"/>
        <v>NP</v>
      </c>
      <c r="M54" s="27" t="str">
        <f t="shared" si="9"/>
        <v>NP</v>
      </c>
      <c r="N54" s="24" t="str">
        <f t="shared" si="0"/>
        <v/>
      </c>
      <c r="O54" s="28" t="s">
        <v>89</v>
      </c>
      <c r="P54" s="14" t="str">
        <f t="shared" si="5"/>
        <v>NO PASS</v>
      </c>
      <c r="Q54" s="15"/>
      <c r="R54" s="16" t="str">
        <f t="shared" si="13"/>
        <v>NP</v>
      </c>
      <c r="S54" s="17" t="str">
        <f t="shared" si="10"/>
        <v>NP</v>
      </c>
      <c r="T54" s="14" t="str">
        <f t="shared" si="6"/>
        <v/>
      </c>
      <c r="U54" s="49" t="str">
        <f t="shared" si="14"/>
        <v>NP</v>
      </c>
      <c r="V54" s="50" t="str">
        <f t="shared" si="7"/>
        <v>NP</v>
      </c>
    </row>
    <row r="55" spans="1:22" ht="16.5" thickBot="1" x14ac:dyDescent="0.3">
      <c r="A55" s="18"/>
      <c r="B55" s="18"/>
      <c r="C55" s="19" t="s">
        <v>89</v>
      </c>
      <c r="D55" s="20" t="str">
        <f t="shared" si="2"/>
        <v>NO PASS</v>
      </c>
      <c r="E55" s="21"/>
      <c r="F55" s="22" t="str">
        <f t="shared" si="11"/>
        <v>NP</v>
      </c>
      <c r="G55" s="23" t="str">
        <f t="shared" si="8"/>
        <v>NP</v>
      </c>
      <c r="H55" s="20" t="str">
        <f t="shared" si="3"/>
        <v/>
      </c>
      <c r="I55" s="18" t="s">
        <v>89</v>
      </c>
      <c r="J55" s="24" t="str">
        <f t="shared" si="4"/>
        <v>NO PASS</v>
      </c>
      <c r="K55" s="25"/>
      <c r="L55" s="26" t="str">
        <f t="shared" si="12"/>
        <v>NP</v>
      </c>
      <c r="M55" s="27" t="str">
        <f t="shared" si="9"/>
        <v>NP</v>
      </c>
      <c r="N55" s="24" t="str">
        <f t="shared" si="0"/>
        <v/>
      </c>
      <c r="O55" s="28" t="s">
        <v>89</v>
      </c>
      <c r="P55" s="14" t="str">
        <f t="shared" si="5"/>
        <v>NO PASS</v>
      </c>
      <c r="Q55" s="15"/>
      <c r="R55" s="16" t="str">
        <f t="shared" si="13"/>
        <v>NP</v>
      </c>
      <c r="S55" s="17" t="str">
        <f t="shared" si="10"/>
        <v>NP</v>
      </c>
      <c r="T55" s="14" t="str">
        <f t="shared" si="6"/>
        <v/>
      </c>
      <c r="U55" s="49" t="str">
        <f t="shared" si="14"/>
        <v>NP</v>
      </c>
      <c r="V55" s="50" t="str">
        <f t="shared" si="7"/>
        <v>NP</v>
      </c>
    </row>
    <row r="56" spans="1:22" ht="16.5" thickBot="1" x14ac:dyDescent="0.3">
      <c r="A56" s="18"/>
      <c r="B56" s="18"/>
      <c r="C56" s="19" t="s">
        <v>89</v>
      </c>
      <c r="D56" s="20" t="str">
        <f t="shared" si="2"/>
        <v>NO PASS</v>
      </c>
      <c r="E56" s="21"/>
      <c r="F56" s="22" t="str">
        <f t="shared" si="11"/>
        <v>NP</v>
      </c>
      <c r="G56" s="23" t="str">
        <f t="shared" si="8"/>
        <v>NP</v>
      </c>
      <c r="H56" s="20" t="str">
        <f t="shared" si="3"/>
        <v/>
      </c>
      <c r="I56" s="18" t="s">
        <v>89</v>
      </c>
      <c r="J56" s="24" t="str">
        <f t="shared" si="4"/>
        <v>NO PASS</v>
      </c>
      <c r="K56" s="25"/>
      <c r="L56" s="26" t="str">
        <f t="shared" si="12"/>
        <v>NP</v>
      </c>
      <c r="M56" s="27" t="str">
        <f t="shared" si="9"/>
        <v>NP</v>
      </c>
      <c r="N56" s="24" t="str">
        <f t="shared" si="0"/>
        <v/>
      </c>
      <c r="O56" s="28" t="s">
        <v>89</v>
      </c>
      <c r="P56" s="14" t="str">
        <f t="shared" si="5"/>
        <v>NO PASS</v>
      </c>
      <c r="Q56" s="15"/>
      <c r="R56" s="16" t="str">
        <f t="shared" si="13"/>
        <v>NP</v>
      </c>
      <c r="S56" s="17" t="str">
        <f t="shared" si="10"/>
        <v>NP</v>
      </c>
      <c r="T56" s="14" t="str">
        <f t="shared" si="6"/>
        <v/>
      </c>
      <c r="U56" s="49" t="str">
        <f t="shared" si="14"/>
        <v>NP</v>
      </c>
      <c r="V56" s="50" t="str">
        <f t="shared" si="7"/>
        <v>NP</v>
      </c>
    </row>
    <row r="57" spans="1:22" ht="16.5" thickBot="1" x14ac:dyDescent="0.3">
      <c r="A57" s="18"/>
      <c r="B57" s="18"/>
      <c r="C57" s="19" t="s">
        <v>89</v>
      </c>
      <c r="D57" s="20" t="str">
        <f t="shared" si="2"/>
        <v>NO PASS</v>
      </c>
      <c r="E57" s="21"/>
      <c r="F57" s="22" t="str">
        <f t="shared" si="11"/>
        <v>NP</v>
      </c>
      <c r="G57" s="23" t="str">
        <f t="shared" si="8"/>
        <v>NP</v>
      </c>
      <c r="H57" s="20" t="str">
        <f t="shared" si="3"/>
        <v/>
      </c>
      <c r="I57" s="18" t="s">
        <v>89</v>
      </c>
      <c r="J57" s="24" t="str">
        <f t="shared" si="4"/>
        <v>NO PASS</v>
      </c>
      <c r="K57" s="25"/>
      <c r="L57" s="26" t="str">
        <f t="shared" si="12"/>
        <v>NP</v>
      </c>
      <c r="M57" s="27" t="str">
        <f t="shared" si="9"/>
        <v>NP</v>
      </c>
      <c r="N57" s="24" t="str">
        <f t="shared" si="0"/>
        <v/>
      </c>
      <c r="O57" s="28" t="s">
        <v>89</v>
      </c>
      <c r="P57" s="14" t="str">
        <f t="shared" si="5"/>
        <v>NO PASS</v>
      </c>
      <c r="Q57" s="15"/>
      <c r="R57" s="16" t="str">
        <f t="shared" si="13"/>
        <v>NP</v>
      </c>
      <c r="S57" s="17" t="str">
        <f t="shared" si="10"/>
        <v>NP</v>
      </c>
      <c r="T57" s="14" t="str">
        <f t="shared" si="6"/>
        <v/>
      </c>
      <c r="U57" s="49" t="str">
        <f t="shared" si="14"/>
        <v>NP</v>
      </c>
      <c r="V57" s="50" t="str">
        <f t="shared" si="7"/>
        <v>NP</v>
      </c>
    </row>
    <row r="58" spans="1:22" ht="16.5" thickBot="1" x14ac:dyDescent="0.3">
      <c r="A58" s="18"/>
      <c r="B58" s="18"/>
      <c r="C58" s="19" t="s">
        <v>89</v>
      </c>
      <c r="D58" s="20" t="str">
        <f t="shared" si="2"/>
        <v>NO PASS</v>
      </c>
      <c r="E58" s="21"/>
      <c r="F58" s="22" t="str">
        <f t="shared" si="11"/>
        <v>NP</v>
      </c>
      <c r="G58" s="23" t="str">
        <f t="shared" si="8"/>
        <v>NP</v>
      </c>
      <c r="H58" s="20" t="str">
        <f t="shared" si="3"/>
        <v/>
      </c>
      <c r="I58" s="18" t="s">
        <v>89</v>
      </c>
      <c r="J58" s="24" t="str">
        <f t="shared" si="4"/>
        <v>NO PASS</v>
      </c>
      <c r="K58" s="25"/>
      <c r="L58" s="26" t="str">
        <f t="shared" si="12"/>
        <v>NP</v>
      </c>
      <c r="M58" s="27" t="str">
        <f t="shared" si="9"/>
        <v>NP</v>
      </c>
      <c r="N58" s="24" t="str">
        <f t="shared" si="0"/>
        <v/>
      </c>
      <c r="O58" s="28" t="s">
        <v>89</v>
      </c>
      <c r="P58" s="14" t="str">
        <f t="shared" si="5"/>
        <v>NO PASS</v>
      </c>
      <c r="Q58" s="15"/>
      <c r="R58" s="16" t="str">
        <f t="shared" si="13"/>
        <v>NP</v>
      </c>
      <c r="S58" s="17" t="str">
        <f t="shared" si="10"/>
        <v>NP</v>
      </c>
      <c r="T58" s="14" t="str">
        <f t="shared" si="6"/>
        <v/>
      </c>
      <c r="U58" s="49" t="str">
        <f t="shared" si="14"/>
        <v>NP</v>
      </c>
      <c r="V58" s="50" t="str">
        <f t="shared" si="7"/>
        <v>NP</v>
      </c>
    </row>
    <row r="59" spans="1:22" ht="16.5" thickBot="1" x14ac:dyDescent="0.3">
      <c r="A59" s="18"/>
      <c r="B59" s="18"/>
      <c r="C59" s="19" t="s">
        <v>89</v>
      </c>
      <c r="D59" s="20" t="str">
        <f t="shared" si="2"/>
        <v>NO PASS</v>
      </c>
      <c r="E59" s="21"/>
      <c r="F59" s="22" t="str">
        <f t="shared" si="11"/>
        <v>NP</v>
      </c>
      <c r="G59" s="23" t="str">
        <f t="shared" si="8"/>
        <v>NP</v>
      </c>
      <c r="H59" s="20" t="str">
        <f t="shared" si="3"/>
        <v/>
      </c>
      <c r="I59" s="18" t="s">
        <v>89</v>
      </c>
      <c r="J59" s="24" t="str">
        <f t="shared" si="4"/>
        <v>NO PASS</v>
      </c>
      <c r="K59" s="25"/>
      <c r="L59" s="26" t="str">
        <f t="shared" si="12"/>
        <v>NP</v>
      </c>
      <c r="M59" s="27" t="str">
        <f t="shared" si="9"/>
        <v>NP</v>
      </c>
      <c r="N59" s="24" t="str">
        <f t="shared" si="0"/>
        <v/>
      </c>
      <c r="O59" s="28" t="s">
        <v>89</v>
      </c>
      <c r="P59" s="14" t="str">
        <f t="shared" si="5"/>
        <v>NO PASS</v>
      </c>
      <c r="Q59" s="15"/>
      <c r="R59" s="16" t="str">
        <f t="shared" si="13"/>
        <v>NP</v>
      </c>
      <c r="S59" s="17" t="str">
        <f t="shared" si="10"/>
        <v>NP</v>
      </c>
      <c r="T59" s="14" t="str">
        <f t="shared" si="6"/>
        <v/>
      </c>
      <c r="U59" s="49" t="str">
        <f t="shared" si="14"/>
        <v>NP</v>
      </c>
      <c r="V59" s="50" t="str">
        <f t="shared" si="7"/>
        <v>NP</v>
      </c>
    </row>
    <row r="60" spans="1:22" ht="16.5" thickBot="1" x14ac:dyDescent="0.3">
      <c r="A60" s="18"/>
      <c r="B60" s="18"/>
      <c r="C60" s="19" t="s">
        <v>89</v>
      </c>
      <c r="D60" s="20" t="str">
        <f t="shared" si="2"/>
        <v>NO PASS</v>
      </c>
      <c r="E60" s="21"/>
      <c r="F60" s="22" t="str">
        <f t="shared" si="11"/>
        <v>NP</v>
      </c>
      <c r="G60" s="23" t="str">
        <f t="shared" si="8"/>
        <v>NP</v>
      </c>
      <c r="H60" s="20" t="str">
        <f t="shared" si="3"/>
        <v/>
      </c>
      <c r="I60" s="18" t="s">
        <v>89</v>
      </c>
      <c r="J60" s="24" t="str">
        <f t="shared" si="4"/>
        <v>NO PASS</v>
      </c>
      <c r="K60" s="25"/>
      <c r="L60" s="26" t="str">
        <f t="shared" si="12"/>
        <v>NP</v>
      </c>
      <c r="M60" s="27" t="str">
        <f t="shared" si="9"/>
        <v>NP</v>
      </c>
      <c r="N60" s="24" t="str">
        <f t="shared" si="0"/>
        <v/>
      </c>
      <c r="O60" s="28" t="s">
        <v>89</v>
      </c>
      <c r="P60" s="14" t="str">
        <f t="shared" si="5"/>
        <v>NO PASS</v>
      </c>
      <c r="Q60" s="15"/>
      <c r="R60" s="16" t="str">
        <f t="shared" si="13"/>
        <v>NP</v>
      </c>
      <c r="S60" s="17" t="str">
        <f t="shared" si="10"/>
        <v>NP</v>
      </c>
      <c r="T60" s="14" t="str">
        <f t="shared" si="6"/>
        <v/>
      </c>
      <c r="U60" s="49" t="str">
        <f t="shared" si="14"/>
        <v>NP</v>
      </c>
      <c r="V60" s="50" t="str">
        <f t="shared" si="7"/>
        <v>NP</v>
      </c>
    </row>
    <row r="61" spans="1:22" ht="16.5" thickBot="1" x14ac:dyDescent="0.3">
      <c r="A61" s="18"/>
      <c r="B61" s="18"/>
      <c r="C61" s="19" t="s">
        <v>89</v>
      </c>
      <c r="D61" s="20" t="str">
        <f t="shared" si="2"/>
        <v>NO PASS</v>
      </c>
      <c r="E61" s="21"/>
      <c r="F61" s="22" t="str">
        <f t="shared" si="11"/>
        <v>NP</v>
      </c>
      <c r="G61" s="23" t="str">
        <f t="shared" si="8"/>
        <v>NP</v>
      </c>
      <c r="H61" s="20" t="str">
        <f t="shared" si="3"/>
        <v/>
      </c>
      <c r="I61" s="18" t="s">
        <v>89</v>
      </c>
      <c r="J61" s="24" t="str">
        <f t="shared" si="4"/>
        <v>NO PASS</v>
      </c>
      <c r="K61" s="25"/>
      <c r="L61" s="26" t="str">
        <f t="shared" si="12"/>
        <v>NP</v>
      </c>
      <c r="M61" s="27" t="str">
        <f t="shared" si="9"/>
        <v>NP</v>
      </c>
      <c r="N61" s="24" t="str">
        <f t="shared" si="0"/>
        <v/>
      </c>
      <c r="O61" s="28" t="s">
        <v>89</v>
      </c>
      <c r="P61" s="14" t="str">
        <f t="shared" si="5"/>
        <v>NO PASS</v>
      </c>
      <c r="Q61" s="15"/>
      <c r="R61" s="16" t="str">
        <f t="shared" si="13"/>
        <v>NP</v>
      </c>
      <c r="S61" s="17" t="str">
        <f t="shared" si="10"/>
        <v>NP</v>
      </c>
      <c r="T61" s="14" t="str">
        <f t="shared" si="6"/>
        <v/>
      </c>
      <c r="U61" s="49" t="str">
        <f t="shared" si="14"/>
        <v>NP</v>
      </c>
      <c r="V61" s="50" t="str">
        <f t="shared" si="7"/>
        <v>NP</v>
      </c>
    </row>
    <row r="62" spans="1:22" ht="16.5" thickBot="1" x14ac:dyDescent="0.3">
      <c r="A62" s="18"/>
      <c r="B62" s="18"/>
      <c r="C62" s="19" t="s">
        <v>89</v>
      </c>
      <c r="D62" s="20" t="str">
        <f t="shared" si="2"/>
        <v>NO PASS</v>
      </c>
      <c r="E62" s="21"/>
      <c r="F62" s="22" t="str">
        <f t="shared" si="11"/>
        <v>NP</v>
      </c>
      <c r="G62" s="23" t="str">
        <f t="shared" si="8"/>
        <v>NP</v>
      </c>
      <c r="H62" s="20" t="str">
        <f t="shared" si="3"/>
        <v/>
      </c>
      <c r="I62" s="18" t="s">
        <v>89</v>
      </c>
      <c r="J62" s="24" t="str">
        <f t="shared" si="4"/>
        <v>NO PASS</v>
      </c>
      <c r="K62" s="25"/>
      <c r="L62" s="26" t="str">
        <f t="shared" si="12"/>
        <v>NP</v>
      </c>
      <c r="M62" s="27" t="str">
        <f t="shared" si="9"/>
        <v>NP</v>
      </c>
      <c r="N62" s="24" t="str">
        <f t="shared" si="0"/>
        <v/>
      </c>
      <c r="O62" s="28" t="s">
        <v>89</v>
      </c>
      <c r="P62" s="14" t="str">
        <f t="shared" si="5"/>
        <v>NO PASS</v>
      </c>
      <c r="Q62" s="15"/>
      <c r="R62" s="16" t="str">
        <f t="shared" si="13"/>
        <v>NP</v>
      </c>
      <c r="S62" s="17" t="str">
        <f t="shared" si="10"/>
        <v>NP</v>
      </c>
      <c r="T62" s="14" t="str">
        <f t="shared" si="6"/>
        <v/>
      </c>
      <c r="U62" s="49" t="str">
        <f t="shared" si="14"/>
        <v>NP</v>
      </c>
      <c r="V62" s="50" t="str">
        <f t="shared" si="7"/>
        <v>NP</v>
      </c>
    </row>
    <row r="63" spans="1:22" ht="16.5" thickBot="1" x14ac:dyDescent="0.3">
      <c r="A63" s="18"/>
      <c r="B63" s="18"/>
      <c r="C63" s="19" t="s">
        <v>89</v>
      </c>
      <c r="D63" s="20" t="str">
        <f t="shared" si="2"/>
        <v>NO PASS</v>
      </c>
      <c r="E63" s="21"/>
      <c r="F63" s="22" t="str">
        <f t="shared" si="11"/>
        <v>NP</v>
      </c>
      <c r="G63" s="23" t="str">
        <f t="shared" si="8"/>
        <v>NP</v>
      </c>
      <c r="H63" s="20" t="str">
        <f t="shared" si="3"/>
        <v/>
      </c>
      <c r="I63" s="18" t="s">
        <v>89</v>
      </c>
      <c r="J63" s="24" t="str">
        <f t="shared" si="4"/>
        <v>NO PASS</v>
      </c>
      <c r="K63" s="25"/>
      <c r="L63" s="26" t="str">
        <f t="shared" si="12"/>
        <v>NP</v>
      </c>
      <c r="M63" s="27" t="str">
        <f t="shared" si="9"/>
        <v>NP</v>
      </c>
      <c r="N63" s="24" t="str">
        <f t="shared" si="0"/>
        <v/>
      </c>
      <c r="O63" s="28" t="s">
        <v>89</v>
      </c>
      <c r="P63" s="14" t="str">
        <f t="shared" si="5"/>
        <v>NO PASS</v>
      </c>
      <c r="Q63" s="15"/>
      <c r="R63" s="16" t="str">
        <f t="shared" si="13"/>
        <v>NP</v>
      </c>
      <c r="S63" s="17" t="str">
        <f t="shared" si="10"/>
        <v>NP</v>
      </c>
      <c r="T63" s="14" t="str">
        <f t="shared" si="6"/>
        <v/>
      </c>
      <c r="U63" s="49" t="str">
        <f t="shared" si="14"/>
        <v>NP</v>
      </c>
      <c r="V63" s="50" t="str">
        <f t="shared" si="7"/>
        <v>NP</v>
      </c>
    </row>
    <row r="64" spans="1:22" ht="16.5" thickBot="1" x14ac:dyDescent="0.3">
      <c r="A64" s="18"/>
      <c r="B64" s="18"/>
      <c r="C64" s="19" t="s">
        <v>89</v>
      </c>
      <c r="D64" s="20" t="str">
        <f t="shared" si="2"/>
        <v>NO PASS</v>
      </c>
      <c r="E64" s="21"/>
      <c r="F64" s="22" t="str">
        <f t="shared" si="11"/>
        <v>NP</v>
      </c>
      <c r="G64" s="23" t="str">
        <f t="shared" si="8"/>
        <v>NP</v>
      </c>
      <c r="H64" s="20" t="str">
        <f t="shared" si="3"/>
        <v/>
      </c>
      <c r="I64" s="18" t="s">
        <v>89</v>
      </c>
      <c r="J64" s="24" t="str">
        <f t="shared" si="4"/>
        <v>NO PASS</v>
      </c>
      <c r="K64" s="25"/>
      <c r="L64" s="26" t="str">
        <f t="shared" si="12"/>
        <v>NP</v>
      </c>
      <c r="M64" s="27" t="str">
        <f t="shared" si="9"/>
        <v>NP</v>
      </c>
      <c r="N64" s="24" t="str">
        <f t="shared" si="0"/>
        <v/>
      </c>
      <c r="O64" s="28" t="s">
        <v>89</v>
      </c>
      <c r="P64" s="14" t="str">
        <f t="shared" si="5"/>
        <v>NO PASS</v>
      </c>
      <c r="Q64" s="15"/>
      <c r="R64" s="16" t="str">
        <f t="shared" si="13"/>
        <v>NP</v>
      </c>
      <c r="S64" s="17" t="str">
        <f t="shared" si="10"/>
        <v>NP</v>
      </c>
      <c r="T64" s="14" t="str">
        <f t="shared" si="6"/>
        <v/>
      </c>
      <c r="U64" s="49" t="str">
        <f t="shared" si="14"/>
        <v>NP</v>
      </c>
      <c r="V64" s="50" t="str">
        <f t="shared" si="7"/>
        <v>NP</v>
      </c>
    </row>
    <row r="65" spans="1:22" ht="16.5" thickBot="1" x14ac:dyDescent="0.3">
      <c r="A65" s="18"/>
      <c r="B65" s="18"/>
      <c r="C65" s="19" t="s">
        <v>89</v>
      </c>
      <c r="D65" s="20" t="str">
        <f t="shared" si="2"/>
        <v>NO PASS</v>
      </c>
      <c r="E65" s="21"/>
      <c r="F65" s="22" t="str">
        <f t="shared" si="11"/>
        <v>NP</v>
      </c>
      <c r="G65" s="23" t="str">
        <f t="shared" si="8"/>
        <v>NP</v>
      </c>
      <c r="H65" s="20" t="str">
        <f t="shared" si="3"/>
        <v/>
      </c>
      <c r="I65" s="18" t="s">
        <v>89</v>
      </c>
      <c r="J65" s="24" t="str">
        <f t="shared" si="4"/>
        <v>NO PASS</v>
      </c>
      <c r="K65" s="25"/>
      <c r="L65" s="26" t="str">
        <f t="shared" si="12"/>
        <v>NP</v>
      </c>
      <c r="M65" s="27" t="str">
        <f t="shared" si="9"/>
        <v>NP</v>
      </c>
      <c r="N65" s="24" t="str">
        <f t="shared" si="0"/>
        <v/>
      </c>
      <c r="O65" s="28" t="s">
        <v>89</v>
      </c>
      <c r="P65" s="14" t="str">
        <f t="shared" si="5"/>
        <v>NO PASS</v>
      </c>
      <c r="Q65" s="15"/>
      <c r="R65" s="16" t="str">
        <f t="shared" si="13"/>
        <v>NP</v>
      </c>
      <c r="S65" s="17" t="str">
        <f t="shared" si="10"/>
        <v>NP</v>
      </c>
      <c r="T65" s="14" t="str">
        <f t="shared" si="6"/>
        <v/>
      </c>
      <c r="U65" s="49" t="str">
        <f t="shared" si="14"/>
        <v>NP</v>
      </c>
      <c r="V65" s="50" t="str">
        <f t="shared" si="7"/>
        <v>NP</v>
      </c>
    </row>
    <row r="66" spans="1:22" ht="16.5" thickBot="1" x14ac:dyDescent="0.3">
      <c r="A66" s="18"/>
      <c r="B66" s="18"/>
      <c r="C66" s="19" t="s">
        <v>89</v>
      </c>
      <c r="D66" s="20" t="str">
        <f t="shared" si="2"/>
        <v>NO PASS</v>
      </c>
      <c r="E66" s="21"/>
      <c r="F66" s="22" t="str">
        <f t="shared" si="11"/>
        <v>NP</v>
      </c>
      <c r="G66" s="23" t="str">
        <f t="shared" si="8"/>
        <v>NP</v>
      </c>
      <c r="H66" s="20" t="str">
        <f t="shared" si="3"/>
        <v/>
      </c>
      <c r="I66" s="18" t="s">
        <v>89</v>
      </c>
      <c r="J66" s="24" t="str">
        <f t="shared" si="4"/>
        <v>NO PASS</v>
      </c>
      <c r="K66" s="25"/>
      <c r="L66" s="26" t="str">
        <f t="shared" si="12"/>
        <v>NP</v>
      </c>
      <c r="M66" s="27" t="str">
        <f t="shared" si="9"/>
        <v>NP</v>
      </c>
      <c r="N66" s="24" t="str">
        <f t="shared" si="0"/>
        <v/>
      </c>
      <c r="O66" s="28" t="s">
        <v>89</v>
      </c>
      <c r="P66" s="14" t="str">
        <f t="shared" si="5"/>
        <v>NO PASS</v>
      </c>
      <c r="Q66" s="15"/>
      <c r="R66" s="16" t="str">
        <f t="shared" si="13"/>
        <v>NP</v>
      </c>
      <c r="S66" s="17" t="str">
        <f t="shared" si="10"/>
        <v>NP</v>
      </c>
      <c r="T66" s="14" t="str">
        <f t="shared" si="6"/>
        <v/>
      </c>
      <c r="U66" s="49" t="str">
        <f t="shared" si="14"/>
        <v>NP</v>
      </c>
      <c r="V66" s="50" t="str">
        <f t="shared" si="7"/>
        <v>NP</v>
      </c>
    </row>
    <row r="67" spans="1:22" ht="16.5" thickBot="1" x14ac:dyDescent="0.3">
      <c r="A67" s="18"/>
      <c r="B67" s="18"/>
      <c r="C67" s="19" t="s">
        <v>89</v>
      </c>
      <c r="D67" s="20" t="str">
        <f t="shared" si="2"/>
        <v>NO PASS</v>
      </c>
      <c r="E67" s="21"/>
      <c r="F67" s="22" t="str">
        <f t="shared" si="11"/>
        <v>NP</v>
      </c>
      <c r="G67" s="23" t="str">
        <f t="shared" si="8"/>
        <v>NP</v>
      </c>
      <c r="H67" s="20" t="str">
        <f t="shared" si="3"/>
        <v/>
      </c>
      <c r="I67" s="18" t="s">
        <v>89</v>
      </c>
      <c r="J67" s="24" t="str">
        <f t="shared" si="4"/>
        <v>NO PASS</v>
      </c>
      <c r="K67" s="25"/>
      <c r="L67" s="26" t="str">
        <f t="shared" si="12"/>
        <v>NP</v>
      </c>
      <c r="M67" s="27" t="str">
        <f t="shared" si="9"/>
        <v>NP</v>
      </c>
      <c r="N67" s="24" t="str">
        <f t="shared" si="0"/>
        <v/>
      </c>
      <c r="O67" s="28" t="s">
        <v>89</v>
      </c>
      <c r="P67" s="14" t="str">
        <f t="shared" si="5"/>
        <v>NO PASS</v>
      </c>
      <c r="Q67" s="15"/>
      <c r="R67" s="16" t="str">
        <f t="shared" si="13"/>
        <v>NP</v>
      </c>
      <c r="S67" s="17" t="str">
        <f t="shared" si="10"/>
        <v>NP</v>
      </c>
      <c r="T67" s="14" t="str">
        <f t="shared" si="6"/>
        <v/>
      </c>
      <c r="U67" s="49" t="str">
        <f t="shared" si="14"/>
        <v>NP</v>
      </c>
      <c r="V67" s="50" t="str">
        <f t="shared" si="7"/>
        <v>NP</v>
      </c>
    </row>
    <row r="68" spans="1:22" ht="16.5" thickBot="1" x14ac:dyDescent="0.3">
      <c r="A68" s="18"/>
      <c r="B68" s="18"/>
      <c r="C68" s="19" t="s">
        <v>89</v>
      </c>
      <c r="D68" s="20" t="str">
        <f t="shared" ref="D68:D75" si="15">IF(C68="", "", IF(C68&lt;4,"PASS","NO PASS"))</f>
        <v>NO PASS</v>
      </c>
      <c r="E68" s="21"/>
      <c r="F68" s="22" t="str">
        <f t="shared" si="11"/>
        <v>NP</v>
      </c>
      <c r="G68" s="23" t="str">
        <f t="shared" si="8"/>
        <v>NP</v>
      </c>
      <c r="H68" s="20" t="str">
        <f t="shared" ref="H68:H75" si="16">IF(D68="PASS",RANK(G68,$G$3:$G$75,1),"")</f>
        <v/>
      </c>
      <c r="I68" s="18" t="s">
        <v>89</v>
      </c>
      <c r="J68" s="24" t="str">
        <f t="shared" ref="J68:J75" si="17">IF(I68="", "", IF(I68&lt;4,"PASS","NO PASS"))</f>
        <v>NO PASS</v>
      </c>
      <c r="K68" s="25"/>
      <c r="L68" s="26" t="str">
        <f t="shared" si="12"/>
        <v>NP</v>
      </c>
      <c r="M68" s="27" t="str">
        <f t="shared" si="9"/>
        <v>NP</v>
      </c>
      <c r="N68" s="24" t="str">
        <f t="shared" ref="N68:N75" si="18">IF(J68="PASS",RANK(M68,$M$3:$M$75,1),"")</f>
        <v/>
      </c>
      <c r="O68" s="28" t="s">
        <v>89</v>
      </c>
      <c r="P68" s="14" t="str">
        <f t="shared" ref="P68:P75" si="19">IF(O68="", "", IF(O68&lt;4,"PASS","NO PASS"))</f>
        <v>NO PASS</v>
      </c>
      <c r="Q68" s="15"/>
      <c r="R68" s="16" t="str">
        <f t="shared" si="13"/>
        <v>NP</v>
      </c>
      <c r="S68" s="17" t="str">
        <f t="shared" si="10"/>
        <v>NP</v>
      </c>
      <c r="T68" s="14" t="str">
        <f t="shared" ref="T68:T75" si="20">IF(P68="PASS",RANK(S68,$S$3:$S$75,1),"")</f>
        <v/>
      </c>
      <c r="U68" s="49" t="str">
        <f t="shared" si="14"/>
        <v>NP</v>
      </c>
      <c r="V68" s="50" t="str">
        <f t="shared" ref="V68:V75" si="21">IF(U68="NP","NP",_xlfn.RANK.EQ(U68,$U$3:$U$75,1))</f>
        <v>NP</v>
      </c>
    </row>
    <row r="69" spans="1:22" ht="16.5" thickBot="1" x14ac:dyDescent="0.3">
      <c r="A69" s="18"/>
      <c r="B69" s="18"/>
      <c r="C69" s="19" t="s">
        <v>89</v>
      </c>
      <c r="D69" s="20" t="str">
        <f t="shared" si="15"/>
        <v>NO PASS</v>
      </c>
      <c r="E69" s="21"/>
      <c r="F69" s="22" t="str">
        <f t="shared" si="11"/>
        <v>NP</v>
      </c>
      <c r="G69" s="23" t="str">
        <f t="shared" ref="G69:G75" si="22">IF(C69="NP","NP",(E69+F69))</f>
        <v>NP</v>
      </c>
      <c r="H69" s="20" t="str">
        <f t="shared" si="16"/>
        <v/>
      </c>
      <c r="I69" s="18" t="s">
        <v>89</v>
      </c>
      <c r="J69" s="24" t="str">
        <f t="shared" si="17"/>
        <v>NO PASS</v>
      </c>
      <c r="K69" s="25"/>
      <c r="L69" s="26" t="str">
        <f t="shared" si="12"/>
        <v>NP</v>
      </c>
      <c r="M69" s="27" t="str">
        <f t="shared" ref="M69:M75" si="23">IF(I69="NP","NP",(K69+L69))</f>
        <v>NP</v>
      </c>
      <c r="N69" s="24" t="str">
        <f t="shared" si="18"/>
        <v/>
      </c>
      <c r="O69" s="28" t="s">
        <v>89</v>
      </c>
      <c r="P69" s="14" t="str">
        <f t="shared" si="19"/>
        <v>NO PASS</v>
      </c>
      <c r="Q69" s="15"/>
      <c r="R69" s="16" t="str">
        <f t="shared" si="13"/>
        <v>NP</v>
      </c>
      <c r="S69" s="17" t="str">
        <f t="shared" ref="S69:S75" si="24">IF(O69="NP","NP",(Q69+R69))</f>
        <v>NP</v>
      </c>
      <c r="T69" s="14" t="str">
        <f t="shared" si="20"/>
        <v/>
      </c>
      <c r="U69" s="49" t="str">
        <f t="shared" si="14"/>
        <v>NP</v>
      </c>
      <c r="V69" s="50" t="str">
        <f t="shared" si="21"/>
        <v>NP</v>
      </c>
    </row>
    <row r="70" spans="1:22" ht="16.5" thickBot="1" x14ac:dyDescent="0.3">
      <c r="A70" s="18"/>
      <c r="B70" s="18"/>
      <c r="C70" s="19" t="s">
        <v>89</v>
      </c>
      <c r="D70" s="20" t="str">
        <f t="shared" si="15"/>
        <v>NO PASS</v>
      </c>
      <c r="E70" s="21"/>
      <c r="F70" s="22" t="str">
        <f t="shared" ref="F70:F75" si="25">IF(C70=1,"1:00",IF(C70=2,"2:00",IF(C70=0,"0:00",IF(C70=3,"3:00","NP"))))</f>
        <v>NP</v>
      </c>
      <c r="G70" s="23" t="str">
        <f t="shared" si="22"/>
        <v>NP</v>
      </c>
      <c r="H70" s="20" t="str">
        <f t="shared" si="16"/>
        <v/>
      </c>
      <c r="I70" s="18" t="s">
        <v>89</v>
      </c>
      <c r="J70" s="24" t="str">
        <f t="shared" si="17"/>
        <v>NO PASS</v>
      </c>
      <c r="K70" s="25"/>
      <c r="L70" s="26" t="str">
        <f t="shared" ref="L70:L75" si="26">IF(I70=1,"1:00",IF(I70=2,"2:00",IF(I70=0,"0:00",IF(I70=3,"3:00","NP"))))</f>
        <v>NP</v>
      </c>
      <c r="M70" s="27" t="str">
        <f t="shared" si="23"/>
        <v>NP</v>
      </c>
      <c r="N70" s="24" t="str">
        <f t="shared" si="18"/>
        <v/>
      </c>
      <c r="O70" s="28" t="s">
        <v>89</v>
      </c>
      <c r="P70" s="14" t="str">
        <f t="shared" si="19"/>
        <v>NO PASS</v>
      </c>
      <c r="Q70" s="15"/>
      <c r="R70" s="16" t="str">
        <f t="shared" ref="R70:R75" si="27">IF(O70=1,"1:00",IF(O70=2,"2:00",IF(O70=0,"0:00",IF(O70=3,"3:00","NP"))))</f>
        <v>NP</v>
      </c>
      <c r="S70" s="17" t="str">
        <f t="shared" si="24"/>
        <v>NP</v>
      </c>
      <c r="T70" s="14" t="str">
        <f t="shared" si="20"/>
        <v/>
      </c>
      <c r="U70" s="49" t="str">
        <f t="shared" si="14"/>
        <v>NP</v>
      </c>
      <c r="V70" s="50" t="str">
        <f t="shared" si="21"/>
        <v>NP</v>
      </c>
    </row>
    <row r="71" spans="1:22" ht="16.5" thickBot="1" x14ac:dyDescent="0.3">
      <c r="A71" s="18"/>
      <c r="B71" s="18"/>
      <c r="C71" s="19" t="s">
        <v>89</v>
      </c>
      <c r="D71" s="20" t="str">
        <f t="shared" si="15"/>
        <v>NO PASS</v>
      </c>
      <c r="E71" s="21"/>
      <c r="F71" s="22" t="str">
        <f t="shared" si="25"/>
        <v>NP</v>
      </c>
      <c r="G71" s="23" t="str">
        <f t="shared" si="22"/>
        <v>NP</v>
      </c>
      <c r="H71" s="20" t="str">
        <f t="shared" si="16"/>
        <v/>
      </c>
      <c r="I71" s="18" t="s">
        <v>89</v>
      </c>
      <c r="J71" s="24" t="str">
        <f t="shared" si="17"/>
        <v>NO PASS</v>
      </c>
      <c r="K71" s="25"/>
      <c r="L71" s="26" t="str">
        <f t="shared" si="26"/>
        <v>NP</v>
      </c>
      <c r="M71" s="27" t="str">
        <f t="shared" si="23"/>
        <v>NP</v>
      </c>
      <c r="N71" s="24" t="str">
        <f t="shared" si="18"/>
        <v/>
      </c>
      <c r="O71" s="28" t="s">
        <v>89</v>
      </c>
      <c r="P71" s="14" t="str">
        <f t="shared" si="19"/>
        <v>NO PASS</v>
      </c>
      <c r="Q71" s="15"/>
      <c r="R71" s="16" t="str">
        <f t="shared" si="27"/>
        <v>NP</v>
      </c>
      <c r="S71" s="17" t="str">
        <f t="shared" si="24"/>
        <v>NP</v>
      </c>
      <c r="T71" s="14" t="str">
        <f t="shared" si="20"/>
        <v/>
      </c>
      <c r="U71" s="49" t="str">
        <f t="shared" si="14"/>
        <v>NP</v>
      </c>
      <c r="V71" s="50" t="str">
        <f t="shared" si="21"/>
        <v>NP</v>
      </c>
    </row>
    <row r="72" spans="1:22" ht="16.5" thickBot="1" x14ac:dyDescent="0.3">
      <c r="A72" s="18"/>
      <c r="B72" s="18"/>
      <c r="C72" s="19" t="s">
        <v>89</v>
      </c>
      <c r="D72" s="20" t="str">
        <f t="shared" si="15"/>
        <v>NO PASS</v>
      </c>
      <c r="E72" s="21"/>
      <c r="F72" s="22" t="str">
        <f t="shared" si="25"/>
        <v>NP</v>
      </c>
      <c r="G72" s="23" t="str">
        <f t="shared" si="22"/>
        <v>NP</v>
      </c>
      <c r="H72" s="20" t="str">
        <f t="shared" si="16"/>
        <v/>
      </c>
      <c r="I72" s="18" t="s">
        <v>89</v>
      </c>
      <c r="J72" s="24" t="str">
        <f t="shared" si="17"/>
        <v>NO PASS</v>
      </c>
      <c r="K72" s="25"/>
      <c r="L72" s="26" t="str">
        <f t="shared" si="26"/>
        <v>NP</v>
      </c>
      <c r="M72" s="27" t="str">
        <f t="shared" si="23"/>
        <v>NP</v>
      </c>
      <c r="N72" s="24" t="str">
        <f t="shared" si="18"/>
        <v/>
      </c>
      <c r="O72" s="28" t="s">
        <v>89</v>
      </c>
      <c r="P72" s="14" t="str">
        <f t="shared" si="19"/>
        <v>NO PASS</v>
      </c>
      <c r="Q72" s="15"/>
      <c r="R72" s="16" t="str">
        <f t="shared" si="27"/>
        <v>NP</v>
      </c>
      <c r="S72" s="17" t="str">
        <f t="shared" si="24"/>
        <v>NP</v>
      </c>
      <c r="T72" s="14" t="str">
        <f t="shared" si="20"/>
        <v/>
      </c>
      <c r="U72" s="49" t="str">
        <f t="shared" si="14"/>
        <v>NP</v>
      </c>
      <c r="V72" s="50" t="str">
        <f t="shared" si="21"/>
        <v>NP</v>
      </c>
    </row>
    <row r="73" spans="1:22" ht="16.5" thickBot="1" x14ac:dyDescent="0.3">
      <c r="A73" s="18"/>
      <c r="B73" s="18"/>
      <c r="C73" s="19" t="s">
        <v>89</v>
      </c>
      <c r="D73" s="20" t="str">
        <f t="shared" si="15"/>
        <v>NO PASS</v>
      </c>
      <c r="E73" s="21"/>
      <c r="F73" s="22" t="str">
        <f t="shared" si="25"/>
        <v>NP</v>
      </c>
      <c r="G73" s="23" t="str">
        <f t="shared" si="22"/>
        <v>NP</v>
      </c>
      <c r="H73" s="20" t="str">
        <f t="shared" si="16"/>
        <v/>
      </c>
      <c r="I73" s="18" t="s">
        <v>89</v>
      </c>
      <c r="J73" s="24" t="str">
        <f t="shared" si="17"/>
        <v>NO PASS</v>
      </c>
      <c r="K73" s="25"/>
      <c r="L73" s="26" t="str">
        <f t="shared" si="26"/>
        <v>NP</v>
      </c>
      <c r="M73" s="27" t="str">
        <f t="shared" si="23"/>
        <v>NP</v>
      </c>
      <c r="N73" s="24" t="str">
        <f t="shared" si="18"/>
        <v/>
      </c>
      <c r="O73" s="28" t="s">
        <v>89</v>
      </c>
      <c r="P73" s="14" t="str">
        <f t="shared" si="19"/>
        <v>NO PASS</v>
      </c>
      <c r="Q73" s="15"/>
      <c r="R73" s="16" t="str">
        <f t="shared" si="27"/>
        <v>NP</v>
      </c>
      <c r="S73" s="17" t="str">
        <f t="shared" si="24"/>
        <v>NP</v>
      </c>
      <c r="T73" s="14" t="str">
        <f t="shared" si="20"/>
        <v/>
      </c>
      <c r="U73" s="49" t="str">
        <f t="shared" si="14"/>
        <v>NP</v>
      </c>
      <c r="V73" s="50" t="str">
        <f t="shared" si="21"/>
        <v>NP</v>
      </c>
    </row>
    <row r="74" spans="1:22" ht="16.5" thickBot="1" x14ac:dyDescent="0.3">
      <c r="A74" s="18"/>
      <c r="B74" s="18"/>
      <c r="C74" s="19" t="s">
        <v>89</v>
      </c>
      <c r="D74" s="20" t="str">
        <f t="shared" si="15"/>
        <v>NO PASS</v>
      </c>
      <c r="E74" s="21"/>
      <c r="F74" s="22" t="str">
        <f t="shared" si="25"/>
        <v>NP</v>
      </c>
      <c r="G74" s="23" t="str">
        <f t="shared" si="22"/>
        <v>NP</v>
      </c>
      <c r="H74" s="20" t="str">
        <f t="shared" si="16"/>
        <v/>
      </c>
      <c r="I74" s="18" t="s">
        <v>89</v>
      </c>
      <c r="J74" s="24" t="str">
        <f t="shared" si="17"/>
        <v>NO PASS</v>
      </c>
      <c r="K74" s="25"/>
      <c r="L74" s="26" t="str">
        <f t="shared" si="26"/>
        <v>NP</v>
      </c>
      <c r="M74" s="27" t="str">
        <f t="shared" si="23"/>
        <v>NP</v>
      </c>
      <c r="N74" s="24" t="str">
        <f t="shared" si="18"/>
        <v/>
      </c>
      <c r="O74" s="28" t="s">
        <v>89</v>
      </c>
      <c r="P74" s="14" t="str">
        <f t="shared" si="19"/>
        <v>NO PASS</v>
      </c>
      <c r="Q74" s="15"/>
      <c r="R74" s="16" t="str">
        <f t="shared" si="27"/>
        <v>NP</v>
      </c>
      <c r="S74" s="17" t="str">
        <f t="shared" si="24"/>
        <v>NP</v>
      </c>
      <c r="T74" s="14" t="str">
        <f t="shared" si="20"/>
        <v/>
      </c>
      <c r="U74" s="49" t="str">
        <f t="shared" si="14"/>
        <v>NP</v>
      </c>
      <c r="V74" s="50" t="str">
        <f t="shared" si="21"/>
        <v>NP</v>
      </c>
    </row>
    <row r="75" spans="1:22" ht="16.5" thickBot="1" x14ac:dyDescent="0.3">
      <c r="A75" s="30"/>
      <c r="B75" s="30"/>
      <c r="C75" s="19" t="s">
        <v>89</v>
      </c>
      <c r="D75" s="20" t="str">
        <f t="shared" si="15"/>
        <v>NO PASS</v>
      </c>
      <c r="E75" s="21"/>
      <c r="F75" s="22" t="str">
        <f t="shared" si="25"/>
        <v>NP</v>
      </c>
      <c r="G75" s="23" t="str">
        <f t="shared" si="22"/>
        <v>NP</v>
      </c>
      <c r="H75" s="20" t="str">
        <f t="shared" si="16"/>
        <v/>
      </c>
      <c r="I75" s="18" t="s">
        <v>89</v>
      </c>
      <c r="J75" s="24" t="str">
        <f t="shared" si="17"/>
        <v>NO PASS</v>
      </c>
      <c r="K75" s="25"/>
      <c r="L75" s="26" t="str">
        <f t="shared" si="26"/>
        <v>NP</v>
      </c>
      <c r="M75" s="27" t="str">
        <f t="shared" si="23"/>
        <v>NP</v>
      </c>
      <c r="N75" s="24" t="str">
        <f t="shared" si="18"/>
        <v/>
      </c>
      <c r="O75" s="28" t="s">
        <v>89</v>
      </c>
      <c r="P75" s="14" t="str">
        <f t="shared" si="19"/>
        <v>NO PASS</v>
      </c>
      <c r="Q75" s="15"/>
      <c r="R75" s="16" t="str">
        <f t="shared" si="27"/>
        <v>NP</v>
      </c>
      <c r="S75" s="17" t="str">
        <f t="shared" si="24"/>
        <v>NP</v>
      </c>
      <c r="T75" s="14" t="str">
        <f t="shared" si="20"/>
        <v/>
      </c>
      <c r="U75" s="49" t="str">
        <f t="shared" si="14"/>
        <v>NP</v>
      </c>
      <c r="V75" s="50" t="str">
        <f t="shared" si="21"/>
        <v>NP</v>
      </c>
    </row>
  </sheetData>
  <mergeCells count="5">
    <mergeCell ref="A1:B1"/>
    <mergeCell ref="C1:G1"/>
    <mergeCell ref="I1:N1"/>
    <mergeCell ref="O1:T1"/>
    <mergeCell ref="U1:V1"/>
  </mergeCells>
  <dataValidations count="2">
    <dataValidation type="list" allowBlank="1" showInputMessage="1" showErrorMessage="1" error="Can only enter 0, 1, 2, 3, or NP" prompt="Enter Score of 0, 1, 2, 3, or NP" sqref="C1:C2">
      <formula1>Score</formula1>
    </dataValidation>
    <dataValidation type="list" allowBlank="1" showInputMessage="1" showErrorMessage="1" sqref="C3:C76 I3:I75 O3:O75">
      <formula1>DEDUCTIONS</formula1>
    </dataValidation>
  </dataValidations>
  <pageMargins left="0.45" right="0.45" top="0.5" bottom="0.5" header="0.3" footer="0.3"/>
  <pageSetup paperSize="5" scale="6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8" sqref="J18"/>
    </sheetView>
  </sheetViews>
  <sheetFormatPr defaultColWidth="9.140625" defaultRowHeight="15.75" x14ac:dyDescent="0.25"/>
  <cols>
    <col min="1" max="1" width="5.85546875" style="3" bestFit="1" customWidth="1"/>
    <col min="2" max="2" width="11.5703125" style="3" bestFit="1" customWidth="1"/>
    <col min="3" max="4" width="9.140625" style="9"/>
    <col min="5" max="5" width="9.140625" style="10" customWidth="1"/>
    <col min="6" max="6" width="8.85546875" style="11" customWidth="1"/>
    <col min="7" max="7" width="11.140625" style="12" bestFit="1" customWidth="1"/>
    <col min="8" max="8" width="9.140625" style="9"/>
    <col min="9" max="9" width="7.140625" style="3" bestFit="1" customWidth="1"/>
    <col min="10" max="10" width="9.140625" style="3"/>
    <col min="11" max="11" width="7.140625" style="3" bestFit="1" customWidth="1"/>
    <col min="12" max="12" width="8" style="3" bestFit="1" customWidth="1"/>
    <col min="13" max="13" width="11" style="3" bestFit="1" customWidth="1"/>
    <col min="14" max="14" width="5.28515625" style="3" bestFit="1" customWidth="1"/>
    <col min="15" max="15" width="7.140625" style="6" bestFit="1" customWidth="1"/>
    <col min="16" max="16" width="9.140625" style="6"/>
    <col min="17" max="17" width="7.140625" style="6" bestFit="1" customWidth="1"/>
    <col min="18" max="18" width="8" style="6" bestFit="1" customWidth="1"/>
    <col min="19" max="19" width="8.85546875" style="6" bestFit="1" customWidth="1"/>
    <col min="20" max="20" width="5.28515625" style="6" bestFit="1" customWidth="1"/>
    <col min="21" max="21" width="10.28515625" style="8" bestFit="1" customWidth="1"/>
    <col min="22" max="22" width="3.85546875" style="8" bestFit="1" customWidth="1"/>
    <col min="23" max="23" width="16.5703125" style="33" bestFit="1" customWidth="1"/>
    <col min="24" max="25" width="9.140625" style="13"/>
    <col min="26" max="16384" width="9.140625" style="3"/>
  </cols>
  <sheetData>
    <row r="1" spans="1:25" s="2" customFormat="1" ht="16.5" thickBot="1" x14ac:dyDescent="0.3">
      <c r="A1" s="76" t="s">
        <v>0</v>
      </c>
      <c r="B1" s="76"/>
      <c r="C1" s="77" t="s">
        <v>1</v>
      </c>
      <c r="D1" s="77"/>
      <c r="E1" s="77"/>
      <c r="F1" s="77"/>
      <c r="G1" s="77"/>
      <c r="H1" s="29"/>
      <c r="I1" s="78" t="s">
        <v>2</v>
      </c>
      <c r="J1" s="78"/>
      <c r="K1" s="78"/>
      <c r="L1" s="78"/>
      <c r="M1" s="78"/>
      <c r="N1" s="78"/>
      <c r="O1" s="79" t="s">
        <v>3</v>
      </c>
      <c r="P1" s="80"/>
      <c r="Q1" s="80"/>
      <c r="R1" s="80"/>
      <c r="S1" s="80"/>
      <c r="T1" s="80"/>
      <c r="U1" s="81" t="s">
        <v>4</v>
      </c>
      <c r="V1" s="82"/>
      <c r="W1" s="31"/>
      <c r="X1" s="32"/>
      <c r="Y1" s="31"/>
    </row>
    <row r="2" spans="1:25" s="48" customFormat="1" ht="45.75" thickBot="1" x14ac:dyDescent="0.3">
      <c r="A2" s="41" t="s">
        <v>5</v>
      </c>
      <c r="B2" s="41" t="s">
        <v>6</v>
      </c>
      <c r="C2" s="42" t="s">
        <v>17</v>
      </c>
      <c r="D2" s="42" t="s">
        <v>16</v>
      </c>
      <c r="E2" s="34" t="s">
        <v>18</v>
      </c>
      <c r="F2" s="34" t="s">
        <v>7</v>
      </c>
      <c r="G2" s="35" t="s">
        <v>29</v>
      </c>
      <c r="H2" s="34" t="s">
        <v>15</v>
      </c>
      <c r="I2" s="43" t="s">
        <v>9</v>
      </c>
      <c r="J2" s="41" t="s">
        <v>16</v>
      </c>
      <c r="K2" s="44" t="s">
        <v>10</v>
      </c>
      <c r="L2" s="41" t="s">
        <v>7</v>
      </c>
      <c r="M2" s="41" t="s">
        <v>29</v>
      </c>
      <c r="N2" s="41" t="s">
        <v>8</v>
      </c>
      <c r="O2" s="45" t="s">
        <v>11</v>
      </c>
      <c r="P2" s="46" t="s">
        <v>16</v>
      </c>
      <c r="Q2" s="47" t="s">
        <v>18</v>
      </c>
      <c r="R2" s="46" t="s">
        <v>7</v>
      </c>
      <c r="S2" s="46" t="s">
        <v>29</v>
      </c>
      <c r="T2" s="46" t="s">
        <v>8</v>
      </c>
      <c r="U2" s="51" t="s">
        <v>12</v>
      </c>
      <c r="V2" s="52" t="s">
        <v>4</v>
      </c>
      <c r="W2" s="38" t="s">
        <v>30</v>
      </c>
      <c r="X2" s="39"/>
      <c r="Y2" s="40"/>
    </row>
    <row r="3" spans="1:25" ht="16.5" thickBot="1" x14ac:dyDescent="0.3">
      <c r="A3" s="18">
        <v>17</v>
      </c>
      <c r="B3" s="18" t="s">
        <v>118</v>
      </c>
      <c r="C3" s="19" t="s">
        <v>13</v>
      </c>
      <c r="D3" s="20" t="str">
        <f>IF(C3="", "", IF(C3&lt;4,"PASS","NO PASS"))</f>
        <v>NO PASS</v>
      </c>
      <c r="E3" s="21"/>
      <c r="F3" s="22" t="str">
        <f>IF(C3=1,"1:00",IF(C3=2,"2:00",IF(C3=0,"0:00",IF(C3=3,"3:00","NP"))))</f>
        <v>NP</v>
      </c>
      <c r="G3" s="23" t="str">
        <f>IF(C3="NP","NP",(E3+F3))</f>
        <v>NP</v>
      </c>
      <c r="H3" s="20" t="str">
        <f>IF(D3="PASS",RANK(G3,$G$3:$G$75,1),"")</f>
        <v/>
      </c>
      <c r="I3" s="18" t="s">
        <v>13</v>
      </c>
      <c r="J3" s="24" t="str">
        <f>IF(I3="", "", IF(I3&lt;4,"PASS","NO PASS"))</f>
        <v>NO PASS</v>
      </c>
      <c r="K3" s="25"/>
      <c r="L3" s="26" t="str">
        <f>IF(I3=1,"1:00",IF(I3=2,"2:00",IF(I3=0,"0:00",IF(I3=3,"3:00","NP"))))</f>
        <v>NP</v>
      </c>
      <c r="M3" s="27" t="str">
        <f>IF(I3="NP","NP",(K3+L3))</f>
        <v>NP</v>
      </c>
      <c r="N3" s="55" t="str">
        <f>IF(J3="PASS",RANK(M3,$M$3:$M$75,1),"")</f>
        <v/>
      </c>
      <c r="O3" s="28">
        <v>0</v>
      </c>
      <c r="P3" s="14" t="str">
        <f>IF(O3="", "", IF(O3&lt;4,"PASS","NO PASS"))</f>
        <v>PASS</v>
      </c>
      <c r="Q3" s="15">
        <v>3.9386574074074074E-2</v>
      </c>
      <c r="R3" s="16" t="str">
        <f>IF(O3=1,"1:00",IF(O3=2,"2:00",IF(O3=0,"0:00",IF(O3=3,"3:00","NP"))))</f>
        <v>0:00</v>
      </c>
      <c r="S3" s="17">
        <f>IF(O3="NP","NP",(Q3+R3))</f>
        <v>3.9386574074074074E-2</v>
      </c>
      <c r="T3" s="54">
        <f>IF(P3="PASS",RANK(S3,$S$3:$S$75,1),"")</f>
        <v>7</v>
      </c>
      <c r="U3" s="49" t="str">
        <f>IF(G3="NP","NP",IF(M3="NP","NP",IF(S3="NP","NP",+G3+M3+S3)))</f>
        <v>NP</v>
      </c>
      <c r="V3" s="50" t="str">
        <f>IF(U3="NP","NP",_xlfn.RANK.EQ(U3,$U$3:$U$75,1))</f>
        <v>NP</v>
      </c>
      <c r="W3" s="33" t="s">
        <v>125</v>
      </c>
    </row>
    <row r="4" spans="1:25" ht="16.5" thickBot="1" x14ac:dyDescent="0.3">
      <c r="A4" s="18">
        <v>1</v>
      </c>
      <c r="B4" s="18" t="s">
        <v>119</v>
      </c>
      <c r="C4" s="19">
        <v>0</v>
      </c>
      <c r="D4" s="20" t="str">
        <f>IF(C4="", "", IF(C4&lt;4,"PASS","NO PASS"))</f>
        <v>PASS</v>
      </c>
      <c r="E4" s="21">
        <v>0.10177083333333332</v>
      </c>
      <c r="F4" s="22" t="str">
        <f>IF(C4=1,"1:00",IF(C4=2,"2:00",IF(C4=0,"0:00",IF(C4=3,"3:00","NP"))))</f>
        <v>0:00</v>
      </c>
      <c r="G4" s="23">
        <f>IF(C4="NP","NP",(E4+F4))</f>
        <v>0.10177083333333332</v>
      </c>
      <c r="H4" s="54">
        <f>IF(D4="PASS",RANK(G4,$G$3:$G$75,1),"")</f>
        <v>1</v>
      </c>
      <c r="I4" s="18">
        <v>0</v>
      </c>
      <c r="J4" s="24" t="str">
        <f>IF(I4="", "", IF(I4&lt;4,"PASS","NO PASS"))</f>
        <v>PASS</v>
      </c>
      <c r="K4" s="25">
        <v>0.19309027777777776</v>
      </c>
      <c r="L4" s="26" t="str">
        <f>IF(I4=1,"1:00",IF(I4=2,"2:00",IF(I4=0,"0:00",IF(I4=3,"3:00","NP"))))</f>
        <v>0:00</v>
      </c>
      <c r="M4" s="27">
        <f>IF(I4="NP","NP",(K4+L4))</f>
        <v>0.19309027777777776</v>
      </c>
      <c r="N4" s="24">
        <f>IF(J4="PASS",RANK(M4,$M$3:$M$75,1),"")</f>
        <v>2</v>
      </c>
      <c r="O4" s="28">
        <v>0</v>
      </c>
      <c r="P4" s="14" t="str">
        <f>IF(O4="", "", IF(O4&lt;4,"PASS","NO PASS"))</f>
        <v>PASS</v>
      </c>
      <c r="Q4" s="15">
        <v>3.888888888888889E-2</v>
      </c>
      <c r="R4" s="16" t="str">
        <f>IF(O4=1,"1:00",IF(O4=2,"2:00",IF(O4=0,"0:00",IF(O4=3,"3:00","NP"))))</f>
        <v>0:00</v>
      </c>
      <c r="S4" s="17">
        <f>IF(O4="NP","NP",(Q4+R4))</f>
        <v>3.888888888888889E-2</v>
      </c>
      <c r="T4" s="54">
        <f>IF(P4="PASS",RANK(S4,$S$3:$S$75,1),"")</f>
        <v>5</v>
      </c>
      <c r="U4" s="49">
        <f>IF(G4="NP","NP",IF(M4="NP","NP",IF(S4="NP","NP",+G4+M4+S4)))</f>
        <v>0.33374999999999999</v>
      </c>
      <c r="V4" s="50">
        <f>IF(U4="NP","NP",_xlfn.RANK.EQ(U4,$U$3:$U$75,1))</f>
        <v>1</v>
      </c>
      <c r="W4" s="33" t="s">
        <v>126</v>
      </c>
    </row>
    <row r="5" spans="1:25" ht="16.5" thickBot="1" x14ac:dyDescent="0.3">
      <c r="A5" s="18">
        <v>51</v>
      </c>
      <c r="B5" s="18" t="s">
        <v>95</v>
      </c>
      <c r="C5" s="19" t="s">
        <v>13</v>
      </c>
      <c r="D5" s="20" t="str">
        <f>IF(C5="", "", IF(C5&lt;4,"PASS","NO PASS"))</f>
        <v>NO PASS</v>
      </c>
      <c r="E5" s="21"/>
      <c r="F5" s="22" t="str">
        <f>IF(C5=1,"1:00",IF(C5=2,"2:00",IF(C5=0,"0:00",IF(C5=3,"3:00","NP"))))</f>
        <v>NP</v>
      </c>
      <c r="G5" s="23" t="str">
        <f>IF(C5="NP","NP",(E5+F5))</f>
        <v>NP</v>
      </c>
      <c r="H5" s="20" t="str">
        <f>IF(D5="PASS",RANK(G5,$G$3:$G$75,1),"")</f>
        <v/>
      </c>
      <c r="I5" s="18">
        <v>0</v>
      </c>
      <c r="J5" s="24" t="str">
        <f>IF(I5="", "", IF(I5&lt;4,"PASS","NO PASS"))</f>
        <v>PASS</v>
      </c>
      <c r="K5" s="25">
        <v>0.20525462962962962</v>
      </c>
      <c r="L5" s="26" t="str">
        <f>IF(I5=1,"1:00",IF(I5=2,"2:00",IF(I5=0,"0:00",IF(I5=3,"3:00","NP"))))</f>
        <v>0:00</v>
      </c>
      <c r="M5" s="27">
        <f>IF(I5="NP","NP",(K5+L5))</f>
        <v>0.20525462962962962</v>
      </c>
      <c r="N5" s="24">
        <f>IF(J5="PASS",RANK(M5,$M$3:$M$75,1),"")</f>
        <v>3</v>
      </c>
      <c r="O5" s="28">
        <v>0</v>
      </c>
      <c r="P5" s="14" t="str">
        <f>IF(O5="", "", IF(O5&lt;4,"PASS","NO PASS"))</f>
        <v>PASS</v>
      </c>
      <c r="Q5" s="15">
        <v>2.5069444444444446E-2</v>
      </c>
      <c r="R5" s="16" t="str">
        <f>IF(O5=1,"1:00",IF(O5=2,"2:00",IF(O5=0,"0:00",IF(O5=3,"3:00","NP"))))</f>
        <v>0:00</v>
      </c>
      <c r="S5" s="17">
        <f>IF(O5="NP","NP",(Q5+R5))</f>
        <v>2.5069444444444446E-2</v>
      </c>
      <c r="T5" s="54">
        <f>IF(P5="PASS",RANK(S5,$S$3:$S$75,1),"")</f>
        <v>3</v>
      </c>
      <c r="U5" s="49" t="str">
        <f>IF(G5="NP","NP",IF(M5="NP","NP",IF(S5="NP","NP",+G5+M5+S5)))</f>
        <v>NP</v>
      </c>
      <c r="V5" s="50" t="str">
        <f>IF(U5="NP","NP",_xlfn.RANK.EQ(U5,$U$3:$U$75,1))</f>
        <v>NP</v>
      </c>
      <c r="W5" s="33" t="s">
        <v>127</v>
      </c>
    </row>
    <row r="6" spans="1:25" ht="16.5" thickBot="1" x14ac:dyDescent="0.3">
      <c r="A6" s="18">
        <v>116</v>
      </c>
      <c r="B6" s="18" t="s">
        <v>120</v>
      </c>
      <c r="C6" s="19" t="s">
        <v>13</v>
      </c>
      <c r="D6" s="20" t="str">
        <f>IF(C6="", "", IF(C6&lt;4,"PASS","NO PASS"))</f>
        <v>NO PASS</v>
      </c>
      <c r="E6" s="21"/>
      <c r="F6" s="22" t="str">
        <f>IF(C6=1,"1:00",IF(C6=2,"2:00",IF(C6=0,"0:00",IF(C6=3,"3:00","NP"))))</f>
        <v>NP</v>
      </c>
      <c r="G6" s="23" t="str">
        <f>IF(C6="NP","NP",(E6+F6))</f>
        <v>NP</v>
      </c>
      <c r="H6" s="20" t="str">
        <f>IF(D6="PASS",RANK(G6,$G$3:$G$75,1),"")</f>
        <v/>
      </c>
      <c r="I6" s="18">
        <v>0</v>
      </c>
      <c r="J6" s="24" t="str">
        <f>IF(I6="", "", IF(I6&lt;4,"PASS","NO PASS"))</f>
        <v>PASS</v>
      </c>
      <c r="K6" s="25">
        <v>0.22473379629629631</v>
      </c>
      <c r="L6" s="26" t="str">
        <f>IF(I6=1,"1:00",IF(I6=2,"2:00",IF(I6=0,"0:00",IF(I6=3,"3:00","NP"))))</f>
        <v>0:00</v>
      </c>
      <c r="M6" s="27">
        <f>IF(I6="NP","NP",(K6+L6))</f>
        <v>0.22473379629629631</v>
      </c>
      <c r="N6" s="24">
        <f>IF(J6="PASS",RANK(M6,$M$3:$M$75,1),"")</f>
        <v>4</v>
      </c>
      <c r="O6" s="28">
        <v>0</v>
      </c>
      <c r="P6" s="14" t="str">
        <f>IF(O6="", "", IF(O6&lt;4,"PASS","NO PASS"))</f>
        <v>PASS</v>
      </c>
      <c r="Q6" s="15">
        <v>2.0902777777777781E-2</v>
      </c>
      <c r="R6" s="16" t="str">
        <f>IF(O6=1,"1:00",IF(O6=2,"2:00",IF(O6=0,"0:00",IF(O6=3,"3:00","NP"))))</f>
        <v>0:00</v>
      </c>
      <c r="S6" s="17">
        <f>IF(O6="NP","NP",(Q6+R6))</f>
        <v>2.0902777777777781E-2</v>
      </c>
      <c r="T6" s="54">
        <f>IF(P6="PASS",RANK(S6,$S$3:$S$75,1),"")</f>
        <v>2</v>
      </c>
      <c r="U6" s="49" t="str">
        <f>IF(G6="NP","NP",IF(M6="NP","NP",IF(S6="NP","NP",+G6+M6+S6)))</f>
        <v>NP</v>
      </c>
      <c r="V6" s="50" t="str">
        <f>IF(U6="NP","NP",_xlfn.RANK.EQ(U6,$U$3:$U$75,1))</f>
        <v>NP</v>
      </c>
      <c r="W6" s="33" t="s">
        <v>128</v>
      </c>
    </row>
    <row r="7" spans="1:25" ht="16.5" thickBot="1" x14ac:dyDescent="0.3">
      <c r="A7" s="18">
        <v>21</v>
      </c>
      <c r="B7" s="18" t="s">
        <v>121</v>
      </c>
      <c r="C7" s="19" t="s">
        <v>13</v>
      </c>
      <c r="D7" s="20" t="str">
        <f>IF(C7="", "", IF(C7&lt;4,"PASS","NO PASS"))</f>
        <v>NO PASS</v>
      </c>
      <c r="E7" s="21"/>
      <c r="F7" s="22" t="str">
        <f>IF(C7=1,"1:00",IF(C7=2,"2:00",IF(C7=0,"0:00",IF(C7=3,"3:00","NP"))))</f>
        <v>NP</v>
      </c>
      <c r="G7" s="23" t="str">
        <f>IF(C7="NP","NP",(E7+F7))</f>
        <v>NP</v>
      </c>
      <c r="H7" s="20" t="str">
        <f>IF(D7="PASS",RANK(G7,$G$3:$G$75,1),"")</f>
        <v/>
      </c>
      <c r="I7" s="18">
        <v>0</v>
      </c>
      <c r="J7" s="24" t="str">
        <f>IF(I7="", "", IF(I7&lt;4,"PASS","NO PASS"))</f>
        <v>PASS</v>
      </c>
      <c r="K7" s="25">
        <v>0.13530092592592594</v>
      </c>
      <c r="L7" s="26" t="str">
        <f>IF(I7=1,"1:00",IF(I7=2,"2:00",IF(I7=0,"0:00",IF(I7=3,"3:00","NP"))))</f>
        <v>0:00</v>
      </c>
      <c r="M7" s="27">
        <f>IF(I7="NP","NP",(K7+L7))</f>
        <v>0.13530092592592594</v>
      </c>
      <c r="N7" s="24">
        <f>IF(J7="PASS",RANK(M7,$M$3:$M$75,1),"")</f>
        <v>1</v>
      </c>
      <c r="O7" s="28">
        <v>0</v>
      </c>
      <c r="P7" s="14" t="str">
        <f>IF(O7="", "", IF(O7&lt;4,"PASS","NO PASS"))</f>
        <v>PASS</v>
      </c>
      <c r="Q7" s="15">
        <v>3.3981481481481481E-2</v>
      </c>
      <c r="R7" s="16" t="str">
        <f>IF(O7=1,"1:00",IF(O7=2,"2:00",IF(O7=0,"0:00",IF(O7=3,"3:00","NP"))))</f>
        <v>0:00</v>
      </c>
      <c r="S7" s="17">
        <f>IF(O7="NP","NP",(Q7+R7))</f>
        <v>3.3981481481481481E-2</v>
      </c>
      <c r="T7" s="54">
        <f>IF(P7="PASS",RANK(S7,$S$3:$S$75,1),"")</f>
        <v>4</v>
      </c>
      <c r="U7" s="49" t="str">
        <f>IF(G7="NP","NP",IF(M7="NP","NP",IF(S7="NP","NP",+G7+M7+S7)))</f>
        <v>NP</v>
      </c>
      <c r="V7" s="50" t="str">
        <f>IF(U7="NP","NP",_xlfn.RANK.EQ(U7,$U$3:$U$75,1))</f>
        <v>NP</v>
      </c>
      <c r="W7" s="33" t="s">
        <v>129</v>
      </c>
    </row>
    <row r="8" spans="1:25" ht="16.5" thickBot="1" x14ac:dyDescent="0.3">
      <c r="A8" s="18">
        <v>106</v>
      </c>
      <c r="B8" s="18" t="s">
        <v>92</v>
      </c>
      <c r="C8" s="19" t="s">
        <v>13</v>
      </c>
      <c r="D8" s="20" t="str">
        <f>IF(C8="", "", IF(C8&lt;4,"PASS","NO PASS"))</f>
        <v>NO PASS</v>
      </c>
      <c r="E8" s="21"/>
      <c r="F8" s="22" t="str">
        <f>IF(C8=1,"1:00",IF(C8=2,"2:00",IF(C8=0,"0:00",IF(C8=3,"3:00","NP"))))</f>
        <v>NP</v>
      </c>
      <c r="G8" s="23" t="str">
        <f>IF(C8="NP","NP",(E8+F8))</f>
        <v>NP</v>
      </c>
      <c r="H8" s="20" t="str">
        <f>IF(D8="PASS",RANK(G8,$G$3:$G$75,1),"")</f>
        <v/>
      </c>
      <c r="I8" s="18" t="s">
        <v>13</v>
      </c>
      <c r="J8" s="24" t="str">
        <f>IF(I8="", "", IF(I8&lt;4,"PASS","NO PASS"))</f>
        <v>NO PASS</v>
      </c>
      <c r="K8" s="25"/>
      <c r="L8" s="26" t="str">
        <f>IF(I8=1,"1:00",IF(I8=2,"2:00",IF(I8=0,"0:00",IF(I8=3,"3:00","NP"))))</f>
        <v>NP</v>
      </c>
      <c r="M8" s="27" t="str">
        <f>IF(I8="NP","NP",(K8+L8))</f>
        <v>NP</v>
      </c>
      <c r="N8" s="55" t="str">
        <f>IF(J8="PASS",RANK(M8,$M$3:$M$75,1),"")</f>
        <v/>
      </c>
      <c r="O8" s="28">
        <v>0</v>
      </c>
      <c r="P8" s="14" t="str">
        <f>IF(O8="", "", IF(O8&lt;4,"PASS","NO PASS"))</f>
        <v>PASS</v>
      </c>
      <c r="Q8" s="15">
        <v>1.6446759259259262E-2</v>
      </c>
      <c r="R8" s="16" t="str">
        <f>IF(O8=1,"1:00",IF(O8=2,"2:00",IF(O8=0,"0:00",IF(O8=3,"3:00","NP"))))</f>
        <v>0:00</v>
      </c>
      <c r="S8" s="17">
        <f>IF(O8="NP","NP",(Q8+R8))</f>
        <v>1.6446759259259262E-2</v>
      </c>
      <c r="T8" s="54">
        <f>IF(P8="PASS",RANK(S8,$S$3:$S$75,1),"")</f>
        <v>1</v>
      </c>
      <c r="U8" s="49" t="str">
        <f>IF(G8="NP","NP",IF(M8="NP","NP",IF(S8="NP","NP",+G8+M8+S8)))</f>
        <v>NP</v>
      </c>
      <c r="V8" s="50" t="str">
        <f>IF(U8="NP","NP",_xlfn.RANK.EQ(U8,$U$3:$U$75,1))</f>
        <v>NP</v>
      </c>
      <c r="W8" s="33" t="s">
        <v>130</v>
      </c>
    </row>
    <row r="9" spans="1:25" ht="16.5" thickBot="1" x14ac:dyDescent="0.3">
      <c r="A9" s="18">
        <v>43</v>
      </c>
      <c r="B9" s="18" t="s">
        <v>122</v>
      </c>
      <c r="C9" s="19" t="s">
        <v>13</v>
      </c>
      <c r="D9" s="20" t="str">
        <f>IF(C9="", "", IF(C9&lt;4,"PASS","NO PASS"))</f>
        <v>NO PASS</v>
      </c>
      <c r="E9" s="21"/>
      <c r="F9" s="22" t="str">
        <f>IF(C9=1,"1:00",IF(C9=2,"2:00",IF(C9=0,"0:00",IF(C9=3,"3:00","NP"))))</f>
        <v>NP</v>
      </c>
      <c r="G9" s="23" t="str">
        <f>IF(C9="NP","NP",(E9+F9))</f>
        <v>NP</v>
      </c>
      <c r="H9" s="20" t="str">
        <f>IF(D9="PASS",RANK(G9,$G$3:$G$75,1),"")</f>
        <v/>
      </c>
      <c r="I9" s="18" t="s">
        <v>89</v>
      </c>
      <c r="J9" s="24" t="str">
        <f>IF(I9="", "", IF(I9&lt;4,"PASS","NO PASS"))</f>
        <v>NO PASS</v>
      </c>
      <c r="K9" s="25"/>
      <c r="L9" s="26" t="str">
        <f>IF(I9=1,"1:00",IF(I9=2,"2:00",IF(I9=0,"0:00",IF(I9=3,"3:00","NP"))))</f>
        <v>NP</v>
      </c>
      <c r="M9" s="27" t="str">
        <f>IF(I9="NP","NP",(K9+L9))</f>
        <v>NP</v>
      </c>
      <c r="N9" s="55" t="str">
        <f>IF(J9="PASS",RANK(M9,$M$3:$M$75,1),"")</f>
        <v/>
      </c>
      <c r="O9" s="28" t="s">
        <v>13</v>
      </c>
      <c r="P9" s="14" t="str">
        <f>IF(O9="", "", IF(O9&lt;4,"PASS","NO PASS"))</f>
        <v>NO PASS</v>
      </c>
      <c r="Q9" s="15"/>
      <c r="R9" s="16" t="str">
        <f>IF(O9=1,"1:00",IF(O9=2,"2:00",IF(O9=0,"0:00",IF(O9=3,"3:00","NP"))))</f>
        <v>NP</v>
      </c>
      <c r="S9" s="17" t="str">
        <f>IF(O9="NP","NP",(Q9+R9))</f>
        <v>NP</v>
      </c>
      <c r="T9" s="54" t="str">
        <f>IF(P9="PASS",RANK(S9,$S$3:$S$75,1),"")</f>
        <v/>
      </c>
      <c r="U9" s="49" t="str">
        <f>IF(G9="NP","NP",IF(M9="NP","NP",IF(S9="NP","NP",+G9+M9+S9)))</f>
        <v>NP</v>
      </c>
      <c r="V9" s="50" t="str">
        <f>IF(U9="NP","NP",_xlfn.RANK.EQ(U9,$U$3:$U$75,1))</f>
        <v>NP</v>
      </c>
      <c r="W9" s="33" t="s">
        <v>131</v>
      </c>
    </row>
    <row r="10" spans="1:25" ht="16.5" thickBot="1" x14ac:dyDescent="0.3">
      <c r="A10" s="18">
        <v>143</v>
      </c>
      <c r="B10" s="18" t="s">
        <v>123</v>
      </c>
      <c r="C10" s="19" t="s">
        <v>13</v>
      </c>
      <c r="D10" s="20" t="str">
        <f>IF(C10="", "", IF(C10&lt;4,"PASS","NO PASS"))</f>
        <v>NO PASS</v>
      </c>
      <c r="E10" s="21"/>
      <c r="F10" s="22" t="str">
        <f>IF(C10=1,"1:00",IF(C10=2,"2:00",IF(C10=0,"0:00",IF(C10=3,"3:00","NP"))))</f>
        <v>NP</v>
      </c>
      <c r="G10" s="23" t="str">
        <f>IF(C10="NP","NP",(E10+F10))</f>
        <v>NP</v>
      </c>
      <c r="H10" s="20" t="str">
        <f>IF(D10="PASS",RANK(G10,$G$3:$G$75,1),"")</f>
        <v/>
      </c>
      <c r="I10" s="18" t="s">
        <v>13</v>
      </c>
      <c r="J10" s="24" t="str">
        <f>IF(I10="", "", IF(I10&lt;4,"PASS","NO PASS"))</f>
        <v>NO PASS</v>
      </c>
      <c r="K10" s="25"/>
      <c r="L10" s="26" t="str">
        <f>IF(I10=1,"1:00",IF(I10=2,"2:00",IF(I10=0,"0:00",IF(I10=3,"3:00","NP"))))</f>
        <v>NP</v>
      </c>
      <c r="M10" s="27" t="str">
        <f>IF(I10="NP","NP",(K10+L10))</f>
        <v>NP</v>
      </c>
      <c r="N10" s="55" t="str">
        <f>IF(J10="PASS",RANK(M10,$M$3:$M$75,1),"")</f>
        <v/>
      </c>
      <c r="O10" s="28">
        <v>0</v>
      </c>
      <c r="P10" s="14" t="str">
        <f>IF(O10="", "", IF(O10&lt;4,"PASS","NO PASS"))</f>
        <v>PASS</v>
      </c>
      <c r="Q10" s="15">
        <v>3.90625E-2</v>
      </c>
      <c r="R10" s="16" t="str">
        <f>IF(O10=1,"1:00",IF(O10=2,"2:00",IF(O10=0,"0:00",IF(O10=3,"3:00","NP"))))</f>
        <v>0:00</v>
      </c>
      <c r="S10" s="17">
        <f>IF(O10="NP","NP",(Q10+R10))</f>
        <v>3.90625E-2</v>
      </c>
      <c r="T10" s="54">
        <f>IF(P10="PASS",RANK(S10,$S$3:$S$75,1),"")</f>
        <v>6</v>
      </c>
      <c r="U10" s="49" t="str">
        <f>IF(G10="NP","NP",IF(M10="NP","NP",IF(S10="NP","NP",+G10+M10+S10)))</f>
        <v>NP</v>
      </c>
      <c r="V10" s="50" t="str">
        <f>IF(U10="NP","NP",_xlfn.RANK.EQ(U10,$U$3:$U$75,1))</f>
        <v>NP</v>
      </c>
      <c r="W10" s="33" t="s">
        <v>132</v>
      </c>
    </row>
    <row r="11" spans="1:25" ht="16.5" thickBot="1" x14ac:dyDescent="0.3"/>
    <row r="12" spans="1:25" ht="16.5" thickBot="1" x14ac:dyDescent="0.3">
      <c r="A12" s="18"/>
      <c r="B12" s="18"/>
      <c r="C12" s="19" t="s">
        <v>89</v>
      </c>
      <c r="D12" s="20" t="str">
        <f>IF(C12="", "", IF(C12&lt;4,"PASS","NO PASS"))</f>
        <v>NO PASS</v>
      </c>
      <c r="E12" s="21"/>
      <c r="F12" s="22" t="str">
        <f>IF(C12=1,"1:00",IF(C12=2,"2:00",IF(C12=0,"0:00",IF(C12=3,"3:00","NP"))))</f>
        <v>NP</v>
      </c>
      <c r="G12" s="23" t="str">
        <f>IF(C12="NP","NP",(E12+F12))</f>
        <v>NP</v>
      </c>
      <c r="H12" s="20" t="str">
        <f>IF(D12="PASS",RANK(G12,$G$3:$G$75,1),"")</f>
        <v/>
      </c>
      <c r="I12" s="18" t="s">
        <v>89</v>
      </c>
      <c r="J12" s="24" t="str">
        <f>IF(I12="", "", IF(I12&lt;4,"PASS","NO PASS"))</f>
        <v>NO PASS</v>
      </c>
      <c r="K12" s="25"/>
      <c r="L12" s="26" t="str">
        <f>IF(I12=1,"1:00",IF(I12=2,"2:00",IF(I12=0,"0:00",IF(I12=3,"3:00","NP"))))</f>
        <v>NP</v>
      </c>
      <c r="M12" s="27" t="str">
        <f>IF(I12="NP","NP",(K12+L12))</f>
        <v>NP</v>
      </c>
      <c r="N12" s="24" t="str">
        <f>IF(J12="PASS",RANK(M12,$M$3:$M$75,1),"")</f>
        <v/>
      </c>
      <c r="O12" s="28" t="s">
        <v>89</v>
      </c>
      <c r="P12" s="14" t="str">
        <f>IF(O12="", "", IF(O12&lt;4,"PASS","NO PASS"))</f>
        <v>NO PASS</v>
      </c>
      <c r="Q12" s="15"/>
      <c r="R12" s="16" t="str">
        <f>IF(O12=1,"1:00",IF(O12=2,"2:00",IF(O12=0,"0:00",IF(O12=3,"3:00","NP"))))</f>
        <v>NP</v>
      </c>
      <c r="S12" s="17" t="str">
        <f>IF(O12="NP","NP",(Q12+R12))</f>
        <v>NP</v>
      </c>
      <c r="T12" s="14" t="str">
        <f>IF(P12="PASS",RANK(S12,$S$3:$S$75,1),"")</f>
        <v/>
      </c>
      <c r="U12" s="49" t="str">
        <f>IF(G12="NP","NP",IF(M12="NP","NP",IF(S12="NP","NP",+G12+M12+S12)))</f>
        <v>NP</v>
      </c>
      <c r="V12" s="50" t="str">
        <f>IF(U12="NP","NP",_xlfn.RANK.EQ(U12,$U$3:$U$75,1))</f>
        <v>NP</v>
      </c>
    </row>
    <row r="13" spans="1:25" ht="16.5" thickBot="1" x14ac:dyDescent="0.3">
      <c r="A13" s="18"/>
      <c r="B13" s="18"/>
      <c r="C13" s="19" t="s">
        <v>89</v>
      </c>
      <c r="D13" s="20" t="str">
        <f>IF(C13="", "", IF(C13&lt;4,"PASS","NO PASS"))</f>
        <v>NO PASS</v>
      </c>
      <c r="E13" s="21"/>
      <c r="F13" s="22" t="str">
        <f>IF(C13=1,"1:00",IF(C13=2,"2:00",IF(C13=0,"0:00",IF(C13=3,"3:00","NP"))))</f>
        <v>NP</v>
      </c>
      <c r="G13" s="23" t="str">
        <f>IF(C13="NP","NP",(E13+F13))</f>
        <v>NP</v>
      </c>
      <c r="H13" s="20" t="str">
        <f>IF(D13="PASS",RANK(G13,$G$3:$G$75,1),"")</f>
        <v/>
      </c>
      <c r="I13" s="18" t="s">
        <v>89</v>
      </c>
      <c r="J13" s="24" t="str">
        <f>IF(I13="", "", IF(I13&lt;4,"PASS","NO PASS"))</f>
        <v>NO PASS</v>
      </c>
      <c r="K13" s="25"/>
      <c r="L13" s="26" t="str">
        <f>IF(I13=1,"1:00",IF(I13=2,"2:00",IF(I13=0,"0:00",IF(I13=3,"3:00","NP"))))</f>
        <v>NP</v>
      </c>
      <c r="M13" s="27" t="str">
        <f>IF(I13="NP","NP",(K13+L13))</f>
        <v>NP</v>
      </c>
      <c r="N13" s="24" t="str">
        <f>IF(J13="PASS",RANK(M13,$M$3:$M$75,1),"")</f>
        <v/>
      </c>
      <c r="O13" s="28" t="s">
        <v>89</v>
      </c>
      <c r="P13" s="14" t="str">
        <f>IF(O13="", "", IF(O13&lt;4,"PASS","NO PASS"))</f>
        <v>NO PASS</v>
      </c>
      <c r="Q13" s="15"/>
      <c r="R13" s="16" t="str">
        <f>IF(O13=1,"1:00",IF(O13=2,"2:00",IF(O13=0,"0:00",IF(O13=3,"3:00","NP"))))</f>
        <v>NP</v>
      </c>
      <c r="S13" s="17" t="str">
        <f>IF(O13="NP","NP",(Q13+R13))</f>
        <v>NP</v>
      </c>
      <c r="T13" s="14" t="str">
        <f>IF(P13="PASS",RANK(S13,$S$3:$S$75,1),"")</f>
        <v/>
      </c>
      <c r="U13" s="49" t="str">
        <f>IF(G13="NP","NP",IF(M13="NP","NP",IF(S13="NP","NP",+G13+M13+S13)))</f>
        <v>NP</v>
      </c>
      <c r="V13" s="50" t="str">
        <f>IF(U13="NP","NP",_xlfn.RANK.EQ(U13,$U$3:$U$75,1))</f>
        <v>NP</v>
      </c>
    </row>
    <row r="14" spans="1:25" ht="16.5" thickBot="1" x14ac:dyDescent="0.3">
      <c r="A14" s="18"/>
      <c r="B14" s="18"/>
      <c r="C14" s="19" t="s">
        <v>89</v>
      </c>
      <c r="D14" s="20" t="str">
        <f>IF(C14="", "", IF(C14&lt;4,"PASS","NO PASS"))</f>
        <v>NO PASS</v>
      </c>
      <c r="E14" s="21"/>
      <c r="F14" s="22" t="str">
        <f>IF(C14=1,"1:00",IF(C14=2,"2:00",IF(C14=0,"0:00",IF(C14=3,"3:00","NP"))))</f>
        <v>NP</v>
      </c>
      <c r="G14" s="23" t="str">
        <f>IF(C14="NP","NP",(E14+F14))</f>
        <v>NP</v>
      </c>
      <c r="H14" s="20" t="str">
        <f>IF(D14="PASS",RANK(G14,$G$3:$G$75,1),"")</f>
        <v/>
      </c>
      <c r="I14" s="18" t="s">
        <v>89</v>
      </c>
      <c r="J14" s="24" t="str">
        <f>IF(I14="", "", IF(I14&lt;4,"PASS","NO PASS"))</f>
        <v>NO PASS</v>
      </c>
      <c r="K14" s="25"/>
      <c r="L14" s="26" t="str">
        <f>IF(I14=1,"1:00",IF(I14=2,"2:00",IF(I14=0,"0:00",IF(I14=3,"3:00","NP"))))</f>
        <v>NP</v>
      </c>
      <c r="M14" s="27" t="str">
        <f>IF(I14="NP","NP",(K14+L14))</f>
        <v>NP</v>
      </c>
      <c r="N14" s="24" t="str">
        <f>IF(J14="PASS",RANK(M14,$M$3:$M$75,1),"")</f>
        <v/>
      </c>
      <c r="O14" s="28" t="s">
        <v>89</v>
      </c>
      <c r="P14" s="14" t="str">
        <f>IF(O14="", "", IF(O14&lt;4,"PASS","NO PASS"))</f>
        <v>NO PASS</v>
      </c>
      <c r="Q14" s="15"/>
      <c r="R14" s="16" t="str">
        <f>IF(O14=1,"1:00",IF(O14=2,"2:00",IF(O14=0,"0:00",IF(O14=3,"3:00","NP"))))</f>
        <v>NP</v>
      </c>
      <c r="S14" s="17" t="str">
        <f>IF(O14="NP","NP",(Q14+R14))</f>
        <v>NP</v>
      </c>
      <c r="T14" s="14" t="str">
        <f>IF(P14="PASS",RANK(S14,$S$3:$S$75,1),"")</f>
        <v/>
      </c>
      <c r="U14" s="49" t="str">
        <f>IF(G14="NP","NP",IF(M14="NP","NP",IF(S14="NP","NP",+G14+M14+S14)))</f>
        <v>NP</v>
      </c>
      <c r="V14" s="50" t="str">
        <f>IF(U14="NP","NP",_xlfn.RANK.EQ(U14,$U$3:$U$75,1))</f>
        <v>NP</v>
      </c>
    </row>
    <row r="15" spans="1:25" ht="16.5" thickBot="1" x14ac:dyDescent="0.3">
      <c r="A15" s="18"/>
      <c r="B15" s="18"/>
      <c r="C15" s="19" t="s">
        <v>89</v>
      </c>
      <c r="D15" s="20" t="str">
        <f>IF(C15="", "", IF(C15&lt;4,"PASS","NO PASS"))</f>
        <v>NO PASS</v>
      </c>
      <c r="E15" s="21"/>
      <c r="F15" s="22" t="str">
        <f>IF(C15=1,"1:00",IF(C15=2,"2:00",IF(C15=0,"0:00",IF(C15=3,"3:00","NP"))))</f>
        <v>NP</v>
      </c>
      <c r="G15" s="23" t="str">
        <f>IF(C15="NP","NP",(E15+F15))</f>
        <v>NP</v>
      </c>
      <c r="H15" s="20" t="str">
        <f>IF(D15="PASS",RANK(G15,$G$3:$G$75,1),"")</f>
        <v/>
      </c>
      <c r="I15" s="18" t="s">
        <v>89</v>
      </c>
      <c r="J15" s="24" t="str">
        <f>IF(I15="", "", IF(I15&lt;4,"PASS","NO PASS"))</f>
        <v>NO PASS</v>
      </c>
      <c r="K15" s="25"/>
      <c r="L15" s="26" t="str">
        <f>IF(I15=1,"1:00",IF(I15=2,"2:00",IF(I15=0,"0:00",IF(I15=3,"3:00","NP"))))</f>
        <v>NP</v>
      </c>
      <c r="M15" s="27" t="str">
        <f>IF(I15="NP","NP",(K15+L15))</f>
        <v>NP</v>
      </c>
      <c r="N15" s="24" t="str">
        <f>IF(J15="PASS",RANK(M15,$M$3:$M$75,1),"")</f>
        <v/>
      </c>
      <c r="O15" s="28" t="s">
        <v>89</v>
      </c>
      <c r="P15" s="14" t="str">
        <f>IF(O15="", "", IF(O15&lt;4,"PASS","NO PASS"))</f>
        <v>NO PASS</v>
      </c>
      <c r="Q15" s="15"/>
      <c r="R15" s="16" t="str">
        <f>IF(O15=1,"1:00",IF(O15=2,"2:00",IF(O15=0,"0:00",IF(O15=3,"3:00","NP"))))</f>
        <v>NP</v>
      </c>
      <c r="S15" s="17" t="str">
        <f>IF(O15="NP","NP",(Q15+R15))</f>
        <v>NP</v>
      </c>
      <c r="T15" s="54" t="str">
        <f>IF(P15="PASS",RANK(S15,$S$3:$S$75,1),"")</f>
        <v/>
      </c>
      <c r="U15" s="49" t="str">
        <f>IF(G15="NP","NP",IF(M15="NP","NP",IF(S15="NP","NP",+G15+M15+S15)))</f>
        <v>NP</v>
      </c>
      <c r="V15" s="50" t="str">
        <f>IF(U15="NP","NP",_xlfn.RANK.EQ(U15,$U$3:$U$75,1))</f>
        <v>NP</v>
      </c>
    </row>
    <row r="16" spans="1:25" ht="16.5" thickBot="1" x14ac:dyDescent="0.3">
      <c r="A16" s="18"/>
      <c r="B16" s="18"/>
      <c r="C16" s="19" t="s">
        <v>89</v>
      </c>
      <c r="D16" s="20" t="str">
        <f>IF(C16="", "", IF(C16&lt;4,"PASS","NO PASS"))</f>
        <v>NO PASS</v>
      </c>
      <c r="E16" s="21"/>
      <c r="F16" s="22" t="str">
        <f>IF(C16=1,"1:00",IF(C16=2,"2:00",IF(C16=0,"0:00",IF(C16=3,"3:00","NP"))))</f>
        <v>NP</v>
      </c>
      <c r="G16" s="23" t="str">
        <f>IF(C16="NP","NP",(E16+F16))</f>
        <v>NP</v>
      </c>
      <c r="H16" s="20" t="str">
        <f>IF(D16="PASS",RANK(G16,$G$3:$G$75,1),"")</f>
        <v/>
      </c>
      <c r="I16" s="18" t="s">
        <v>89</v>
      </c>
      <c r="J16" s="24" t="str">
        <f>IF(I16="", "", IF(I16&lt;4,"PASS","NO PASS"))</f>
        <v>NO PASS</v>
      </c>
      <c r="K16" s="25"/>
      <c r="L16" s="26" t="str">
        <f>IF(I16=1,"1:00",IF(I16=2,"2:00",IF(I16=0,"0:00",IF(I16=3,"3:00","NP"))))</f>
        <v>NP</v>
      </c>
      <c r="M16" s="27" t="str">
        <f>IF(I16="NP","NP",(K16+L16))</f>
        <v>NP</v>
      </c>
      <c r="N16" s="24" t="str">
        <f>IF(J16="PASS",RANK(M16,$M$3:$M$75,1),"")</f>
        <v/>
      </c>
      <c r="O16" s="28" t="s">
        <v>89</v>
      </c>
      <c r="P16" s="14" t="str">
        <f>IF(O16="", "", IF(O16&lt;4,"PASS","NO PASS"))</f>
        <v>NO PASS</v>
      </c>
      <c r="Q16" s="15"/>
      <c r="R16" s="16" t="str">
        <f>IF(O16=1,"1:00",IF(O16=2,"2:00",IF(O16=0,"0:00",IF(O16=3,"3:00","NP"))))</f>
        <v>NP</v>
      </c>
      <c r="S16" s="17" t="str">
        <f>IF(O16="NP","NP",(Q16+R16))</f>
        <v>NP</v>
      </c>
      <c r="T16" s="14" t="str">
        <f>IF(P16="PASS",RANK(S16,$S$3:$S$75,1),"")</f>
        <v/>
      </c>
      <c r="U16" s="49" t="str">
        <f>IF(G16="NP","NP",IF(M16="NP","NP",IF(S16="NP","NP",+G16+M16+S16)))</f>
        <v>NP</v>
      </c>
      <c r="V16" s="50" t="str">
        <f>IF(U16="NP","NP",_xlfn.RANK.EQ(U16,$U$3:$U$75,1))</f>
        <v>NP</v>
      </c>
    </row>
    <row r="17" spans="1:22" ht="16.5" thickBot="1" x14ac:dyDescent="0.3">
      <c r="A17" s="18"/>
      <c r="B17" s="18"/>
      <c r="C17" s="19" t="s">
        <v>89</v>
      </c>
      <c r="D17" s="20" t="str">
        <f>IF(C17="", "", IF(C17&lt;4,"PASS","NO PASS"))</f>
        <v>NO PASS</v>
      </c>
      <c r="E17" s="21"/>
      <c r="F17" s="22" t="str">
        <f>IF(C17=1,"1:00",IF(C17=2,"2:00",IF(C17=0,"0:00",IF(C17=3,"3:00","NP"))))</f>
        <v>NP</v>
      </c>
      <c r="G17" s="23" t="str">
        <f>IF(C17="NP","NP",(E17+F17))</f>
        <v>NP</v>
      </c>
      <c r="H17" s="20" t="str">
        <f>IF(D17="PASS",RANK(G17,$G$3:$G$75,1),"")</f>
        <v/>
      </c>
      <c r="I17" s="18" t="s">
        <v>89</v>
      </c>
      <c r="J17" s="24" t="str">
        <f>IF(I17="", "", IF(I17&lt;4,"PASS","NO PASS"))</f>
        <v>NO PASS</v>
      </c>
      <c r="K17" s="25"/>
      <c r="L17" s="26" t="str">
        <f>IF(I17=1,"1:00",IF(I17=2,"2:00",IF(I17=0,"0:00",IF(I17=3,"3:00","NP"))))</f>
        <v>NP</v>
      </c>
      <c r="M17" s="27" t="str">
        <f>IF(I17="NP","NP",(K17+L17))</f>
        <v>NP</v>
      </c>
      <c r="N17" s="24" t="str">
        <f>IF(J17="PASS",RANK(M17,$M$3:$M$75,1),"")</f>
        <v/>
      </c>
      <c r="O17" s="28" t="s">
        <v>89</v>
      </c>
      <c r="P17" s="14" t="str">
        <f>IF(O17="", "", IF(O17&lt;4,"PASS","NO PASS"))</f>
        <v>NO PASS</v>
      </c>
      <c r="Q17" s="15"/>
      <c r="R17" s="16" t="str">
        <f>IF(O17=1,"1:00",IF(O17=2,"2:00",IF(O17=0,"0:00",IF(O17=3,"3:00","NP"))))</f>
        <v>NP</v>
      </c>
      <c r="S17" s="17" t="str">
        <f>IF(O17="NP","NP",(Q17+R17))</f>
        <v>NP</v>
      </c>
      <c r="T17" s="14" t="str">
        <f>IF(P17="PASS",RANK(S17,$S$3:$S$75,1),"")</f>
        <v/>
      </c>
      <c r="U17" s="49" t="str">
        <f>IF(G17="NP","NP",IF(M17="NP","NP",IF(S17="NP","NP",+G17+M17+S17)))</f>
        <v>NP</v>
      </c>
      <c r="V17" s="50" t="str">
        <f>IF(U17="NP","NP",_xlfn.RANK.EQ(U17,$U$3:$U$75,1))</f>
        <v>NP</v>
      </c>
    </row>
    <row r="18" spans="1:22" ht="16.5" thickBot="1" x14ac:dyDescent="0.3">
      <c r="A18" s="18"/>
      <c r="B18" s="18"/>
      <c r="C18" s="19" t="s">
        <v>89</v>
      </c>
      <c r="D18" s="20" t="str">
        <f>IF(C18="", "", IF(C18&lt;4,"PASS","NO PASS"))</f>
        <v>NO PASS</v>
      </c>
      <c r="E18" s="21"/>
      <c r="F18" s="22" t="str">
        <f>IF(C18=1,"1:00",IF(C18=2,"2:00",IF(C18=0,"0:00",IF(C18=3,"3:00","NP"))))</f>
        <v>NP</v>
      </c>
      <c r="G18" s="23" t="str">
        <f>IF(C18="NP","NP",(E18+F18))</f>
        <v>NP</v>
      </c>
      <c r="H18" s="20" t="str">
        <f>IF(D18="PASS",RANK(G18,$G$3:$G$75,1),"")</f>
        <v/>
      </c>
      <c r="I18" s="18" t="s">
        <v>89</v>
      </c>
      <c r="J18" s="24" t="str">
        <f>IF(I18="", "", IF(I18&lt;4,"PASS","NO PASS"))</f>
        <v>NO PASS</v>
      </c>
      <c r="K18" s="25"/>
      <c r="L18" s="26" t="str">
        <f>IF(I18=1,"1:00",IF(I18=2,"2:00",IF(I18=0,"0:00",IF(I18=3,"3:00","NP"))))</f>
        <v>NP</v>
      </c>
      <c r="M18" s="27" t="str">
        <f>IF(I18="NP","NP",(K18+L18))</f>
        <v>NP</v>
      </c>
      <c r="N18" s="24" t="str">
        <f>IF(J18="PASS",RANK(M18,$M$3:$M$75,1),"")</f>
        <v/>
      </c>
      <c r="O18" s="28" t="s">
        <v>89</v>
      </c>
      <c r="P18" s="14" t="str">
        <f>IF(O18="", "", IF(O18&lt;4,"PASS","NO PASS"))</f>
        <v>NO PASS</v>
      </c>
      <c r="Q18" s="15"/>
      <c r="R18" s="16" t="str">
        <f>IF(O18=1,"1:00",IF(O18=2,"2:00",IF(O18=0,"0:00",IF(O18=3,"3:00","NP"))))</f>
        <v>NP</v>
      </c>
      <c r="S18" s="17" t="str">
        <f>IF(O18="NP","NP",(Q18+R18))</f>
        <v>NP</v>
      </c>
      <c r="T18" s="14" t="str">
        <f>IF(P18="PASS",RANK(S18,$S$3:$S$75,1),"")</f>
        <v/>
      </c>
      <c r="U18" s="49" t="str">
        <f>IF(G18="NP","NP",IF(M18="NP","NP",IF(S18="NP","NP",+G18+M18+S18)))</f>
        <v>NP</v>
      </c>
      <c r="V18" s="50" t="str">
        <f>IF(U18="NP","NP",_xlfn.RANK.EQ(U18,$U$3:$U$75,1))</f>
        <v>NP</v>
      </c>
    </row>
    <row r="19" spans="1:22" ht="16.5" thickBot="1" x14ac:dyDescent="0.3">
      <c r="A19" s="18"/>
      <c r="B19" s="18"/>
      <c r="C19" s="19" t="s">
        <v>89</v>
      </c>
      <c r="D19" s="20" t="str">
        <f>IF(C19="", "", IF(C19&lt;4,"PASS","NO PASS"))</f>
        <v>NO PASS</v>
      </c>
      <c r="E19" s="21"/>
      <c r="F19" s="22" t="str">
        <f>IF(C19=1,"1:00",IF(C19=2,"2:00",IF(C19=0,"0:00",IF(C19=3,"3:00","NP"))))</f>
        <v>NP</v>
      </c>
      <c r="G19" s="23" t="str">
        <f>IF(C19="NP","NP",(E19+F19))</f>
        <v>NP</v>
      </c>
      <c r="H19" s="20" t="str">
        <f>IF(D19="PASS",RANK(G19,$G$3:$G$75,1),"")</f>
        <v/>
      </c>
      <c r="I19" s="18" t="s">
        <v>89</v>
      </c>
      <c r="J19" s="24" t="str">
        <f>IF(I19="", "", IF(I19&lt;4,"PASS","NO PASS"))</f>
        <v>NO PASS</v>
      </c>
      <c r="K19" s="25"/>
      <c r="L19" s="26" t="str">
        <f>IF(I19=1,"1:00",IF(I19=2,"2:00",IF(I19=0,"0:00",IF(I19=3,"3:00","NP"))))</f>
        <v>NP</v>
      </c>
      <c r="M19" s="27" t="str">
        <f>IF(I19="NP","NP",(K19+L19))</f>
        <v>NP</v>
      </c>
      <c r="N19" s="24" t="str">
        <f>IF(J19="PASS",RANK(M19,$M$3:$M$75,1),"")</f>
        <v/>
      </c>
      <c r="O19" s="28" t="s">
        <v>89</v>
      </c>
      <c r="P19" s="14" t="str">
        <f>IF(O19="", "", IF(O19&lt;4,"PASS","NO PASS"))</f>
        <v>NO PASS</v>
      </c>
      <c r="Q19" s="15"/>
      <c r="R19" s="16" t="str">
        <f>IF(O19=1,"1:00",IF(O19=2,"2:00",IF(O19=0,"0:00",IF(O19=3,"3:00","NP"))))</f>
        <v>NP</v>
      </c>
      <c r="S19" s="17" t="str">
        <f>IF(O19="NP","NP",(Q19+R19))</f>
        <v>NP</v>
      </c>
      <c r="T19" s="14" t="str">
        <f>IF(P19="PASS",RANK(S19,$S$3:$S$75,1),"")</f>
        <v/>
      </c>
      <c r="U19" s="49" t="str">
        <f>IF(G19="NP","NP",IF(M19="NP","NP",IF(S19="NP","NP",+G19+M19+S19)))</f>
        <v>NP</v>
      </c>
      <c r="V19" s="50" t="str">
        <f>IF(U19="NP","NP",_xlfn.RANK.EQ(U19,$U$3:$U$75,1))</f>
        <v>NP</v>
      </c>
    </row>
    <row r="20" spans="1:22" ht="16.5" thickBot="1" x14ac:dyDescent="0.3">
      <c r="A20" s="18"/>
      <c r="B20" s="18"/>
      <c r="C20" s="19" t="s">
        <v>89</v>
      </c>
      <c r="D20" s="20" t="str">
        <f>IF(C20="", "", IF(C20&lt;4,"PASS","NO PASS"))</f>
        <v>NO PASS</v>
      </c>
      <c r="E20" s="21"/>
      <c r="F20" s="22" t="str">
        <f>IF(C20=1,"1:00",IF(C20=2,"2:00",IF(C20=0,"0:00",IF(C20=3,"3:00","NP"))))</f>
        <v>NP</v>
      </c>
      <c r="G20" s="23" t="str">
        <f>IF(C20="NP","NP",(E20+F20))</f>
        <v>NP</v>
      </c>
      <c r="H20" s="20" t="str">
        <f>IF(D20="PASS",RANK(G20,$G$3:$G$75,1),"")</f>
        <v/>
      </c>
      <c r="I20" s="18" t="s">
        <v>89</v>
      </c>
      <c r="J20" s="24" t="str">
        <f>IF(I20="", "", IF(I20&lt;4,"PASS","NO PASS"))</f>
        <v>NO PASS</v>
      </c>
      <c r="K20" s="25"/>
      <c r="L20" s="26" t="str">
        <f>IF(I20=1,"1:00",IF(I20=2,"2:00",IF(I20=0,"0:00",IF(I20=3,"3:00","NP"))))</f>
        <v>NP</v>
      </c>
      <c r="M20" s="27" t="str">
        <f>IF(I20="NP","NP",(K20+L20))</f>
        <v>NP</v>
      </c>
      <c r="N20" s="24" t="str">
        <f>IF(J20="PASS",RANK(M20,$M$3:$M$75,1),"")</f>
        <v/>
      </c>
      <c r="O20" s="28" t="s">
        <v>89</v>
      </c>
      <c r="P20" s="14" t="str">
        <f>IF(O20="", "", IF(O20&lt;4,"PASS","NO PASS"))</f>
        <v>NO PASS</v>
      </c>
      <c r="Q20" s="15"/>
      <c r="R20" s="16" t="str">
        <f>IF(O20=1,"1:00",IF(O20=2,"2:00",IF(O20=0,"0:00",IF(O20=3,"3:00","NP"))))</f>
        <v>NP</v>
      </c>
      <c r="S20" s="17" t="str">
        <f>IF(O20="NP","NP",(Q20+R20))</f>
        <v>NP</v>
      </c>
      <c r="T20" s="14" t="str">
        <f>IF(P20="PASS",RANK(S20,$S$3:$S$75,1),"")</f>
        <v/>
      </c>
      <c r="U20" s="49" t="str">
        <f>IF(G20="NP","NP",IF(M20="NP","NP",IF(S20="NP","NP",+G20+M20+S20)))</f>
        <v>NP</v>
      </c>
      <c r="V20" s="50" t="str">
        <f>IF(U20="NP","NP",_xlfn.RANK.EQ(U20,$U$3:$U$75,1))</f>
        <v>NP</v>
      </c>
    </row>
    <row r="21" spans="1:22" ht="16.5" thickBot="1" x14ac:dyDescent="0.3">
      <c r="A21" s="18"/>
      <c r="B21" s="18"/>
      <c r="C21" s="19" t="s">
        <v>89</v>
      </c>
      <c r="D21" s="20" t="str">
        <f>IF(C21="", "", IF(C21&lt;4,"PASS","NO PASS"))</f>
        <v>NO PASS</v>
      </c>
      <c r="E21" s="21"/>
      <c r="F21" s="22" t="str">
        <f>IF(C21=1,"1:00",IF(C21=2,"2:00",IF(C21=0,"0:00",IF(C21=3,"3:00","NP"))))</f>
        <v>NP</v>
      </c>
      <c r="G21" s="23" t="str">
        <f>IF(C21="NP","NP",(E21+F21))</f>
        <v>NP</v>
      </c>
      <c r="H21" s="20" t="str">
        <f>IF(D21="PASS",RANK(G21,$G$3:$G$75,1),"")</f>
        <v/>
      </c>
      <c r="I21" s="18" t="s">
        <v>89</v>
      </c>
      <c r="J21" s="24" t="str">
        <f>IF(I21="", "", IF(I21&lt;4,"PASS","NO PASS"))</f>
        <v>NO PASS</v>
      </c>
      <c r="K21" s="25"/>
      <c r="L21" s="26" t="str">
        <f>IF(I21=1,"1:00",IF(I21=2,"2:00",IF(I21=0,"0:00",IF(I21=3,"3:00","NP"))))</f>
        <v>NP</v>
      </c>
      <c r="M21" s="27" t="str">
        <f>IF(I21="NP","NP",(K21+L21))</f>
        <v>NP</v>
      </c>
      <c r="N21" s="24" t="str">
        <f>IF(J21="PASS",RANK(M21,$M$3:$M$75,1),"")</f>
        <v/>
      </c>
      <c r="O21" s="28" t="s">
        <v>89</v>
      </c>
      <c r="P21" s="14" t="str">
        <f>IF(O21="", "", IF(O21&lt;4,"PASS","NO PASS"))</f>
        <v>NO PASS</v>
      </c>
      <c r="Q21" s="15"/>
      <c r="R21" s="16" t="str">
        <f>IF(O21=1,"1:00",IF(O21=2,"2:00",IF(O21=0,"0:00",IF(O21=3,"3:00","NP"))))</f>
        <v>NP</v>
      </c>
      <c r="S21" s="17" t="str">
        <f>IF(O21="NP","NP",(Q21+R21))</f>
        <v>NP</v>
      </c>
      <c r="T21" s="14" t="str">
        <f>IF(P21="PASS",RANK(S21,$S$3:$S$75,1),"")</f>
        <v/>
      </c>
      <c r="U21" s="49" t="str">
        <f>IF(G21="NP","NP",IF(M21="NP","NP",IF(S21="NP","NP",+G21+M21+S21)))</f>
        <v>NP</v>
      </c>
      <c r="V21" s="50" t="str">
        <f>IF(U21="NP","NP",_xlfn.RANK.EQ(U21,$U$3:$U$75,1))</f>
        <v>NP</v>
      </c>
    </row>
    <row r="22" spans="1:22" ht="16.5" thickBot="1" x14ac:dyDescent="0.3">
      <c r="A22" s="18"/>
      <c r="B22" s="18"/>
      <c r="C22" s="19" t="s">
        <v>89</v>
      </c>
      <c r="D22" s="20" t="str">
        <f>IF(C22="", "", IF(C22&lt;4,"PASS","NO PASS"))</f>
        <v>NO PASS</v>
      </c>
      <c r="E22" s="21"/>
      <c r="F22" s="22" t="str">
        <f>IF(C22=1,"1:00",IF(C22=2,"2:00",IF(C22=0,"0:00",IF(C22=3,"3:00","NP"))))</f>
        <v>NP</v>
      </c>
      <c r="G22" s="23" t="str">
        <f>IF(C22="NP","NP",(E22+F22))</f>
        <v>NP</v>
      </c>
      <c r="H22" s="20" t="str">
        <f>IF(D22="PASS",RANK(G22,$G$3:$G$75,1),"")</f>
        <v/>
      </c>
      <c r="I22" s="18" t="s">
        <v>89</v>
      </c>
      <c r="J22" s="24" t="str">
        <f>IF(I22="", "", IF(I22&lt;4,"PASS","NO PASS"))</f>
        <v>NO PASS</v>
      </c>
      <c r="K22" s="25"/>
      <c r="L22" s="26" t="str">
        <f>IF(I22=1,"1:00",IF(I22=2,"2:00",IF(I22=0,"0:00",IF(I22=3,"3:00","NP"))))</f>
        <v>NP</v>
      </c>
      <c r="M22" s="27" t="str">
        <f>IF(I22="NP","NP",(K22+L22))</f>
        <v>NP</v>
      </c>
      <c r="N22" s="24" t="str">
        <f>IF(J22="PASS",RANK(M22,$M$3:$M$75,1),"")</f>
        <v/>
      </c>
      <c r="O22" s="28" t="s">
        <v>89</v>
      </c>
      <c r="P22" s="14" t="str">
        <f>IF(O22="", "", IF(O22&lt;4,"PASS","NO PASS"))</f>
        <v>NO PASS</v>
      </c>
      <c r="Q22" s="15"/>
      <c r="R22" s="16" t="str">
        <f>IF(O22=1,"1:00",IF(O22=2,"2:00",IF(O22=0,"0:00",IF(O22=3,"3:00","NP"))))</f>
        <v>NP</v>
      </c>
      <c r="S22" s="17" t="str">
        <f>IF(O22="NP","NP",(Q22+R22))</f>
        <v>NP</v>
      </c>
      <c r="T22" s="14" t="str">
        <f>IF(P22="PASS",RANK(S22,$S$3:$S$75,1),"")</f>
        <v/>
      </c>
      <c r="U22" s="49" t="str">
        <f>IF(G22="NP","NP",IF(M22="NP","NP",IF(S22="NP","NP",+G22+M22+S22)))</f>
        <v>NP</v>
      </c>
      <c r="V22" s="50" t="str">
        <f>IF(U22="NP","NP",_xlfn.RANK.EQ(U22,$U$3:$U$75,1))</f>
        <v>NP</v>
      </c>
    </row>
    <row r="23" spans="1:22" ht="16.5" thickBot="1" x14ac:dyDescent="0.3">
      <c r="A23" s="18"/>
      <c r="B23" s="18"/>
      <c r="C23" s="19" t="s">
        <v>89</v>
      </c>
      <c r="D23" s="20" t="str">
        <f>IF(C23="", "", IF(C23&lt;4,"PASS","NO PASS"))</f>
        <v>NO PASS</v>
      </c>
      <c r="E23" s="21"/>
      <c r="F23" s="22" t="str">
        <f>IF(C23=1,"1:00",IF(C23=2,"2:00",IF(C23=0,"0:00",IF(C23=3,"3:00","NP"))))</f>
        <v>NP</v>
      </c>
      <c r="G23" s="23" t="str">
        <f>IF(C23="NP","NP",(E23+F23))</f>
        <v>NP</v>
      </c>
      <c r="H23" s="20" t="str">
        <f>IF(D23="PASS",RANK(G23,$G$3:$G$75,1),"")</f>
        <v/>
      </c>
      <c r="I23" s="18" t="s">
        <v>89</v>
      </c>
      <c r="J23" s="24" t="str">
        <f>IF(I23="", "", IF(I23&lt;4,"PASS","NO PASS"))</f>
        <v>NO PASS</v>
      </c>
      <c r="K23" s="25"/>
      <c r="L23" s="26" t="str">
        <f>IF(I23=1,"1:00",IF(I23=2,"2:00",IF(I23=0,"0:00",IF(I23=3,"3:00","NP"))))</f>
        <v>NP</v>
      </c>
      <c r="M23" s="27" t="str">
        <f>IF(I23="NP","NP",(K23+L23))</f>
        <v>NP</v>
      </c>
      <c r="N23" s="24" t="str">
        <f>IF(J23="PASS",RANK(M23,$M$3:$M$75,1),"")</f>
        <v/>
      </c>
      <c r="O23" s="28" t="s">
        <v>89</v>
      </c>
      <c r="P23" s="14" t="str">
        <f>IF(O23="", "", IF(O23&lt;4,"PASS","NO PASS"))</f>
        <v>NO PASS</v>
      </c>
      <c r="Q23" s="15"/>
      <c r="R23" s="16" t="str">
        <f>IF(O23=1,"1:00",IF(O23=2,"2:00",IF(O23=0,"0:00",IF(O23=3,"3:00","NP"))))</f>
        <v>NP</v>
      </c>
      <c r="S23" s="17" t="str">
        <f>IF(O23="NP","NP",(Q23+R23))</f>
        <v>NP</v>
      </c>
      <c r="T23" s="14" t="str">
        <f>IF(P23="PASS",RANK(S23,$S$3:$S$75,1),"")</f>
        <v/>
      </c>
      <c r="U23" s="49" t="str">
        <f>IF(G23="NP","NP",IF(M23="NP","NP",IF(S23="NP","NP",+G23+M23+S23)))</f>
        <v>NP</v>
      </c>
      <c r="V23" s="50" t="str">
        <f>IF(U23="NP","NP",_xlfn.RANK.EQ(U23,$U$3:$U$75,1))</f>
        <v>NP</v>
      </c>
    </row>
    <row r="24" spans="1:22" ht="16.5" thickBot="1" x14ac:dyDescent="0.3">
      <c r="A24" s="18"/>
      <c r="B24" s="18"/>
      <c r="C24" s="19" t="s">
        <v>89</v>
      </c>
      <c r="D24" s="20" t="str">
        <f>IF(C24="", "", IF(C24&lt;4,"PASS","NO PASS"))</f>
        <v>NO PASS</v>
      </c>
      <c r="E24" s="21"/>
      <c r="F24" s="22" t="str">
        <f>IF(C24=1,"1:00",IF(C24=2,"2:00",IF(C24=0,"0:00",IF(C24=3,"3:00","NP"))))</f>
        <v>NP</v>
      </c>
      <c r="G24" s="23" t="str">
        <f>IF(C24="NP","NP",(E24+F24))</f>
        <v>NP</v>
      </c>
      <c r="H24" s="20" t="str">
        <f>IF(D24="PASS",RANK(G24,$G$3:$G$75,1),"")</f>
        <v/>
      </c>
      <c r="I24" s="18" t="s">
        <v>89</v>
      </c>
      <c r="J24" s="24" t="str">
        <f>IF(I24="", "", IF(I24&lt;4,"PASS","NO PASS"))</f>
        <v>NO PASS</v>
      </c>
      <c r="K24" s="25"/>
      <c r="L24" s="26" t="str">
        <f>IF(I24=1,"1:00",IF(I24=2,"2:00",IF(I24=0,"0:00",IF(I24=3,"3:00","NP"))))</f>
        <v>NP</v>
      </c>
      <c r="M24" s="27" t="str">
        <f>IF(I24="NP","NP",(K24+L24))</f>
        <v>NP</v>
      </c>
      <c r="N24" s="24" t="str">
        <f>IF(J24="PASS",RANK(M24,$M$3:$M$75,1),"")</f>
        <v/>
      </c>
      <c r="O24" s="28" t="s">
        <v>89</v>
      </c>
      <c r="P24" s="14" t="str">
        <f>IF(O24="", "", IF(O24&lt;4,"PASS","NO PASS"))</f>
        <v>NO PASS</v>
      </c>
      <c r="Q24" s="15"/>
      <c r="R24" s="16" t="str">
        <f>IF(O24=1,"1:00",IF(O24=2,"2:00",IF(O24=0,"0:00",IF(O24=3,"3:00","NP"))))</f>
        <v>NP</v>
      </c>
      <c r="S24" s="17" t="str">
        <f>IF(O24="NP","NP",(Q24+R24))</f>
        <v>NP</v>
      </c>
      <c r="T24" s="14" t="str">
        <f>IF(P24="PASS",RANK(S24,$S$3:$S$75,1),"")</f>
        <v/>
      </c>
      <c r="U24" s="49" t="str">
        <f t="shared" ref="U24:U75" si="0">IF(G24="NP","NP",IF(M24="NP","NP",IF(S24="NP","NP",+G24+M24+S24)))</f>
        <v>NP</v>
      </c>
      <c r="V24" s="50" t="str">
        <f>IF(U24="NP","NP",_xlfn.RANK.EQ(U24,$U$3:$U$75,1))</f>
        <v>NP</v>
      </c>
    </row>
    <row r="25" spans="1:22" ht="16.5" thickBot="1" x14ac:dyDescent="0.3">
      <c r="A25" s="18"/>
      <c r="B25" s="18"/>
      <c r="C25" s="19" t="s">
        <v>89</v>
      </c>
      <c r="D25" s="20" t="str">
        <f>IF(C25="", "", IF(C25&lt;4,"PASS","NO PASS"))</f>
        <v>NO PASS</v>
      </c>
      <c r="E25" s="21"/>
      <c r="F25" s="22" t="str">
        <f>IF(C25=1,"1:00",IF(C25=2,"2:00",IF(C25=0,"0:00",IF(C25=3,"3:00","NP"))))</f>
        <v>NP</v>
      </c>
      <c r="G25" s="23" t="str">
        <f>IF(C25="NP","NP",(E25+F25))</f>
        <v>NP</v>
      </c>
      <c r="H25" s="20" t="str">
        <f>IF(D25="PASS",RANK(G25,$G$3:$G$75,1),"")</f>
        <v/>
      </c>
      <c r="I25" s="18" t="s">
        <v>89</v>
      </c>
      <c r="J25" s="24" t="str">
        <f>IF(I25="", "", IF(I25&lt;4,"PASS","NO PASS"))</f>
        <v>NO PASS</v>
      </c>
      <c r="K25" s="25"/>
      <c r="L25" s="26" t="str">
        <f>IF(I25=1,"1:00",IF(I25=2,"2:00",IF(I25=0,"0:00",IF(I25=3,"3:00","NP"))))</f>
        <v>NP</v>
      </c>
      <c r="M25" s="27" t="str">
        <f>IF(I25="NP","NP",(K25+L25))</f>
        <v>NP</v>
      </c>
      <c r="N25" s="24" t="str">
        <f>IF(J25="PASS",RANK(M25,$M$3:$M$75,1),"")</f>
        <v/>
      </c>
      <c r="O25" s="28" t="s">
        <v>89</v>
      </c>
      <c r="P25" s="14" t="str">
        <f>IF(O25="", "", IF(O25&lt;4,"PASS","NO PASS"))</f>
        <v>NO PASS</v>
      </c>
      <c r="Q25" s="15"/>
      <c r="R25" s="16" t="str">
        <f>IF(O25=1,"1:00",IF(O25=2,"2:00",IF(O25=0,"0:00",IF(O25=3,"3:00","NP"))))</f>
        <v>NP</v>
      </c>
      <c r="S25" s="17" t="str">
        <f>IF(O25="NP","NP",(Q25+R25))</f>
        <v>NP</v>
      </c>
      <c r="T25" s="14" t="str">
        <f>IF(P25="PASS",RANK(S25,$S$3:$S$75,1),"")</f>
        <v/>
      </c>
      <c r="U25" s="49" t="str">
        <f t="shared" si="0"/>
        <v>NP</v>
      </c>
      <c r="V25" s="50" t="str">
        <f>IF(U25="NP","NP",_xlfn.RANK.EQ(U25,$U$3:$U$75,1))</f>
        <v>NP</v>
      </c>
    </row>
    <row r="26" spans="1:22" ht="16.5" thickBot="1" x14ac:dyDescent="0.3">
      <c r="A26" s="18"/>
      <c r="B26" s="18"/>
      <c r="C26" s="19" t="s">
        <v>89</v>
      </c>
      <c r="D26" s="20" t="str">
        <f>IF(C26="", "", IF(C26&lt;4,"PASS","NO PASS"))</f>
        <v>NO PASS</v>
      </c>
      <c r="E26" s="21"/>
      <c r="F26" s="22" t="str">
        <f>IF(C26=1,"1:00",IF(C26=2,"2:00",IF(C26=0,"0:00",IF(C26=3,"3:00","NP"))))</f>
        <v>NP</v>
      </c>
      <c r="G26" s="23" t="str">
        <f>IF(C26="NP","NP",(E26+F26))</f>
        <v>NP</v>
      </c>
      <c r="H26" s="20" t="str">
        <f>IF(D26="PASS",RANK(G26,$G$3:$G$75,1),"")</f>
        <v/>
      </c>
      <c r="I26" s="18" t="s">
        <v>89</v>
      </c>
      <c r="J26" s="24" t="str">
        <f>IF(I26="", "", IF(I26&lt;4,"PASS","NO PASS"))</f>
        <v>NO PASS</v>
      </c>
      <c r="K26" s="25"/>
      <c r="L26" s="26" t="str">
        <f>IF(I26=1,"1:00",IF(I26=2,"2:00",IF(I26=0,"0:00",IF(I26=3,"3:00","NP"))))</f>
        <v>NP</v>
      </c>
      <c r="M26" s="27" t="str">
        <f>IF(I26="NP","NP",(K26+L26))</f>
        <v>NP</v>
      </c>
      <c r="N26" s="24" t="str">
        <f>IF(J26="PASS",RANK(M26,$M$3:$M$75,1),"")</f>
        <v/>
      </c>
      <c r="O26" s="28" t="s">
        <v>89</v>
      </c>
      <c r="P26" s="14" t="str">
        <f>IF(O26="", "", IF(O26&lt;4,"PASS","NO PASS"))</f>
        <v>NO PASS</v>
      </c>
      <c r="Q26" s="15"/>
      <c r="R26" s="16" t="str">
        <f>IF(O26=1,"1:00",IF(O26=2,"2:00",IF(O26=0,"0:00",IF(O26=3,"3:00","NP"))))</f>
        <v>NP</v>
      </c>
      <c r="S26" s="17" t="str">
        <f>IF(O26="NP","NP",(Q26+R26))</f>
        <v>NP</v>
      </c>
      <c r="T26" s="14" t="str">
        <f>IF(P26="PASS",RANK(S26,$S$3:$S$75,1),"")</f>
        <v/>
      </c>
      <c r="U26" s="49" t="str">
        <f t="shared" si="0"/>
        <v>NP</v>
      </c>
      <c r="V26" s="50" t="str">
        <f>IF(U26="NP","NP",_xlfn.RANK.EQ(U26,$U$3:$U$75,1))</f>
        <v>NP</v>
      </c>
    </row>
    <row r="27" spans="1:22" ht="16.5" thickBot="1" x14ac:dyDescent="0.3">
      <c r="A27" s="18"/>
      <c r="B27" s="18"/>
      <c r="C27" s="19" t="s">
        <v>89</v>
      </c>
      <c r="D27" s="20" t="str">
        <f>IF(C27="", "", IF(C27&lt;4,"PASS","NO PASS"))</f>
        <v>NO PASS</v>
      </c>
      <c r="E27" s="21"/>
      <c r="F27" s="22" t="str">
        <f>IF(C27=1,"1:00",IF(C27=2,"2:00",IF(C27=0,"0:00",IF(C27=3,"3:00","NP"))))</f>
        <v>NP</v>
      </c>
      <c r="G27" s="23" t="str">
        <f>IF(C27="NP","NP",(E27+F27))</f>
        <v>NP</v>
      </c>
      <c r="H27" s="20" t="str">
        <f>IF(D27="PASS",RANK(G27,$G$3:$G$75,1),"")</f>
        <v/>
      </c>
      <c r="I27" s="18" t="s">
        <v>89</v>
      </c>
      <c r="J27" s="24" t="str">
        <f>IF(I27="", "", IF(I27&lt;4,"PASS","NO PASS"))</f>
        <v>NO PASS</v>
      </c>
      <c r="K27" s="25"/>
      <c r="L27" s="26" t="str">
        <f>IF(I27=1,"1:00",IF(I27=2,"2:00",IF(I27=0,"0:00",IF(I27=3,"3:00","NP"))))</f>
        <v>NP</v>
      </c>
      <c r="M27" s="27" t="str">
        <f>IF(I27="NP","NP",(K27+L27))</f>
        <v>NP</v>
      </c>
      <c r="N27" s="24" t="str">
        <f>IF(J27="PASS",RANK(M27,$M$3:$M$75,1),"")</f>
        <v/>
      </c>
      <c r="O27" s="28" t="s">
        <v>89</v>
      </c>
      <c r="P27" s="14" t="str">
        <f>IF(O27="", "", IF(O27&lt;4,"PASS","NO PASS"))</f>
        <v>NO PASS</v>
      </c>
      <c r="Q27" s="15"/>
      <c r="R27" s="16" t="str">
        <f>IF(O27=1,"1:00",IF(O27=2,"2:00",IF(O27=0,"0:00",IF(O27=3,"3:00","NP"))))</f>
        <v>NP</v>
      </c>
      <c r="S27" s="17" t="str">
        <f>IF(O27="NP","NP",(Q27+R27))</f>
        <v>NP</v>
      </c>
      <c r="T27" s="14" t="str">
        <f>IF(P27="PASS",RANK(S27,$S$3:$S$75,1),"")</f>
        <v/>
      </c>
      <c r="U27" s="49" t="str">
        <f t="shared" si="0"/>
        <v>NP</v>
      </c>
      <c r="V27" s="50" t="str">
        <f>IF(U27="NP","NP",_xlfn.RANK.EQ(U27,$U$3:$U$75,1))</f>
        <v>NP</v>
      </c>
    </row>
    <row r="28" spans="1:22" ht="16.5" thickBot="1" x14ac:dyDescent="0.3">
      <c r="A28" s="18"/>
      <c r="B28" s="18"/>
      <c r="C28" s="19" t="s">
        <v>89</v>
      </c>
      <c r="D28" s="20" t="str">
        <f>IF(C28="", "", IF(C28&lt;4,"PASS","NO PASS"))</f>
        <v>NO PASS</v>
      </c>
      <c r="E28" s="21"/>
      <c r="F28" s="22" t="str">
        <f>IF(C28=1,"1:00",IF(C28=2,"2:00",IF(C28=0,"0:00",IF(C28=3,"3:00","NP"))))</f>
        <v>NP</v>
      </c>
      <c r="G28" s="23" t="str">
        <f>IF(C28="NP","NP",(E28+F28))</f>
        <v>NP</v>
      </c>
      <c r="H28" s="20" t="str">
        <f>IF(D28="PASS",RANK(G28,$G$3:$G$75,1),"")</f>
        <v/>
      </c>
      <c r="I28" s="18" t="s">
        <v>89</v>
      </c>
      <c r="J28" s="24" t="str">
        <f>IF(I28="", "", IF(I28&lt;4,"PASS","NO PASS"))</f>
        <v>NO PASS</v>
      </c>
      <c r="K28" s="25"/>
      <c r="L28" s="26" t="str">
        <f>IF(I28=1,"1:00",IF(I28=2,"2:00",IF(I28=0,"0:00",IF(I28=3,"3:00","NP"))))</f>
        <v>NP</v>
      </c>
      <c r="M28" s="27" t="str">
        <f>IF(I28="NP","NP",(K28+L28))</f>
        <v>NP</v>
      </c>
      <c r="N28" s="24" t="str">
        <f>IF(J28="PASS",RANK(M28,$M$3:$M$75,1),"")</f>
        <v/>
      </c>
      <c r="O28" s="28" t="s">
        <v>89</v>
      </c>
      <c r="P28" s="14" t="str">
        <f>IF(O28="", "", IF(O28&lt;4,"PASS","NO PASS"))</f>
        <v>NO PASS</v>
      </c>
      <c r="Q28" s="15"/>
      <c r="R28" s="16" t="str">
        <f>IF(O28=1,"1:00",IF(O28=2,"2:00",IF(O28=0,"0:00",IF(O28=3,"3:00","NP"))))</f>
        <v>NP</v>
      </c>
      <c r="S28" s="17" t="str">
        <f>IF(O28="NP","NP",(Q28+R28))</f>
        <v>NP</v>
      </c>
      <c r="T28" s="14" t="str">
        <f>IF(P28="PASS",RANK(S28,$S$3:$S$75,1),"")</f>
        <v/>
      </c>
      <c r="U28" s="49" t="str">
        <f t="shared" si="0"/>
        <v>NP</v>
      </c>
      <c r="V28" s="50" t="str">
        <f>IF(U28="NP","NP",_xlfn.RANK.EQ(U28,$U$3:$U$75,1))</f>
        <v>NP</v>
      </c>
    </row>
    <row r="29" spans="1:22" ht="16.5" thickBot="1" x14ac:dyDescent="0.3">
      <c r="A29" s="18"/>
      <c r="B29" s="18"/>
      <c r="C29" s="19" t="s">
        <v>89</v>
      </c>
      <c r="D29" s="20" t="str">
        <f>IF(C29="", "", IF(C29&lt;4,"PASS","NO PASS"))</f>
        <v>NO PASS</v>
      </c>
      <c r="E29" s="21"/>
      <c r="F29" s="22" t="str">
        <f>IF(C29=1,"1:00",IF(C29=2,"2:00",IF(C29=0,"0:00",IF(C29=3,"3:00","NP"))))</f>
        <v>NP</v>
      </c>
      <c r="G29" s="23" t="str">
        <f>IF(C29="NP","NP",(E29+F29))</f>
        <v>NP</v>
      </c>
      <c r="H29" s="20" t="str">
        <f>IF(D29="PASS",RANK(G29,$G$3:$G$75,1),"")</f>
        <v/>
      </c>
      <c r="I29" s="18" t="s">
        <v>89</v>
      </c>
      <c r="J29" s="24" t="str">
        <f>IF(I29="", "", IF(I29&lt;4,"PASS","NO PASS"))</f>
        <v>NO PASS</v>
      </c>
      <c r="K29" s="25"/>
      <c r="L29" s="26" t="str">
        <f>IF(I29=1,"1:00",IF(I29=2,"2:00",IF(I29=0,"0:00",IF(I29=3,"3:00","NP"))))</f>
        <v>NP</v>
      </c>
      <c r="M29" s="27" t="str">
        <f>IF(I29="NP","NP",(K29+L29))</f>
        <v>NP</v>
      </c>
      <c r="N29" s="24" t="str">
        <f>IF(J29="PASS",RANK(M29,$M$3:$M$75,1),"")</f>
        <v/>
      </c>
      <c r="O29" s="28" t="s">
        <v>89</v>
      </c>
      <c r="P29" s="14" t="str">
        <f>IF(O29="", "", IF(O29&lt;4,"PASS","NO PASS"))</f>
        <v>NO PASS</v>
      </c>
      <c r="Q29" s="15"/>
      <c r="R29" s="16" t="str">
        <f>IF(O29=1,"1:00",IF(O29=2,"2:00",IF(O29=0,"0:00",IF(O29=3,"3:00","NP"))))</f>
        <v>NP</v>
      </c>
      <c r="S29" s="17" t="str">
        <f>IF(O29="NP","NP",(Q29+R29))</f>
        <v>NP</v>
      </c>
      <c r="T29" s="14" t="str">
        <f>IF(P29="PASS",RANK(S29,$S$3:$S$75,1),"")</f>
        <v/>
      </c>
      <c r="U29" s="49" t="str">
        <f t="shared" si="0"/>
        <v>NP</v>
      </c>
      <c r="V29" s="50" t="str">
        <f>IF(U29="NP","NP",_xlfn.RANK.EQ(U29,$U$3:$U$75,1))</f>
        <v>NP</v>
      </c>
    </row>
    <row r="30" spans="1:22" ht="16.5" thickBot="1" x14ac:dyDescent="0.3">
      <c r="A30" s="18"/>
      <c r="B30" s="18"/>
      <c r="C30" s="19" t="s">
        <v>89</v>
      </c>
      <c r="D30" s="20" t="str">
        <f>IF(C30="", "", IF(C30&lt;4,"PASS","NO PASS"))</f>
        <v>NO PASS</v>
      </c>
      <c r="E30" s="21"/>
      <c r="F30" s="22" t="str">
        <f>IF(C30=1,"1:00",IF(C30=2,"2:00",IF(C30=0,"0:00",IF(C30=3,"3:00","NP"))))</f>
        <v>NP</v>
      </c>
      <c r="G30" s="23" t="str">
        <f>IF(C30="NP","NP",(E30+F30))</f>
        <v>NP</v>
      </c>
      <c r="H30" s="20" t="str">
        <f>IF(D30="PASS",RANK(G30,$G$3:$G$75,1),"")</f>
        <v/>
      </c>
      <c r="I30" s="18" t="s">
        <v>89</v>
      </c>
      <c r="J30" s="24" t="str">
        <f>IF(I30="", "", IF(I30&lt;4,"PASS","NO PASS"))</f>
        <v>NO PASS</v>
      </c>
      <c r="K30" s="25"/>
      <c r="L30" s="26" t="str">
        <f>IF(I30=1,"1:00",IF(I30=2,"2:00",IF(I30=0,"0:00",IF(I30=3,"3:00","NP"))))</f>
        <v>NP</v>
      </c>
      <c r="M30" s="27" t="str">
        <f>IF(I30="NP","NP",(K30+L30))</f>
        <v>NP</v>
      </c>
      <c r="N30" s="24" t="str">
        <f>IF(J30="PASS",RANK(M30,$M$3:$M$75,1),"")</f>
        <v/>
      </c>
      <c r="O30" s="28" t="s">
        <v>89</v>
      </c>
      <c r="P30" s="14" t="str">
        <f>IF(O30="", "", IF(O30&lt;4,"PASS","NO PASS"))</f>
        <v>NO PASS</v>
      </c>
      <c r="Q30" s="15"/>
      <c r="R30" s="16" t="str">
        <f>IF(O30=1,"1:00",IF(O30=2,"2:00",IF(O30=0,"0:00",IF(O30=3,"3:00","NP"))))</f>
        <v>NP</v>
      </c>
      <c r="S30" s="17" t="str">
        <f>IF(O30="NP","NP",(Q30+R30))</f>
        <v>NP</v>
      </c>
      <c r="T30" s="14" t="str">
        <f>IF(P30="PASS",RANK(S30,$S$3:$S$75,1),"")</f>
        <v/>
      </c>
      <c r="U30" s="49" t="str">
        <f t="shared" si="0"/>
        <v>NP</v>
      </c>
      <c r="V30" s="50" t="str">
        <f>IF(U30="NP","NP",_xlfn.RANK.EQ(U30,$U$3:$U$75,1))</f>
        <v>NP</v>
      </c>
    </row>
    <row r="31" spans="1:22" ht="16.5" thickBot="1" x14ac:dyDescent="0.3">
      <c r="A31" s="18"/>
      <c r="B31" s="18"/>
      <c r="C31" s="19" t="s">
        <v>89</v>
      </c>
      <c r="D31" s="20" t="str">
        <f>IF(C31="", "", IF(C31&lt;4,"PASS","NO PASS"))</f>
        <v>NO PASS</v>
      </c>
      <c r="E31" s="21"/>
      <c r="F31" s="22" t="str">
        <f>IF(C31=1,"1:00",IF(C31=2,"2:00",IF(C31=0,"0:00",IF(C31=3,"3:00","NP"))))</f>
        <v>NP</v>
      </c>
      <c r="G31" s="23" t="str">
        <f>IF(C31="NP","NP",(E31+F31))</f>
        <v>NP</v>
      </c>
      <c r="H31" s="20" t="str">
        <f>IF(D31="PASS",RANK(G31,$G$3:$G$75,1),"")</f>
        <v/>
      </c>
      <c r="I31" s="18" t="s">
        <v>89</v>
      </c>
      <c r="J31" s="24" t="str">
        <f>IF(I31="", "", IF(I31&lt;4,"PASS","NO PASS"))</f>
        <v>NO PASS</v>
      </c>
      <c r="K31" s="25"/>
      <c r="L31" s="26" t="str">
        <f>IF(I31=1,"1:00",IF(I31=2,"2:00",IF(I31=0,"0:00",IF(I31=3,"3:00","NP"))))</f>
        <v>NP</v>
      </c>
      <c r="M31" s="27" t="str">
        <f>IF(I31="NP","NP",(K31+L31))</f>
        <v>NP</v>
      </c>
      <c r="N31" s="24" t="str">
        <f>IF(J31="PASS",RANK(M31,$M$3:$M$75,1),"")</f>
        <v/>
      </c>
      <c r="O31" s="28" t="s">
        <v>89</v>
      </c>
      <c r="P31" s="14" t="str">
        <f>IF(O31="", "", IF(O31&lt;4,"PASS","NO PASS"))</f>
        <v>NO PASS</v>
      </c>
      <c r="Q31" s="15"/>
      <c r="R31" s="16" t="str">
        <f>IF(O31=1,"1:00",IF(O31=2,"2:00",IF(O31=0,"0:00",IF(O31=3,"3:00","NP"))))</f>
        <v>NP</v>
      </c>
      <c r="S31" s="17" t="str">
        <f>IF(O31="NP","NP",(Q31+R31))</f>
        <v>NP</v>
      </c>
      <c r="T31" s="14" t="str">
        <f>IF(P31="PASS",RANK(S31,$S$3:$S$75,1),"")</f>
        <v/>
      </c>
      <c r="U31" s="49" t="str">
        <f t="shared" si="0"/>
        <v>NP</v>
      </c>
      <c r="V31" s="50" t="str">
        <f>IF(U31="NP","NP",_xlfn.RANK.EQ(U31,$U$3:$U$75,1))</f>
        <v>NP</v>
      </c>
    </row>
    <row r="32" spans="1:22" ht="16.5" thickBot="1" x14ac:dyDescent="0.3">
      <c r="A32" s="18"/>
      <c r="B32" s="18"/>
      <c r="C32" s="19" t="s">
        <v>89</v>
      </c>
      <c r="D32" s="20" t="str">
        <f>IF(C32="", "", IF(C32&lt;4,"PASS","NO PASS"))</f>
        <v>NO PASS</v>
      </c>
      <c r="E32" s="21"/>
      <c r="F32" s="22" t="str">
        <f>IF(C32=1,"1:00",IF(C32=2,"2:00",IF(C32=0,"0:00",IF(C32=3,"3:00","NP"))))</f>
        <v>NP</v>
      </c>
      <c r="G32" s="23" t="str">
        <f>IF(C32="NP","NP",(E32+F32))</f>
        <v>NP</v>
      </c>
      <c r="H32" s="20" t="str">
        <f>IF(D32="PASS",RANK(G32,$G$3:$G$75,1),"")</f>
        <v/>
      </c>
      <c r="I32" s="18" t="s">
        <v>89</v>
      </c>
      <c r="J32" s="24" t="str">
        <f>IF(I32="", "", IF(I32&lt;4,"PASS","NO PASS"))</f>
        <v>NO PASS</v>
      </c>
      <c r="K32" s="25"/>
      <c r="L32" s="26" t="str">
        <f>IF(I32=1,"1:00",IF(I32=2,"2:00",IF(I32=0,"0:00",IF(I32=3,"3:00","NP"))))</f>
        <v>NP</v>
      </c>
      <c r="M32" s="27" t="str">
        <f>IF(I32="NP","NP",(K32+L32))</f>
        <v>NP</v>
      </c>
      <c r="N32" s="24" t="str">
        <f>IF(J32="PASS",RANK(M32,$M$3:$M$75,1),"")</f>
        <v/>
      </c>
      <c r="O32" s="28" t="s">
        <v>89</v>
      </c>
      <c r="P32" s="14" t="str">
        <f>IF(O32="", "", IF(O32&lt;4,"PASS","NO PASS"))</f>
        <v>NO PASS</v>
      </c>
      <c r="Q32" s="15"/>
      <c r="R32" s="16" t="str">
        <f>IF(O32=1,"1:00",IF(O32=2,"2:00",IF(O32=0,"0:00",IF(O32=3,"3:00","NP"))))</f>
        <v>NP</v>
      </c>
      <c r="S32" s="17" t="str">
        <f>IF(O32="NP","NP",(Q32+R32))</f>
        <v>NP</v>
      </c>
      <c r="T32" s="14" t="str">
        <f>IF(P32="PASS",RANK(S32,$S$3:$S$75,1),"")</f>
        <v/>
      </c>
      <c r="U32" s="49" t="str">
        <f t="shared" si="0"/>
        <v>NP</v>
      </c>
      <c r="V32" s="50" t="str">
        <f>IF(U32="NP","NP",_xlfn.RANK.EQ(U32,$U$3:$U$75,1))</f>
        <v>NP</v>
      </c>
    </row>
    <row r="33" spans="1:22" ht="16.5" thickBot="1" x14ac:dyDescent="0.3">
      <c r="A33" s="18"/>
      <c r="B33" s="18"/>
      <c r="C33" s="19" t="s">
        <v>89</v>
      </c>
      <c r="D33" s="20" t="str">
        <f>IF(C33="", "", IF(C33&lt;4,"PASS","NO PASS"))</f>
        <v>NO PASS</v>
      </c>
      <c r="E33" s="21"/>
      <c r="F33" s="22" t="str">
        <f>IF(C33=1,"1:00",IF(C33=2,"2:00",IF(C33=0,"0:00",IF(C33=3,"3:00","NP"))))</f>
        <v>NP</v>
      </c>
      <c r="G33" s="23" t="str">
        <f>IF(C33="NP","NP",(E33+F33))</f>
        <v>NP</v>
      </c>
      <c r="H33" s="20" t="str">
        <f>IF(D33="PASS",RANK(G33,$G$3:$G$75,1),"")</f>
        <v/>
      </c>
      <c r="I33" s="18" t="s">
        <v>89</v>
      </c>
      <c r="J33" s="24" t="str">
        <f>IF(I33="", "", IF(I33&lt;4,"PASS","NO PASS"))</f>
        <v>NO PASS</v>
      </c>
      <c r="K33" s="25"/>
      <c r="L33" s="26" t="str">
        <f>IF(I33=1,"1:00",IF(I33=2,"2:00",IF(I33=0,"0:00",IF(I33=3,"3:00","NP"))))</f>
        <v>NP</v>
      </c>
      <c r="M33" s="27" t="str">
        <f>IF(I33="NP","NP",(K33+L33))</f>
        <v>NP</v>
      </c>
      <c r="N33" s="24" t="str">
        <f>IF(J33="PASS",RANK(M33,$M$3:$M$75,1),"")</f>
        <v/>
      </c>
      <c r="O33" s="28" t="s">
        <v>89</v>
      </c>
      <c r="P33" s="14" t="str">
        <f>IF(O33="", "", IF(O33&lt;4,"PASS","NO PASS"))</f>
        <v>NO PASS</v>
      </c>
      <c r="Q33" s="15"/>
      <c r="R33" s="16" t="str">
        <f>IF(O33=1,"1:00",IF(O33=2,"2:00",IF(O33=0,"0:00",IF(O33=3,"3:00","NP"))))</f>
        <v>NP</v>
      </c>
      <c r="S33" s="17" t="str">
        <f>IF(O33="NP","NP",(Q33+R33))</f>
        <v>NP</v>
      </c>
      <c r="T33" s="14" t="str">
        <f>IF(P33="PASS",RANK(S33,$S$3:$S$75,1),"")</f>
        <v/>
      </c>
      <c r="U33" s="49" t="str">
        <f t="shared" si="0"/>
        <v>NP</v>
      </c>
      <c r="V33" s="50" t="str">
        <f>IF(U33="NP","NP",_xlfn.RANK.EQ(U33,$U$3:$U$75,1))</f>
        <v>NP</v>
      </c>
    </row>
    <row r="34" spans="1:22" ht="16.5" thickBot="1" x14ac:dyDescent="0.3">
      <c r="A34" s="18"/>
      <c r="B34" s="18"/>
      <c r="C34" s="19" t="s">
        <v>89</v>
      </c>
      <c r="D34" s="20" t="str">
        <f>IF(C34="", "", IF(C34&lt;4,"PASS","NO PASS"))</f>
        <v>NO PASS</v>
      </c>
      <c r="E34" s="21"/>
      <c r="F34" s="22" t="str">
        <f>IF(C34=1,"1:00",IF(C34=2,"2:00",IF(C34=0,"0:00",IF(C34=3,"3:00","NP"))))</f>
        <v>NP</v>
      </c>
      <c r="G34" s="23" t="str">
        <f>IF(C34="NP","NP",(E34+F34))</f>
        <v>NP</v>
      </c>
      <c r="H34" s="20" t="str">
        <f>IF(D34="PASS",RANK(G34,$G$3:$G$75,1),"")</f>
        <v/>
      </c>
      <c r="I34" s="18" t="s">
        <v>89</v>
      </c>
      <c r="J34" s="24" t="str">
        <f>IF(I34="", "", IF(I34&lt;4,"PASS","NO PASS"))</f>
        <v>NO PASS</v>
      </c>
      <c r="K34" s="25"/>
      <c r="L34" s="26" t="str">
        <f>IF(I34=1,"1:00",IF(I34=2,"2:00",IF(I34=0,"0:00",IF(I34=3,"3:00","NP"))))</f>
        <v>NP</v>
      </c>
      <c r="M34" s="27" t="str">
        <f>IF(I34="NP","NP",(K34+L34))</f>
        <v>NP</v>
      </c>
      <c r="N34" s="24" t="str">
        <f>IF(J34="PASS",RANK(M34,$M$3:$M$75,1),"")</f>
        <v/>
      </c>
      <c r="O34" s="28" t="s">
        <v>89</v>
      </c>
      <c r="P34" s="14" t="str">
        <f>IF(O34="", "", IF(O34&lt;4,"PASS","NO PASS"))</f>
        <v>NO PASS</v>
      </c>
      <c r="Q34" s="15"/>
      <c r="R34" s="16" t="str">
        <f>IF(O34=1,"1:00",IF(O34=2,"2:00",IF(O34=0,"0:00",IF(O34=3,"3:00","NP"))))</f>
        <v>NP</v>
      </c>
      <c r="S34" s="17" t="str">
        <f>IF(O34="NP","NP",(Q34+R34))</f>
        <v>NP</v>
      </c>
      <c r="T34" s="14" t="str">
        <f>IF(P34="PASS",RANK(S34,$S$3:$S$75,1),"")</f>
        <v/>
      </c>
      <c r="U34" s="49" t="str">
        <f t="shared" si="0"/>
        <v>NP</v>
      </c>
      <c r="V34" s="50" t="str">
        <f>IF(U34="NP","NP",_xlfn.RANK.EQ(U34,$U$3:$U$75,1))</f>
        <v>NP</v>
      </c>
    </row>
    <row r="35" spans="1:22" ht="16.5" thickBot="1" x14ac:dyDescent="0.3">
      <c r="A35" s="18"/>
      <c r="B35" s="18"/>
      <c r="C35" s="19" t="s">
        <v>89</v>
      </c>
      <c r="D35" s="20" t="str">
        <f>IF(C35="", "", IF(C35&lt;4,"PASS","NO PASS"))</f>
        <v>NO PASS</v>
      </c>
      <c r="E35" s="21"/>
      <c r="F35" s="22" t="str">
        <f>IF(C35=1,"1:00",IF(C35=2,"2:00",IF(C35=0,"0:00",IF(C35=3,"3:00","NP"))))</f>
        <v>NP</v>
      </c>
      <c r="G35" s="23" t="str">
        <f>IF(C35="NP","NP",(E35+F35))</f>
        <v>NP</v>
      </c>
      <c r="H35" s="20" t="str">
        <f>IF(D35="PASS",RANK(G35,$G$3:$G$75,1),"")</f>
        <v/>
      </c>
      <c r="I35" s="18" t="s">
        <v>89</v>
      </c>
      <c r="J35" s="24" t="str">
        <f>IF(I35="", "", IF(I35&lt;4,"PASS","NO PASS"))</f>
        <v>NO PASS</v>
      </c>
      <c r="K35" s="25"/>
      <c r="L35" s="26" t="str">
        <f>IF(I35=1,"1:00",IF(I35=2,"2:00",IF(I35=0,"0:00",IF(I35=3,"3:00","NP"))))</f>
        <v>NP</v>
      </c>
      <c r="M35" s="27" t="str">
        <f>IF(I35="NP","NP",(K35+L35))</f>
        <v>NP</v>
      </c>
      <c r="N35" s="24" t="str">
        <f>IF(J35="PASS",RANK(M35,$M$3:$M$75,1),"")</f>
        <v/>
      </c>
      <c r="O35" s="28" t="s">
        <v>89</v>
      </c>
      <c r="P35" s="14" t="str">
        <f>IF(O35="", "", IF(O35&lt;4,"PASS","NO PASS"))</f>
        <v>NO PASS</v>
      </c>
      <c r="Q35" s="15"/>
      <c r="R35" s="16" t="str">
        <f>IF(O35=1,"1:00",IF(O35=2,"2:00",IF(O35=0,"0:00",IF(O35=3,"3:00","NP"))))</f>
        <v>NP</v>
      </c>
      <c r="S35" s="17" t="str">
        <f>IF(O35="NP","NP",(Q35+R35))</f>
        <v>NP</v>
      </c>
      <c r="T35" s="14" t="str">
        <f>IF(P35="PASS",RANK(S35,$S$3:$S$75,1),"")</f>
        <v/>
      </c>
      <c r="U35" s="49" t="str">
        <f t="shared" si="0"/>
        <v>NP</v>
      </c>
      <c r="V35" s="50" t="str">
        <f>IF(U35="NP","NP",_xlfn.RANK.EQ(U35,$U$3:$U$75,1))</f>
        <v>NP</v>
      </c>
    </row>
    <row r="36" spans="1:22" ht="16.5" thickBot="1" x14ac:dyDescent="0.3">
      <c r="A36" s="18"/>
      <c r="B36" s="18"/>
      <c r="C36" s="19" t="s">
        <v>89</v>
      </c>
      <c r="D36" s="20" t="str">
        <f>IF(C36="", "", IF(C36&lt;4,"PASS","NO PASS"))</f>
        <v>NO PASS</v>
      </c>
      <c r="E36" s="21"/>
      <c r="F36" s="22" t="str">
        <f>IF(C36=1,"1:00",IF(C36=2,"2:00",IF(C36=0,"0:00",IF(C36=3,"3:00","NP"))))</f>
        <v>NP</v>
      </c>
      <c r="G36" s="23" t="str">
        <f>IF(C36="NP","NP",(E36+F36))</f>
        <v>NP</v>
      </c>
      <c r="H36" s="20" t="str">
        <f>IF(D36="PASS",RANK(G36,$G$3:$G$75,1),"")</f>
        <v/>
      </c>
      <c r="I36" s="18" t="s">
        <v>89</v>
      </c>
      <c r="J36" s="24" t="str">
        <f>IF(I36="", "", IF(I36&lt;4,"PASS","NO PASS"))</f>
        <v>NO PASS</v>
      </c>
      <c r="K36" s="25"/>
      <c r="L36" s="26" t="str">
        <f>IF(I36=1,"1:00",IF(I36=2,"2:00",IF(I36=0,"0:00",IF(I36=3,"3:00","NP"))))</f>
        <v>NP</v>
      </c>
      <c r="M36" s="27" t="str">
        <f>IF(I36="NP","NP",(K36+L36))</f>
        <v>NP</v>
      </c>
      <c r="N36" s="24" t="str">
        <f>IF(J36="PASS",RANK(M36,$M$3:$M$75,1),"")</f>
        <v/>
      </c>
      <c r="O36" s="28" t="s">
        <v>89</v>
      </c>
      <c r="P36" s="14" t="str">
        <f>IF(O36="", "", IF(O36&lt;4,"PASS","NO PASS"))</f>
        <v>NO PASS</v>
      </c>
      <c r="Q36" s="15"/>
      <c r="R36" s="16" t="str">
        <f>IF(O36=1,"1:00",IF(O36=2,"2:00",IF(O36=0,"0:00",IF(O36=3,"3:00","NP"))))</f>
        <v>NP</v>
      </c>
      <c r="S36" s="17" t="str">
        <f>IF(O36="NP","NP",(Q36+R36))</f>
        <v>NP</v>
      </c>
      <c r="T36" s="14" t="str">
        <f>IF(P36="PASS",RANK(S36,$S$3:$S$75,1),"")</f>
        <v/>
      </c>
      <c r="U36" s="49" t="str">
        <f t="shared" si="0"/>
        <v>NP</v>
      </c>
      <c r="V36" s="50" t="str">
        <f>IF(U36="NP","NP",_xlfn.RANK.EQ(U36,$U$3:$U$75,1))</f>
        <v>NP</v>
      </c>
    </row>
    <row r="37" spans="1:22" ht="16.5" thickBot="1" x14ac:dyDescent="0.3">
      <c r="A37" s="18"/>
      <c r="B37" s="18"/>
      <c r="C37" s="19" t="s">
        <v>89</v>
      </c>
      <c r="D37" s="20" t="str">
        <f>IF(C37="", "", IF(C37&lt;4,"PASS","NO PASS"))</f>
        <v>NO PASS</v>
      </c>
      <c r="E37" s="21"/>
      <c r="F37" s="22" t="str">
        <f>IF(C37=1,"1:00",IF(C37=2,"2:00",IF(C37=0,"0:00",IF(C37=3,"3:00","NP"))))</f>
        <v>NP</v>
      </c>
      <c r="G37" s="23" t="str">
        <f>IF(C37="NP","NP",(E37+F37))</f>
        <v>NP</v>
      </c>
      <c r="H37" s="20" t="str">
        <f>IF(D37="PASS",RANK(G37,$G$3:$G$75,1),"")</f>
        <v/>
      </c>
      <c r="I37" s="18" t="s">
        <v>89</v>
      </c>
      <c r="J37" s="24" t="str">
        <f>IF(I37="", "", IF(I37&lt;4,"PASS","NO PASS"))</f>
        <v>NO PASS</v>
      </c>
      <c r="K37" s="25"/>
      <c r="L37" s="26" t="str">
        <f>IF(I37=1,"1:00",IF(I37=2,"2:00",IF(I37=0,"0:00",IF(I37=3,"3:00","NP"))))</f>
        <v>NP</v>
      </c>
      <c r="M37" s="27" t="str">
        <f>IF(I37="NP","NP",(K37+L37))</f>
        <v>NP</v>
      </c>
      <c r="N37" s="24" t="str">
        <f>IF(J37="PASS",RANK(M37,$M$3:$M$75,1),"")</f>
        <v/>
      </c>
      <c r="O37" s="28" t="s">
        <v>89</v>
      </c>
      <c r="P37" s="14" t="str">
        <f>IF(O37="", "", IF(O37&lt;4,"PASS","NO PASS"))</f>
        <v>NO PASS</v>
      </c>
      <c r="Q37" s="15"/>
      <c r="R37" s="16" t="str">
        <f>IF(O37=1,"1:00",IF(O37=2,"2:00",IF(O37=0,"0:00",IF(O37=3,"3:00","NP"))))</f>
        <v>NP</v>
      </c>
      <c r="S37" s="17" t="str">
        <f>IF(O37="NP","NP",(Q37+R37))</f>
        <v>NP</v>
      </c>
      <c r="T37" s="14" t="str">
        <f>IF(P37="PASS",RANK(S37,$S$3:$S$75,1),"")</f>
        <v/>
      </c>
      <c r="U37" s="49" t="str">
        <f t="shared" si="0"/>
        <v>NP</v>
      </c>
      <c r="V37" s="50" t="str">
        <f>IF(U37="NP","NP",_xlfn.RANK.EQ(U37,$U$3:$U$75,1))</f>
        <v>NP</v>
      </c>
    </row>
    <row r="38" spans="1:22" ht="16.5" thickBot="1" x14ac:dyDescent="0.3">
      <c r="A38" s="18"/>
      <c r="B38" s="18"/>
      <c r="C38" s="19" t="s">
        <v>89</v>
      </c>
      <c r="D38" s="20" t="str">
        <f>IF(C38="", "", IF(C38&lt;4,"PASS","NO PASS"))</f>
        <v>NO PASS</v>
      </c>
      <c r="E38" s="21"/>
      <c r="F38" s="22" t="str">
        <f>IF(C38=1,"1:00",IF(C38=2,"2:00",IF(C38=0,"0:00",IF(C38=3,"3:00","NP"))))</f>
        <v>NP</v>
      </c>
      <c r="G38" s="23" t="str">
        <f>IF(C38="NP","NP",(E38+F38))</f>
        <v>NP</v>
      </c>
      <c r="H38" s="20" t="str">
        <f>IF(D38="PASS",RANK(G38,$G$3:$G$75,1),"")</f>
        <v/>
      </c>
      <c r="I38" s="18" t="s">
        <v>89</v>
      </c>
      <c r="J38" s="24" t="str">
        <f>IF(I38="", "", IF(I38&lt;4,"PASS","NO PASS"))</f>
        <v>NO PASS</v>
      </c>
      <c r="K38" s="25"/>
      <c r="L38" s="26" t="str">
        <f>IF(I38=1,"1:00",IF(I38=2,"2:00",IF(I38=0,"0:00",IF(I38=3,"3:00","NP"))))</f>
        <v>NP</v>
      </c>
      <c r="M38" s="27" t="str">
        <f>IF(I38="NP","NP",(K38+L38))</f>
        <v>NP</v>
      </c>
      <c r="N38" s="24" t="str">
        <f>IF(J38="PASS",RANK(M38,$M$3:$M$75,1),"")</f>
        <v/>
      </c>
      <c r="O38" s="28" t="s">
        <v>89</v>
      </c>
      <c r="P38" s="14" t="str">
        <f>IF(O38="", "", IF(O38&lt;4,"PASS","NO PASS"))</f>
        <v>NO PASS</v>
      </c>
      <c r="Q38" s="15"/>
      <c r="R38" s="16" t="str">
        <f>IF(O38=1,"1:00",IF(O38=2,"2:00",IF(O38=0,"0:00",IF(O38=3,"3:00","NP"))))</f>
        <v>NP</v>
      </c>
      <c r="S38" s="17" t="str">
        <f>IF(O38="NP","NP",(Q38+R38))</f>
        <v>NP</v>
      </c>
      <c r="T38" s="14" t="str">
        <f>IF(P38="PASS",RANK(S38,$S$3:$S$75,1),"")</f>
        <v/>
      </c>
      <c r="U38" s="49" t="str">
        <f t="shared" si="0"/>
        <v>NP</v>
      </c>
      <c r="V38" s="50" t="str">
        <f>IF(U38="NP","NP",_xlfn.RANK.EQ(U38,$U$3:$U$75,1))</f>
        <v>NP</v>
      </c>
    </row>
    <row r="39" spans="1:22" ht="16.5" thickBot="1" x14ac:dyDescent="0.3">
      <c r="A39" s="18"/>
      <c r="B39" s="18"/>
      <c r="C39" s="19" t="s">
        <v>89</v>
      </c>
      <c r="D39" s="20" t="str">
        <f>IF(C39="", "", IF(C39&lt;4,"PASS","NO PASS"))</f>
        <v>NO PASS</v>
      </c>
      <c r="E39" s="21"/>
      <c r="F39" s="22" t="str">
        <f>IF(C39=1,"1:00",IF(C39=2,"2:00",IF(C39=0,"0:00",IF(C39=3,"3:00","NP"))))</f>
        <v>NP</v>
      </c>
      <c r="G39" s="23" t="str">
        <f>IF(C39="NP","NP",(E39+F39))</f>
        <v>NP</v>
      </c>
      <c r="H39" s="20" t="str">
        <f>IF(D39="PASS",RANK(G39,$G$3:$G$75,1),"")</f>
        <v/>
      </c>
      <c r="I39" s="18" t="s">
        <v>89</v>
      </c>
      <c r="J39" s="24" t="str">
        <f>IF(I39="", "", IF(I39&lt;4,"PASS","NO PASS"))</f>
        <v>NO PASS</v>
      </c>
      <c r="K39" s="25"/>
      <c r="L39" s="26" t="str">
        <f>IF(I39=1,"1:00",IF(I39=2,"2:00",IF(I39=0,"0:00",IF(I39=3,"3:00","NP"))))</f>
        <v>NP</v>
      </c>
      <c r="M39" s="27" t="str">
        <f>IF(I39="NP","NP",(K39+L39))</f>
        <v>NP</v>
      </c>
      <c r="N39" s="24" t="str">
        <f>IF(J39="PASS",RANK(M39,$M$3:$M$75,1),"")</f>
        <v/>
      </c>
      <c r="O39" s="28" t="s">
        <v>89</v>
      </c>
      <c r="P39" s="14" t="str">
        <f>IF(O39="", "", IF(O39&lt;4,"PASS","NO PASS"))</f>
        <v>NO PASS</v>
      </c>
      <c r="Q39" s="15"/>
      <c r="R39" s="16" t="str">
        <f>IF(O39=1,"1:00",IF(O39=2,"2:00",IF(O39=0,"0:00",IF(O39=3,"3:00","NP"))))</f>
        <v>NP</v>
      </c>
      <c r="S39" s="17" t="str">
        <f>IF(O39="NP","NP",(Q39+R39))</f>
        <v>NP</v>
      </c>
      <c r="T39" s="14" t="str">
        <f>IF(P39="PASS",RANK(S39,$S$3:$S$75,1),"")</f>
        <v/>
      </c>
      <c r="U39" s="49" t="str">
        <f t="shared" si="0"/>
        <v>NP</v>
      </c>
      <c r="V39" s="50" t="str">
        <f>IF(U39="NP","NP",_xlfn.RANK.EQ(U39,$U$3:$U$75,1))</f>
        <v>NP</v>
      </c>
    </row>
    <row r="40" spans="1:22" ht="16.5" thickBot="1" x14ac:dyDescent="0.3">
      <c r="A40" s="18"/>
      <c r="B40" s="18"/>
      <c r="C40" s="19" t="s">
        <v>89</v>
      </c>
      <c r="D40" s="20" t="str">
        <f>IF(C40="", "", IF(C40&lt;4,"PASS","NO PASS"))</f>
        <v>NO PASS</v>
      </c>
      <c r="E40" s="21"/>
      <c r="F40" s="22" t="str">
        <f>IF(C40=1,"1:00",IF(C40=2,"2:00",IF(C40=0,"0:00",IF(C40=3,"3:00","NP"))))</f>
        <v>NP</v>
      </c>
      <c r="G40" s="23" t="str">
        <f>IF(C40="NP","NP",(E40+F40))</f>
        <v>NP</v>
      </c>
      <c r="H40" s="20" t="str">
        <f>IF(D40="PASS",RANK(G40,$G$3:$G$75,1),"")</f>
        <v/>
      </c>
      <c r="I40" s="18" t="s">
        <v>89</v>
      </c>
      <c r="J40" s="24" t="str">
        <f>IF(I40="", "", IF(I40&lt;4,"PASS","NO PASS"))</f>
        <v>NO PASS</v>
      </c>
      <c r="K40" s="25"/>
      <c r="L40" s="26" t="str">
        <f>IF(I40=1,"1:00",IF(I40=2,"2:00",IF(I40=0,"0:00",IF(I40=3,"3:00","NP"))))</f>
        <v>NP</v>
      </c>
      <c r="M40" s="27" t="str">
        <f>IF(I40="NP","NP",(K40+L40))</f>
        <v>NP</v>
      </c>
      <c r="N40" s="24" t="str">
        <f>IF(J40="PASS",RANK(M40,$M$3:$M$75,1),"")</f>
        <v/>
      </c>
      <c r="O40" s="28" t="s">
        <v>89</v>
      </c>
      <c r="P40" s="14" t="str">
        <f>IF(O40="", "", IF(O40&lt;4,"PASS","NO PASS"))</f>
        <v>NO PASS</v>
      </c>
      <c r="Q40" s="15"/>
      <c r="R40" s="16" t="str">
        <f>IF(O40=1,"1:00",IF(O40=2,"2:00",IF(O40=0,"0:00",IF(O40=3,"3:00","NP"))))</f>
        <v>NP</v>
      </c>
      <c r="S40" s="17" t="str">
        <f>IF(O40="NP","NP",(Q40+R40))</f>
        <v>NP</v>
      </c>
      <c r="T40" s="14" t="str">
        <f>IF(P40="PASS",RANK(S40,$S$3:$S$75,1),"")</f>
        <v/>
      </c>
      <c r="U40" s="49" t="str">
        <f t="shared" si="0"/>
        <v>NP</v>
      </c>
      <c r="V40" s="50" t="str">
        <f>IF(U40="NP","NP",_xlfn.RANK.EQ(U40,$U$3:$U$75,1))</f>
        <v>NP</v>
      </c>
    </row>
    <row r="41" spans="1:22" ht="16.5" thickBot="1" x14ac:dyDescent="0.3">
      <c r="A41" s="18"/>
      <c r="B41" s="18"/>
      <c r="C41" s="19" t="s">
        <v>89</v>
      </c>
      <c r="D41" s="20" t="str">
        <f>IF(C41="", "", IF(C41&lt;4,"PASS","NO PASS"))</f>
        <v>NO PASS</v>
      </c>
      <c r="E41" s="21"/>
      <c r="F41" s="22" t="str">
        <f>IF(C41=1,"1:00",IF(C41=2,"2:00",IF(C41=0,"0:00",IF(C41=3,"3:00","NP"))))</f>
        <v>NP</v>
      </c>
      <c r="G41" s="23" t="str">
        <f>IF(C41="NP","NP",(E41+F41))</f>
        <v>NP</v>
      </c>
      <c r="H41" s="20" t="str">
        <f>IF(D41="PASS",RANK(G41,$G$3:$G$75,1),"")</f>
        <v/>
      </c>
      <c r="I41" s="18" t="s">
        <v>89</v>
      </c>
      <c r="J41" s="24" t="str">
        <f>IF(I41="", "", IF(I41&lt;4,"PASS","NO PASS"))</f>
        <v>NO PASS</v>
      </c>
      <c r="K41" s="25"/>
      <c r="L41" s="26" t="str">
        <f>IF(I41=1,"1:00",IF(I41=2,"2:00",IF(I41=0,"0:00",IF(I41=3,"3:00","NP"))))</f>
        <v>NP</v>
      </c>
      <c r="M41" s="27" t="str">
        <f>IF(I41="NP","NP",(K41+L41))</f>
        <v>NP</v>
      </c>
      <c r="N41" s="24" t="str">
        <f>IF(J41="PASS",RANK(M41,$M$3:$M$75,1),"")</f>
        <v/>
      </c>
      <c r="O41" s="28" t="s">
        <v>89</v>
      </c>
      <c r="P41" s="14" t="str">
        <f>IF(O41="", "", IF(O41&lt;4,"PASS","NO PASS"))</f>
        <v>NO PASS</v>
      </c>
      <c r="Q41" s="15"/>
      <c r="R41" s="16" t="str">
        <f>IF(O41=1,"1:00",IF(O41=2,"2:00",IF(O41=0,"0:00",IF(O41=3,"3:00","NP"))))</f>
        <v>NP</v>
      </c>
      <c r="S41" s="17" t="str">
        <f>IF(O41="NP","NP",(Q41+R41))</f>
        <v>NP</v>
      </c>
      <c r="T41" s="14" t="str">
        <f>IF(P41="PASS",RANK(S41,$S$3:$S$75,1),"")</f>
        <v/>
      </c>
      <c r="U41" s="49" t="str">
        <f t="shared" si="0"/>
        <v>NP</v>
      </c>
      <c r="V41" s="50" t="str">
        <f>IF(U41="NP","NP",_xlfn.RANK.EQ(U41,$U$3:$U$75,1))</f>
        <v>NP</v>
      </c>
    </row>
    <row r="42" spans="1:22" ht="16.5" thickBot="1" x14ac:dyDescent="0.3">
      <c r="A42" s="18"/>
      <c r="B42" s="18"/>
      <c r="C42" s="19" t="s">
        <v>89</v>
      </c>
      <c r="D42" s="20" t="str">
        <f>IF(C42="", "", IF(C42&lt;4,"PASS","NO PASS"))</f>
        <v>NO PASS</v>
      </c>
      <c r="E42" s="21"/>
      <c r="F42" s="22" t="str">
        <f>IF(C42=1,"1:00",IF(C42=2,"2:00",IF(C42=0,"0:00",IF(C42=3,"3:00","NP"))))</f>
        <v>NP</v>
      </c>
      <c r="G42" s="23" t="str">
        <f>IF(C42="NP","NP",(E42+F42))</f>
        <v>NP</v>
      </c>
      <c r="H42" s="20" t="str">
        <f>IF(D42="PASS",RANK(G42,$G$3:$G$75,1),"")</f>
        <v/>
      </c>
      <c r="I42" s="18" t="s">
        <v>89</v>
      </c>
      <c r="J42" s="24" t="str">
        <f>IF(I42="", "", IF(I42&lt;4,"PASS","NO PASS"))</f>
        <v>NO PASS</v>
      </c>
      <c r="K42" s="25"/>
      <c r="L42" s="26" t="str">
        <f>IF(I42=1,"1:00",IF(I42=2,"2:00",IF(I42=0,"0:00",IF(I42=3,"3:00","NP"))))</f>
        <v>NP</v>
      </c>
      <c r="M42" s="27" t="str">
        <f>IF(I42="NP","NP",(K42+L42))</f>
        <v>NP</v>
      </c>
      <c r="N42" s="24" t="str">
        <f>IF(J42="PASS",RANK(M42,$M$3:$M$75,1),"")</f>
        <v/>
      </c>
      <c r="O42" s="28" t="s">
        <v>89</v>
      </c>
      <c r="P42" s="14" t="str">
        <f>IF(O42="", "", IF(O42&lt;4,"PASS","NO PASS"))</f>
        <v>NO PASS</v>
      </c>
      <c r="Q42" s="15"/>
      <c r="R42" s="16" t="str">
        <f>IF(O42=1,"1:00",IF(O42=2,"2:00",IF(O42=0,"0:00",IF(O42=3,"3:00","NP"))))</f>
        <v>NP</v>
      </c>
      <c r="S42" s="17" t="str">
        <f>IF(O42="NP","NP",(Q42+R42))</f>
        <v>NP</v>
      </c>
      <c r="T42" s="14" t="str">
        <f>IF(P42="PASS",RANK(S42,$S$3:$S$75,1),"")</f>
        <v/>
      </c>
      <c r="U42" s="49" t="str">
        <f t="shared" si="0"/>
        <v>NP</v>
      </c>
      <c r="V42" s="50" t="str">
        <f>IF(U42="NP","NP",_xlfn.RANK.EQ(U42,$U$3:$U$75,1))</f>
        <v>NP</v>
      </c>
    </row>
    <row r="43" spans="1:22" ht="16.5" thickBot="1" x14ac:dyDescent="0.3">
      <c r="A43" s="18"/>
      <c r="B43" s="18"/>
      <c r="C43" s="19" t="s">
        <v>89</v>
      </c>
      <c r="D43" s="20" t="str">
        <f>IF(C43="", "", IF(C43&lt;4,"PASS","NO PASS"))</f>
        <v>NO PASS</v>
      </c>
      <c r="E43" s="21"/>
      <c r="F43" s="22" t="str">
        <f>IF(C43=1,"1:00",IF(C43=2,"2:00",IF(C43=0,"0:00",IF(C43=3,"3:00","NP"))))</f>
        <v>NP</v>
      </c>
      <c r="G43" s="23" t="str">
        <f>IF(C43="NP","NP",(E43+F43))</f>
        <v>NP</v>
      </c>
      <c r="H43" s="20" t="str">
        <f>IF(D43="PASS",RANK(G43,$G$3:$G$75,1),"")</f>
        <v/>
      </c>
      <c r="I43" s="18" t="s">
        <v>89</v>
      </c>
      <c r="J43" s="24" t="str">
        <f>IF(I43="", "", IF(I43&lt;4,"PASS","NO PASS"))</f>
        <v>NO PASS</v>
      </c>
      <c r="K43" s="25"/>
      <c r="L43" s="26" t="str">
        <f>IF(I43=1,"1:00",IF(I43=2,"2:00",IF(I43=0,"0:00",IF(I43=3,"3:00","NP"))))</f>
        <v>NP</v>
      </c>
      <c r="M43" s="27" t="str">
        <f>IF(I43="NP","NP",(K43+L43))</f>
        <v>NP</v>
      </c>
      <c r="N43" s="24" t="str">
        <f>IF(J43="PASS",RANK(M43,$M$3:$M$75,1),"")</f>
        <v/>
      </c>
      <c r="O43" s="28" t="s">
        <v>89</v>
      </c>
      <c r="P43" s="14" t="str">
        <f>IF(O43="", "", IF(O43&lt;4,"PASS","NO PASS"))</f>
        <v>NO PASS</v>
      </c>
      <c r="Q43" s="15"/>
      <c r="R43" s="16" t="str">
        <f>IF(O43=1,"1:00",IF(O43=2,"2:00",IF(O43=0,"0:00",IF(O43=3,"3:00","NP"))))</f>
        <v>NP</v>
      </c>
      <c r="S43" s="17" t="str">
        <f>IF(O43="NP","NP",(Q43+R43))</f>
        <v>NP</v>
      </c>
      <c r="T43" s="14" t="str">
        <f>IF(P43="PASS",RANK(S43,$S$3:$S$75,1),"")</f>
        <v/>
      </c>
      <c r="U43" s="49" t="str">
        <f t="shared" si="0"/>
        <v>NP</v>
      </c>
      <c r="V43" s="50" t="str">
        <f>IF(U43="NP","NP",_xlfn.RANK.EQ(U43,$U$3:$U$75,1))</f>
        <v>NP</v>
      </c>
    </row>
    <row r="44" spans="1:22" ht="16.5" thickBot="1" x14ac:dyDescent="0.3">
      <c r="A44" s="18"/>
      <c r="B44" s="18"/>
      <c r="C44" s="19" t="s">
        <v>89</v>
      </c>
      <c r="D44" s="20" t="str">
        <f>IF(C44="", "", IF(C44&lt;4,"PASS","NO PASS"))</f>
        <v>NO PASS</v>
      </c>
      <c r="E44" s="21"/>
      <c r="F44" s="22" t="str">
        <f>IF(C44=1,"1:00",IF(C44=2,"2:00",IF(C44=0,"0:00",IF(C44=3,"3:00","NP"))))</f>
        <v>NP</v>
      </c>
      <c r="G44" s="23" t="str">
        <f>IF(C44="NP","NP",(E44+F44))</f>
        <v>NP</v>
      </c>
      <c r="H44" s="20" t="str">
        <f>IF(D44="PASS",RANK(G44,$G$3:$G$75,1),"")</f>
        <v/>
      </c>
      <c r="I44" s="18" t="s">
        <v>89</v>
      </c>
      <c r="J44" s="24" t="str">
        <f>IF(I44="", "", IF(I44&lt;4,"PASS","NO PASS"))</f>
        <v>NO PASS</v>
      </c>
      <c r="K44" s="25"/>
      <c r="L44" s="26" t="str">
        <f>IF(I44=1,"1:00",IF(I44=2,"2:00",IF(I44=0,"0:00",IF(I44=3,"3:00","NP"))))</f>
        <v>NP</v>
      </c>
      <c r="M44" s="27" t="str">
        <f>IF(I44="NP","NP",(K44+L44))</f>
        <v>NP</v>
      </c>
      <c r="N44" s="24" t="str">
        <f>IF(J44="PASS",RANK(M44,$M$3:$M$75,1),"")</f>
        <v/>
      </c>
      <c r="O44" s="28" t="s">
        <v>89</v>
      </c>
      <c r="P44" s="14" t="str">
        <f>IF(O44="", "", IF(O44&lt;4,"PASS","NO PASS"))</f>
        <v>NO PASS</v>
      </c>
      <c r="Q44" s="15"/>
      <c r="R44" s="16" t="str">
        <f>IF(O44=1,"1:00",IF(O44=2,"2:00",IF(O44=0,"0:00",IF(O44=3,"3:00","NP"))))</f>
        <v>NP</v>
      </c>
      <c r="S44" s="17" t="str">
        <f>IF(O44="NP","NP",(Q44+R44))</f>
        <v>NP</v>
      </c>
      <c r="T44" s="14" t="str">
        <f>IF(P44="PASS",RANK(S44,$S$3:$S$75,1),"")</f>
        <v/>
      </c>
      <c r="U44" s="49" t="str">
        <f t="shared" si="0"/>
        <v>NP</v>
      </c>
      <c r="V44" s="50" t="str">
        <f>IF(U44="NP","NP",_xlfn.RANK.EQ(U44,$U$3:$U$75,1))</f>
        <v>NP</v>
      </c>
    </row>
    <row r="45" spans="1:22" ht="16.5" thickBot="1" x14ac:dyDescent="0.3">
      <c r="A45" s="18"/>
      <c r="B45" s="18"/>
      <c r="C45" s="19" t="s">
        <v>89</v>
      </c>
      <c r="D45" s="20" t="str">
        <f>IF(C45="", "", IF(C45&lt;4,"PASS","NO PASS"))</f>
        <v>NO PASS</v>
      </c>
      <c r="E45" s="21"/>
      <c r="F45" s="22" t="str">
        <f>IF(C45=1,"1:00",IF(C45=2,"2:00",IF(C45=0,"0:00",IF(C45=3,"3:00","NP"))))</f>
        <v>NP</v>
      </c>
      <c r="G45" s="23" t="str">
        <f>IF(C45="NP","NP",(E45+F45))</f>
        <v>NP</v>
      </c>
      <c r="H45" s="20" t="str">
        <f>IF(D45="PASS",RANK(G45,$G$3:$G$75,1),"")</f>
        <v/>
      </c>
      <c r="I45" s="18" t="s">
        <v>89</v>
      </c>
      <c r="J45" s="24" t="str">
        <f>IF(I45="", "", IF(I45&lt;4,"PASS","NO PASS"))</f>
        <v>NO PASS</v>
      </c>
      <c r="K45" s="25"/>
      <c r="L45" s="26" t="str">
        <f>IF(I45=1,"1:00",IF(I45=2,"2:00",IF(I45=0,"0:00",IF(I45=3,"3:00","NP"))))</f>
        <v>NP</v>
      </c>
      <c r="M45" s="27" t="str">
        <f>IF(I45="NP","NP",(K45+L45))</f>
        <v>NP</v>
      </c>
      <c r="N45" s="24" t="str">
        <f>IF(J45="PASS",RANK(M45,$M$3:$M$75,1),"")</f>
        <v/>
      </c>
      <c r="O45" s="28" t="s">
        <v>89</v>
      </c>
      <c r="P45" s="14" t="str">
        <f>IF(O45="", "", IF(O45&lt;4,"PASS","NO PASS"))</f>
        <v>NO PASS</v>
      </c>
      <c r="Q45" s="15"/>
      <c r="R45" s="16" t="str">
        <f>IF(O45=1,"1:00",IF(O45=2,"2:00",IF(O45=0,"0:00",IF(O45=3,"3:00","NP"))))</f>
        <v>NP</v>
      </c>
      <c r="S45" s="17" t="str">
        <f>IF(O45="NP","NP",(Q45+R45))</f>
        <v>NP</v>
      </c>
      <c r="T45" s="14" t="str">
        <f>IF(P45="PASS",RANK(S45,$S$3:$S$75,1),"")</f>
        <v/>
      </c>
      <c r="U45" s="49" t="str">
        <f t="shared" si="0"/>
        <v>NP</v>
      </c>
      <c r="V45" s="50" t="str">
        <f>IF(U45="NP","NP",_xlfn.RANK.EQ(U45,$U$3:$U$75,1))</f>
        <v>NP</v>
      </c>
    </row>
    <row r="46" spans="1:22" ht="16.5" thickBot="1" x14ac:dyDescent="0.3">
      <c r="A46" s="18"/>
      <c r="B46" s="18"/>
      <c r="C46" s="19" t="s">
        <v>89</v>
      </c>
      <c r="D46" s="20" t="str">
        <f>IF(C46="", "", IF(C46&lt;4,"PASS","NO PASS"))</f>
        <v>NO PASS</v>
      </c>
      <c r="E46" s="21"/>
      <c r="F46" s="22" t="str">
        <f>IF(C46=1,"1:00",IF(C46=2,"2:00",IF(C46=0,"0:00",IF(C46=3,"3:00","NP"))))</f>
        <v>NP</v>
      </c>
      <c r="G46" s="23" t="str">
        <f>IF(C46="NP","NP",(E46+F46))</f>
        <v>NP</v>
      </c>
      <c r="H46" s="20" t="str">
        <f>IF(D46="PASS",RANK(G46,$G$3:$G$75,1),"")</f>
        <v/>
      </c>
      <c r="I46" s="18" t="s">
        <v>89</v>
      </c>
      <c r="J46" s="24" t="str">
        <f>IF(I46="", "", IF(I46&lt;4,"PASS","NO PASS"))</f>
        <v>NO PASS</v>
      </c>
      <c r="K46" s="25"/>
      <c r="L46" s="26" t="str">
        <f>IF(I46=1,"1:00",IF(I46=2,"2:00",IF(I46=0,"0:00",IF(I46=3,"3:00","NP"))))</f>
        <v>NP</v>
      </c>
      <c r="M46" s="27" t="str">
        <f>IF(I46="NP","NP",(K46+L46))</f>
        <v>NP</v>
      </c>
      <c r="N46" s="24" t="str">
        <f>IF(J46="PASS",RANK(M46,$M$3:$M$75,1),"")</f>
        <v/>
      </c>
      <c r="O46" s="28" t="s">
        <v>89</v>
      </c>
      <c r="P46" s="14" t="str">
        <f>IF(O46="", "", IF(O46&lt;4,"PASS","NO PASS"))</f>
        <v>NO PASS</v>
      </c>
      <c r="Q46" s="15"/>
      <c r="R46" s="16" t="str">
        <f>IF(O46=1,"1:00",IF(O46=2,"2:00",IF(O46=0,"0:00",IF(O46=3,"3:00","NP"))))</f>
        <v>NP</v>
      </c>
      <c r="S46" s="17" t="str">
        <f>IF(O46="NP","NP",(Q46+R46))</f>
        <v>NP</v>
      </c>
      <c r="T46" s="14" t="str">
        <f>IF(P46="PASS",RANK(S46,$S$3:$S$75,1),"")</f>
        <v/>
      </c>
      <c r="U46" s="49" t="str">
        <f t="shared" si="0"/>
        <v>NP</v>
      </c>
      <c r="V46" s="50" t="str">
        <f>IF(U46="NP","NP",_xlfn.RANK.EQ(U46,$U$3:$U$75,1))</f>
        <v>NP</v>
      </c>
    </row>
    <row r="47" spans="1:22" ht="16.5" thickBot="1" x14ac:dyDescent="0.3">
      <c r="A47" s="18"/>
      <c r="B47" s="18"/>
      <c r="C47" s="19" t="s">
        <v>89</v>
      </c>
      <c r="D47" s="20" t="str">
        <f>IF(C47="", "", IF(C47&lt;4,"PASS","NO PASS"))</f>
        <v>NO PASS</v>
      </c>
      <c r="E47" s="21"/>
      <c r="F47" s="22" t="str">
        <f>IF(C47=1,"1:00",IF(C47=2,"2:00",IF(C47=0,"0:00",IF(C47=3,"3:00","NP"))))</f>
        <v>NP</v>
      </c>
      <c r="G47" s="23" t="str">
        <f>IF(C47="NP","NP",(E47+F47))</f>
        <v>NP</v>
      </c>
      <c r="H47" s="20" t="str">
        <f>IF(D47="PASS",RANK(G47,$G$3:$G$75,1),"")</f>
        <v/>
      </c>
      <c r="I47" s="18" t="s">
        <v>89</v>
      </c>
      <c r="J47" s="24" t="str">
        <f>IF(I47="", "", IF(I47&lt;4,"PASS","NO PASS"))</f>
        <v>NO PASS</v>
      </c>
      <c r="K47" s="25"/>
      <c r="L47" s="26" t="str">
        <f>IF(I47=1,"1:00",IF(I47=2,"2:00",IF(I47=0,"0:00",IF(I47=3,"3:00","NP"))))</f>
        <v>NP</v>
      </c>
      <c r="M47" s="27" t="str">
        <f>IF(I47="NP","NP",(K47+L47))</f>
        <v>NP</v>
      </c>
      <c r="N47" s="24" t="str">
        <f>IF(J47="PASS",RANK(M47,$M$3:$M$75,1),"")</f>
        <v/>
      </c>
      <c r="O47" s="28" t="s">
        <v>89</v>
      </c>
      <c r="P47" s="14" t="str">
        <f>IF(O47="", "", IF(O47&lt;4,"PASS","NO PASS"))</f>
        <v>NO PASS</v>
      </c>
      <c r="Q47" s="15"/>
      <c r="R47" s="16" t="str">
        <f>IF(O47=1,"1:00",IF(O47=2,"2:00",IF(O47=0,"0:00",IF(O47=3,"3:00","NP"))))</f>
        <v>NP</v>
      </c>
      <c r="S47" s="17" t="str">
        <f>IF(O47="NP","NP",(Q47+R47))</f>
        <v>NP</v>
      </c>
      <c r="T47" s="14" t="str">
        <f>IF(P47="PASS",RANK(S47,$S$3:$S$75,1),"")</f>
        <v/>
      </c>
      <c r="U47" s="49" t="str">
        <f t="shared" si="0"/>
        <v>NP</v>
      </c>
      <c r="V47" s="50" t="str">
        <f>IF(U47="NP","NP",_xlfn.RANK.EQ(U47,$U$3:$U$75,1))</f>
        <v>NP</v>
      </c>
    </row>
    <row r="48" spans="1:22" ht="16.5" thickBot="1" x14ac:dyDescent="0.3">
      <c r="A48" s="18"/>
      <c r="B48" s="18"/>
      <c r="C48" s="19" t="s">
        <v>89</v>
      </c>
      <c r="D48" s="20" t="str">
        <f>IF(C48="", "", IF(C48&lt;4,"PASS","NO PASS"))</f>
        <v>NO PASS</v>
      </c>
      <c r="E48" s="21"/>
      <c r="F48" s="22" t="str">
        <f>IF(C48=1,"1:00",IF(C48=2,"2:00",IF(C48=0,"0:00",IF(C48=3,"3:00","NP"))))</f>
        <v>NP</v>
      </c>
      <c r="G48" s="23" t="str">
        <f>IF(C48="NP","NP",(E48+F48))</f>
        <v>NP</v>
      </c>
      <c r="H48" s="20" t="str">
        <f>IF(D48="PASS",RANK(G48,$G$3:$G$75,1),"")</f>
        <v/>
      </c>
      <c r="I48" s="18" t="s">
        <v>89</v>
      </c>
      <c r="J48" s="24" t="str">
        <f>IF(I48="", "", IF(I48&lt;4,"PASS","NO PASS"))</f>
        <v>NO PASS</v>
      </c>
      <c r="K48" s="25"/>
      <c r="L48" s="26" t="str">
        <f>IF(I48=1,"1:00",IF(I48=2,"2:00",IF(I48=0,"0:00",IF(I48=3,"3:00","NP"))))</f>
        <v>NP</v>
      </c>
      <c r="M48" s="27" t="str">
        <f>IF(I48="NP","NP",(K48+L48))</f>
        <v>NP</v>
      </c>
      <c r="N48" s="24" t="str">
        <f>IF(J48="PASS",RANK(M48,$M$3:$M$75,1),"")</f>
        <v/>
      </c>
      <c r="O48" s="28" t="s">
        <v>89</v>
      </c>
      <c r="P48" s="14" t="str">
        <f>IF(O48="", "", IF(O48&lt;4,"PASS","NO PASS"))</f>
        <v>NO PASS</v>
      </c>
      <c r="Q48" s="15"/>
      <c r="R48" s="16" t="str">
        <f>IF(O48=1,"1:00",IF(O48=2,"2:00",IF(O48=0,"0:00",IF(O48=3,"3:00","NP"))))</f>
        <v>NP</v>
      </c>
      <c r="S48" s="17" t="str">
        <f>IF(O48="NP","NP",(Q48+R48))</f>
        <v>NP</v>
      </c>
      <c r="T48" s="14" t="str">
        <f>IF(P48="PASS",RANK(S48,$S$3:$S$75,1),"")</f>
        <v/>
      </c>
      <c r="U48" s="49" t="str">
        <f t="shared" si="0"/>
        <v>NP</v>
      </c>
      <c r="V48" s="50" t="str">
        <f>IF(U48="NP","NP",_xlfn.RANK.EQ(U48,$U$3:$U$75,1))</f>
        <v>NP</v>
      </c>
    </row>
    <row r="49" spans="1:22" ht="16.5" thickBot="1" x14ac:dyDescent="0.3">
      <c r="A49" s="18"/>
      <c r="B49" s="18"/>
      <c r="C49" s="19" t="s">
        <v>89</v>
      </c>
      <c r="D49" s="20" t="str">
        <f>IF(C49="", "", IF(C49&lt;4,"PASS","NO PASS"))</f>
        <v>NO PASS</v>
      </c>
      <c r="E49" s="21"/>
      <c r="F49" s="22" t="str">
        <f>IF(C49=1,"1:00",IF(C49=2,"2:00",IF(C49=0,"0:00",IF(C49=3,"3:00","NP"))))</f>
        <v>NP</v>
      </c>
      <c r="G49" s="23" t="str">
        <f>IF(C49="NP","NP",(E49+F49))</f>
        <v>NP</v>
      </c>
      <c r="H49" s="20" t="str">
        <f>IF(D49="PASS",RANK(G49,$G$3:$G$75,1),"")</f>
        <v/>
      </c>
      <c r="I49" s="18" t="s">
        <v>89</v>
      </c>
      <c r="J49" s="24" t="str">
        <f>IF(I49="", "", IF(I49&lt;4,"PASS","NO PASS"))</f>
        <v>NO PASS</v>
      </c>
      <c r="K49" s="25"/>
      <c r="L49" s="26" t="str">
        <f>IF(I49=1,"1:00",IF(I49=2,"2:00",IF(I49=0,"0:00",IF(I49=3,"3:00","NP"))))</f>
        <v>NP</v>
      </c>
      <c r="M49" s="27" t="str">
        <f>IF(I49="NP","NP",(K49+L49))</f>
        <v>NP</v>
      </c>
      <c r="N49" s="24" t="str">
        <f>IF(J49="PASS",RANK(M49,$M$3:$M$75,1),"")</f>
        <v/>
      </c>
      <c r="O49" s="28" t="s">
        <v>89</v>
      </c>
      <c r="P49" s="14" t="str">
        <f>IF(O49="", "", IF(O49&lt;4,"PASS","NO PASS"))</f>
        <v>NO PASS</v>
      </c>
      <c r="Q49" s="15"/>
      <c r="R49" s="16" t="str">
        <f>IF(O49=1,"1:00",IF(O49=2,"2:00",IF(O49=0,"0:00",IF(O49=3,"3:00","NP"))))</f>
        <v>NP</v>
      </c>
      <c r="S49" s="17" t="str">
        <f>IF(O49="NP","NP",(Q49+R49))</f>
        <v>NP</v>
      </c>
      <c r="T49" s="14" t="str">
        <f>IF(P49="PASS",RANK(S49,$S$3:$S$75,1),"")</f>
        <v/>
      </c>
      <c r="U49" s="49" t="str">
        <f t="shared" si="0"/>
        <v>NP</v>
      </c>
      <c r="V49" s="50" t="str">
        <f>IF(U49="NP","NP",_xlfn.RANK.EQ(U49,$U$3:$U$75,1))</f>
        <v>NP</v>
      </c>
    </row>
    <row r="50" spans="1:22" ht="16.5" thickBot="1" x14ac:dyDescent="0.3">
      <c r="A50" s="18"/>
      <c r="B50" s="18"/>
      <c r="C50" s="19" t="s">
        <v>89</v>
      </c>
      <c r="D50" s="20" t="str">
        <f>IF(C50="", "", IF(C50&lt;4,"PASS","NO PASS"))</f>
        <v>NO PASS</v>
      </c>
      <c r="E50" s="21"/>
      <c r="F50" s="22" t="str">
        <f>IF(C50=1,"1:00",IF(C50=2,"2:00",IF(C50=0,"0:00",IF(C50=3,"3:00","NP"))))</f>
        <v>NP</v>
      </c>
      <c r="G50" s="23" t="str">
        <f>IF(C50="NP","NP",(E50+F50))</f>
        <v>NP</v>
      </c>
      <c r="H50" s="20" t="str">
        <f>IF(D50="PASS",RANK(G50,$G$3:$G$75,1),"")</f>
        <v/>
      </c>
      <c r="I50" s="18" t="s">
        <v>89</v>
      </c>
      <c r="J50" s="24" t="str">
        <f>IF(I50="", "", IF(I50&lt;4,"PASS","NO PASS"))</f>
        <v>NO PASS</v>
      </c>
      <c r="K50" s="25"/>
      <c r="L50" s="26" t="str">
        <f>IF(I50=1,"1:00",IF(I50=2,"2:00",IF(I50=0,"0:00",IF(I50=3,"3:00","NP"))))</f>
        <v>NP</v>
      </c>
      <c r="M50" s="27" t="str">
        <f>IF(I50="NP","NP",(K50+L50))</f>
        <v>NP</v>
      </c>
      <c r="N50" s="24" t="str">
        <f>IF(J50="PASS",RANK(M50,$M$3:$M$75,1),"")</f>
        <v/>
      </c>
      <c r="O50" s="28" t="s">
        <v>89</v>
      </c>
      <c r="P50" s="14" t="str">
        <f>IF(O50="", "", IF(O50&lt;4,"PASS","NO PASS"))</f>
        <v>NO PASS</v>
      </c>
      <c r="Q50" s="15"/>
      <c r="R50" s="16" t="str">
        <f>IF(O50=1,"1:00",IF(O50=2,"2:00",IF(O50=0,"0:00",IF(O50=3,"3:00","NP"))))</f>
        <v>NP</v>
      </c>
      <c r="S50" s="17" t="str">
        <f>IF(O50="NP","NP",(Q50+R50))</f>
        <v>NP</v>
      </c>
      <c r="T50" s="14" t="str">
        <f>IF(P50="PASS",RANK(S50,$S$3:$S$75,1),"")</f>
        <v/>
      </c>
      <c r="U50" s="49" t="str">
        <f t="shared" si="0"/>
        <v>NP</v>
      </c>
      <c r="V50" s="50" t="str">
        <f>IF(U50="NP","NP",_xlfn.RANK.EQ(U50,$U$3:$U$75,1))</f>
        <v>NP</v>
      </c>
    </row>
    <row r="51" spans="1:22" ht="16.5" thickBot="1" x14ac:dyDescent="0.3">
      <c r="A51" s="18"/>
      <c r="B51" s="18"/>
      <c r="C51" s="19" t="s">
        <v>89</v>
      </c>
      <c r="D51" s="20" t="str">
        <f>IF(C51="", "", IF(C51&lt;4,"PASS","NO PASS"))</f>
        <v>NO PASS</v>
      </c>
      <c r="E51" s="21"/>
      <c r="F51" s="22" t="str">
        <f>IF(C51=1,"1:00",IF(C51=2,"2:00",IF(C51=0,"0:00",IF(C51=3,"3:00","NP"))))</f>
        <v>NP</v>
      </c>
      <c r="G51" s="23" t="str">
        <f>IF(C51="NP","NP",(E51+F51))</f>
        <v>NP</v>
      </c>
      <c r="H51" s="20" t="str">
        <f>IF(D51="PASS",RANK(G51,$G$3:$G$75,1),"")</f>
        <v/>
      </c>
      <c r="I51" s="18" t="s">
        <v>89</v>
      </c>
      <c r="J51" s="24" t="str">
        <f>IF(I51="", "", IF(I51&lt;4,"PASS","NO PASS"))</f>
        <v>NO PASS</v>
      </c>
      <c r="K51" s="25"/>
      <c r="L51" s="26" t="str">
        <f>IF(I51=1,"1:00",IF(I51=2,"2:00",IF(I51=0,"0:00",IF(I51=3,"3:00","NP"))))</f>
        <v>NP</v>
      </c>
      <c r="M51" s="27" t="str">
        <f>IF(I51="NP","NP",(K51+L51))</f>
        <v>NP</v>
      </c>
      <c r="N51" s="24" t="str">
        <f>IF(J51="PASS",RANK(M51,$M$3:$M$75,1),"")</f>
        <v/>
      </c>
      <c r="O51" s="28" t="s">
        <v>89</v>
      </c>
      <c r="P51" s="14" t="str">
        <f>IF(O51="", "", IF(O51&lt;4,"PASS","NO PASS"))</f>
        <v>NO PASS</v>
      </c>
      <c r="Q51" s="15"/>
      <c r="R51" s="16" t="str">
        <f>IF(O51=1,"1:00",IF(O51=2,"2:00",IF(O51=0,"0:00",IF(O51=3,"3:00","NP"))))</f>
        <v>NP</v>
      </c>
      <c r="S51" s="17" t="str">
        <f>IF(O51="NP","NP",(Q51+R51))</f>
        <v>NP</v>
      </c>
      <c r="T51" s="14" t="str">
        <f>IF(P51="PASS",RANK(S51,$S$3:$S$75,1),"")</f>
        <v/>
      </c>
      <c r="U51" s="49" t="str">
        <f t="shared" si="0"/>
        <v>NP</v>
      </c>
      <c r="V51" s="50" t="str">
        <f>IF(U51="NP","NP",_xlfn.RANK.EQ(U51,$U$3:$U$75,1))</f>
        <v>NP</v>
      </c>
    </row>
    <row r="52" spans="1:22" ht="16.5" thickBot="1" x14ac:dyDescent="0.3">
      <c r="A52" s="18"/>
      <c r="B52" s="18"/>
      <c r="C52" s="19" t="s">
        <v>89</v>
      </c>
      <c r="D52" s="20" t="str">
        <f>IF(C52="", "", IF(C52&lt;4,"PASS","NO PASS"))</f>
        <v>NO PASS</v>
      </c>
      <c r="E52" s="21"/>
      <c r="F52" s="22" t="str">
        <f>IF(C52=1,"1:00",IF(C52=2,"2:00",IF(C52=0,"0:00",IF(C52=3,"3:00","NP"))))</f>
        <v>NP</v>
      </c>
      <c r="G52" s="23" t="str">
        <f>IF(C52="NP","NP",(E52+F52))</f>
        <v>NP</v>
      </c>
      <c r="H52" s="20" t="str">
        <f>IF(D52="PASS",RANK(G52,$G$3:$G$75,1),"")</f>
        <v/>
      </c>
      <c r="I52" s="18" t="s">
        <v>89</v>
      </c>
      <c r="J52" s="24" t="str">
        <f>IF(I52="", "", IF(I52&lt;4,"PASS","NO PASS"))</f>
        <v>NO PASS</v>
      </c>
      <c r="K52" s="25"/>
      <c r="L52" s="26" t="str">
        <f>IF(I52=1,"1:00",IF(I52=2,"2:00",IF(I52=0,"0:00",IF(I52=3,"3:00","NP"))))</f>
        <v>NP</v>
      </c>
      <c r="M52" s="27" t="str">
        <f>IF(I52="NP","NP",(K52+L52))</f>
        <v>NP</v>
      </c>
      <c r="N52" s="24" t="str">
        <f>IF(J52="PASS",RANK(M52,$M$3:$M$75,1),"")</f>
        <v/>
      </c>
      <c r="O52" s="28" t="s">
        <v>89</v>
      </c>
      <c r="P52" s="14" t="str">
        <f>IF(O52="", "", IF(O52&lt;4,"PASS","NO PASS"))</f>
        <v>NO PASS</v>
      </c>
      <c r="Q52" s="15"/>
      <c r="R52" s="16" t="str">
        <f>IF(O52=1,"1:00",IF(O52=2,"2:00",IF(O52=0,"0:00",IF(O52=3,"3:00","NP"))))</f>
        <v>NP</v>
      </c>
      <c r="S52" s="17" t="str">
        <f>IF(O52="NP","NP",(Q52+R52))</f>
        <v>NP</v>
      </c>
      <c r="T52" s="14" t="str">
        <f>IF(P52="PASS",RANK(S52,$S$3:$S$75,1),"")</f>
        <v/>
      </c>
      <c r="U52" s="49" t="str">
        <f t="shared" si="0"/>
        <v>NP</v>
      </c>
      <c r="V52" s="50" t="str">
        <f>IF(U52="NP","NP",_xlfn.RANK.EQ(U52,$U$3:$U$75,1))</f>
        <v>NP</v>
      </c>
    </row>
    <row r="53" spans="1:22" ht="16.5" thickBot="1" x14ac:dyDescent="0.3">
      <c r="A53" s="18"/>
      <c r="B53" s="18"/>
      <c r="C53" s="19" t="s">
        <v>89</v>
      </c>
      <c r="D53" s="20" t="str">
        <f>IF(C53="", "", IF(C53&lt;4,"PASS","NO PASS"))</f>
        <v>NO PASS</v>
      </c>
      <c r="E53" s="21"/>
      <c r="F53" s="22" t="str">
        <f>IF(C53=1,"1:00",IF(C53=2,"2:00",IF(C53=0,"0:00",IF(C53=3,"3:00","NP"))))</f>
        <v>NP</v>
      </c>
      <c r="G53" s="23" t="str">
        <f>IF(C53="NP","NP",(E53+F53))</f>
        <v>NP</v>
      </c>
      <c r="H53" s="20" t="str">
        <f>IF(D53="PASS",RANK(G53,$G$3:$G$75,1),"")</f>
        <v/>
      </c>
      <c r="I53" s="18" t="s">
        <v>89</v>
      </c>
      <c r="J53" s="24" t="str">
        <f>IF(I53="", "", IF(I53&lt;4,"PASS","NO PASS"))</f>
        <v>NO PASS</v>
      </c>
      <c r="K53" s="25"/>
      <c r="L53" s="26" t="str">
        <f>IF(I53=1,"1:00",IF(I53=2,"2:00",IF(I53=0,"0:00",IF(I53=3,"3:00","NP"))))</f>
        <v>NP</v>
      </c>
      <c r="M53" s="27" t="str">
        <f>IF(I53="NP","NP",(K53+L53))</f>
        <v>NP</v>
      </c>
      <c r="N53" s="24" t="str">
        <f>IF(J53="PASS",RANK(M53,$M$3:$M$75,1),"")</f>
        <v/>
      </c>
      <c r="O53" s="28" t="s">
        <v>89</v>
      </c>
      <c r="P53" s="14" t="str">
        <f>IF(O53="", "", IF(O53&lt;4,"PASS","NO PASS"))</f>
        <v>NO PASS</v>
      </c>
      <c r="Q53" s="15"/>
      <c r="R53" s="16" t="str">
        <f>IF(O53=1,"1:00",IF(O53=2,"2:00",IF(O53=0,"0:00",IF(O53=3,"3:00","NP"))))</f>
        <v>NP</v>
      </c>
      <c r="S53" s="17" t="str">
        <f>IF(O53="NP","NP",(Q53+R53))</f>
        <v>NP</v>
      </c>
      <c r="T53" s="14" t="str">
        <f>IF(P53="PASS",RANK(S53,$S$3:$S$75,1),"")</f>
        <v/>
      </c>
      <c r="U53" s="49" t="str">
        <f t="shared" si="0"/>
        <v>NP</v>
      </c>
      <c r="V53" s="50" t="str">
        <f>IF(U53="NP","NP",_xlfn.RANK.EQ(U53,$U$3:$U$75,1))</f>
        <v>NP</v>
      </c>
    </row>
    <row r="54" spans="1:22" ht="16.5" thickBot="1" x14ac:dyDescent="0.3">
      <c r="A54" s="18"/>
      <c r="B54" s="18"/>
      <c r="C54" s="19" t="s">
        <v>89</v>
      </c>
      <c r="D54" s="20" t="str">
        <f>IF(C54="", "", IF(C54&lt;4,"PASS","NO PASS"))</f>
        <v>NO PASS</v>
      </c>
      <c r="E54" s="21"/>
      <c r="F54" s="22" t="str">
        <f>IF(C54=1,"1:00",IF(C54=2,"2:00",IF(C54=0,"0:00",IF(C54=3,"3:00","NP"))))</f>
        <v>NP</v>
      </c>
      <c r="G54" s="23" t="str">
        <f>IF(C54="NP","NP",(E54+F54))</f>
        <v>NP</v>
      </c>
      <c r="H54" s="20" t="str">
        <f>IF(D54="PASS",RANK(G54,$G$3:$G$75,1),"")</f>
        <v/>
      </c>
      <c r="I54" s="18" t="s">
        <v>89</v>
      </c>
      <c r="J54" s="24" t="str">
        <f>IF(I54="", "", IF(I54&lt;4,"PASS","NO PASS"))</f>
        <v>NO PASS</v>
      </c>
      <c r="K54" s="25"/>
      <c r="L54" s="26" t="str">
        <f>IF(I54=1,"1:00",IF(I54=2,"2:00",IF(I54=0,"0:00",IF(I54=3,"3:00","NP"))))</f>
        <v>NP</v>
      </c>
      <c r="M54" s="27" t="str">
        <f>IF(I54="NP","NP",(K54+L54))</f>
        <v>NP</v>
      </c>
      <c r="N54" s="24" t="str">
        <f>IF(J54="PASS",RANK(M54,$M$3:$M$75,1),"")</f>
        <v/>
      </c>
      <c r="O54" s="28" t="s">
        <v>89</v>
      </c>
      <c r="P54" s="14" t="str">
        <f>IF(O54="", "", IF(O54&lt;4,"PASS","NO PASS"))</f>
        <v>NO PASS</v>
      </c>
      <c r="Q54" s="15"/>
      <c r="R54" s="16" t="str">
        <f>IF(O54=1,"1:00",IF(O54=2,"2:00",IF(O54=0,"0:00",IF(O54=3,"3:00","NP"))))</f>
        <v>NP</v>
      </c>
      <c r="S54" s="17" t="str">
        <f>IF(O54="NP","NP",(Q54+R54))</f>
        <v>NP</v>
      </c>
      <c r="T54" s="14" t="str">
        <f>IF(P54="PASS",RANK(S54,$S$3:$S$75,1),"")</f>
        <v/>
      </c>
      <c r="U54" s="49" t="str">
        <f t="shared" si="0"/>
        <v>NP</v>
      </c>
      <c r="V54" s="50" t="str">
        <f>IF(U54="NP","NP",_xlfn.RANK.EQ(U54,$U$3:$U$75,1))</f>
        <v>NP</v>
      </c>
    </row>
    <row r="55" spans="1:22" ht="16.5" thickBot="1" x14ac:dyDescent="0.3">
      <c r="A55" s="18"/>
      <c r="B55" s="18"/>
      <c r="C55" s="19" t="s">
        <v>89</v>
      </c>
      <c r="D55" s="20" t="str">
        <f>IF(C55="", "", IF(C55&lt;4,"PASS","NO PASS"))</f>
        <v>NO PASS</v>
      </c>
      <c r="E55" s="21"/>
      <c r="F55" s="22" t="str">
        <f>IF(C55=1,"1:00",IF(C55=2,"2:00",IF(C55=0,"0:00",IF(C55=3,"3:00","NP"))))</f>
        <v>NP</v>
      </c>
      <c r="G55" s="23" t="str">
        <f>IF(C55="NP","NP",(E55+F55))</f>
        <v>NP</v>
      </c>
      <c r="H55" s="20" t="str">
        <f>IF(D55="PASS",RANK(G55,$G$3:$G$75,1),"")</f>
        <v/>
      </c>
      <c r="I55" s="18" t="s">
        <v>89</v>
      </c>
      <c r="J55" s="24" t="str">
        <f>IF(I55="", "", IF(I55&lt;4,"PASS","NO PASS"))</f>
        <v>NO PASS</v>
      </c>
      <c r="K55" s="25"/>
      <c r="L55" s="26" t="str">
        <f>IF(I55=1,"1:00",IF(I55=2,"2:00",IF(I55=0,"0:00",IF(I55=3,"3:00","NP"))))</f>
        <v>NP</v>
      </c>
      <c r="M55" s="27" t="str">
        <f>IF(I55="NP","NP",(K55+L55))</f>
        <v>NP</v>
      </c>
      <c r="N55" s="24" t="str">
        <f>IF(J55="PASS",RANK(M55,$M$3:$M$75,1),"")</f>
        <v/>
      </c>
      <c r="O55" s="28" t="s">
        <v>89</v>
      </c>
      <c r="P55" s="14" t="str">
        <f>IF(O55="", "", IF(O55&lt;4,"PASS","NO PASS"))</f>
        <v>NO PASS</v>
      </c>
      <c r="Q55" s="15"/>
      <c r="R55" s="16" t="str">
        <f>IF(O55=1,"1:00",IF(O55=2,"2:00",IF(O55=0,"0:00",IF(O55=3,"3:00","NP"))))</f>
        <v>NP</v>
      </c>
      <c r="S55" s="17" t="str">
        <f>IF(O55="NP","NP",(Q55+R55))</f>
        <v>NP</v>
      </c>
      <c r="T55" s="14" t="str">
        <f>IF(P55="PASS",RANK(S55,$S$3:$S$75,1),"")</f>
        <v/>
      </c>
      <c r="U55" s="49" t="str">
        <f t="shared" si="0"/>
        <v>NP</v>
      </c>
      <c r="V55" s="50" t="str">
        <f>IF(U55="NP","NP",_xlfn.RANK.EQ(U55,$U$3:$U$75,1))</f>
        <v>NP</v>
      </c>
    </row>
    <row r="56" spans="1:22" ht="16.5" thickBot="1" x14ac:dyDescent="0.3">
      <c r="A56" s="18"/>
      <c r="B56" s="18"/>
      <c r="C56" s="19" t="s">
        <v>89</v>
      </c>
      <c r="D56" s="20" t="str">
        <f>IF(C56="", "", IF(C56&lt;4,"PASS","NO PASS"))</f>
        <v>NO PASS</v>
      </c>
      <c r="E56" s="21"/>
      <c r="F56" s="22" t="str">
        <f>IF(C56=1,"1:00",IF(C56=2,"2:00",IF(C56=0,"0:00",IF(C56=3,"3:00","NP"))))</f>
        <v>NP</v>
      </c>
      <c r="G56" s="23" t="str">
        <f>IF(C56="NP","NP",(E56+F56))</f>
        <v>NP</v>
      </c>
      <c r="H56" s="20" t="str">
        <f>IF(D56="PASS",RANK(G56,$G$3:$G$75,1),"")</f>
        <v/>
      </c>
      <c r="I56" s="18" t="s">
        <v>89</v>
      </c>
      <c r="J56" s="24" t="str">
        <f>IF(I56="", "", IF(I56&lt;4,"PASS","NO PASS"))</f>
        <v>NO PASS</v>
      </c>
      <c r="K56" s="25"/>
      <c r="L56" s="26" t="str">
        <f>IF(I56=1,"1:00",IF(I56=2,"2:00",IF(I56=0,"0:00",IF(I56=3,"3:00","NP"))))</f>
        <v>NP</v>
      </c>
      <c r="M56" s="27" t="str">
        <f>IF(I56="NP","NP",(K56+L56))</f>
        <v>NP</v>
      </c>
      <c r="N56" s="24" t="str">
        <f>IF(J56="PASS",RANK(M56,$M$3:$M$75,1),"")</f>
        <v/>
      </c>
      <c r="O56" s="28" t="s">
        <v>89</v>
      </c>
      <c r="P56" s="14" t="str">
        <f>IF(O56="", "", IF(O56&lt;4,"PASS","NO PASS"))</f>
        <v>NO PASS</v>
      </c>
      <c r="Q56" s="15"/>
      <c r="R56" s="16" t="str">
        <f>IF(O56=1,"1:00",IF(O56=2,"2:00",IF(O56=0,"0:00",IF(O56=3,"3:00","NP"))))</f>
        <v>NP</v>
      </c>
      <c r="S56" s="17" t="str">
        <f>IF(O56="NP","NP",(Q56+R56))</f>
        <v>NP</v>
      </c>
      <c r="T56" s="14" t="str">
        <f>IF(P56="PASS",RANK(S56,$S$3:$S$75,1),"")</f>
        <v/>
      </c>
      <c r="U56" s="49" t="str">
        <f t="shared" si="0"/>
        <v>NP</v>
      </c>
      <c r="V56" s="50" t="str">
        <f>IF(U56="NP","NP",_xlfn.RANK.EQ(U56,$U$3:$U$75,1))</f>
        <v>NP</v>
      </c>
    </row>
    <row r="57" spans="1:22" ht="16.5" thickBot="1" x14ac:dyDescent="0.3">
      <c r="A57" s="18"/>
      <c r="B57" s="18"/>
      <c r="C57" s="19" t="s">
        <v>89</v>
      </c>
      <c r="D57" s="20" t="str">
        <f>IF(C57="", "", IF(C57&lt;4,"PASS","NO PASS"))</f>
        <v>NO PASS</v>
      </c>
      <c r="E57" s="21"/>
      <c r="F57" s="22" t="str">
        <f>IF(C57=1,"1:00",IF(C57=2,"2:00",IF(C57=0,"0:00",IF(C57=3,"3:00","NP"))))</f>
        <v>NP</v>
      </c>
      <c r="G57" s="23" t="str">
        <f>IF(C57="NP","NP",(E57+F57))</f>
        <v>NP</v>
      </c>
      <c r="H57" s="20" t="str">
        <f>IF(D57="PASS",RANK(G57,$G$3:$G$75,1),"")</f>
        <v/>
      </c>
      <c r="I57" s="18" t="s">
        <v>89</v>
      </c>
      <c r="J57" s="24" t="str">
        <f>IF(I57="", "", IF(I57&lt;4,"PASS","NO PASS"))</f>
        <v>NO PASS</v>
      </c>
      <c r="K57" s="25"/>
      <c r="L57" s="26" t="str">
        <f>IF(I57=1,"1:00",IF(I57=2,"2:00",IF(I57=0,"0:00",IF(I57=3,"3:00","NP"))))</f>
        <v>NP</v>
      </c>
      <c r="M57" s="27" t="str">
        <f>IF(I57="NP","NP",(K57+L57))</f>
        <v>NP</v>
      </c>
      <c r="N57" s="24" t="str">
        <f>IF(J57="PASS",RANK(M57,$M$3:$M$75,1),"")</f>
        <v/>
      </c>
      <c r="O57" s="28" t="s">
        <v>89</v>
      </c>
      <c r="P57" s="14" t="str">
        <f>IF(O57="", "", IF(O57&lt;4,"PASS","NO PASS"))</f>
        <v>NO PASS</v>
      </c>
      <c r="Q57" s="15"/>
      <c r="R57" s="16" t="str">
        <f>IF(O57=1,"1:00",IF(O57=2,"2:00",IF(O57=0,"0:00",IF(O57=3,"3:00","NP"))))</f>
        <v>NP</v>
      </c>
      <c r="S57" s="17" t="str">
        <f>IF(O57="NP","NP",(Q57+R57))</f>
        <v>NP</v>
      </c>
      <c r="T57" s="14" t="str">
        <f>IF(P57="PASS",RANK(S57,$S$3:$S$75,1),"")</f>
        <v/>
      </c>
      <c r="U57" s="49" t="str">
        <f t="shared" si="0"/>
        <v>NP</v>
      </c>
      <c r="V57" s="50" t="str">
        <f>IF(U57="NP","NP",_xlfn.RANK.EQ(U57,$U$3:$U$75,1))</f>
        <v>NP</v>
      </c>
    </row>
    <row r="58" spans="1:22" ht="16.5" thickBot="1" x14ac:dyDescent="0.3">
      <c r="A58" s="18"/>
      <c r="B58" s="18"/>
      <c r="C58" s="19" t="s">
        <v>89</v>
      </c>
      <c r="D58" s="20" t="str">
        <f>IF(C58="", "", IF(C58&lt;4,"PASS","NO PASS"))</f>
        <v>NO PASS</v>
      </c>
      <c r="E58" s="21"/>
      <c r="F58" s="22" t="str">
        <f>IF(C58=1,"1:00",IF(C58=2,"2:00",IF(C58=0,"0:00",IF(C58=3,"3:00","NP"))))</f>
        <v>NP</v>
      </c>
      <c r="G58" s="23" t="str">
        <f>IF(C58="NP","NP",(E58+F58))</f>
        <v>NP</v>
      </c>
      <c r="H58" s="20" t="str">
        <f>IF(D58="PASS",RANK(G58,$G$3:$G$75,1),"")</f>
        <v/>
      </c>
      <c r="I58" s="18" t="s">
        <v>89</v>
      </c>
      <c r="J58" s="24" t="str">
        <f>IF(I58="", "", IF(I58&lt;4,"PASS","NO PASS"))</f>
        <v>NO PASS</v>
      </c>
      <c r="K58" s="25"/>
      <c r="L58" s="26" t="str">
        <f>IF(I58=1,"1:00",IF(I58=2,"2:00",IF(I58=0,"0:00",IF(I58=3,"3:00","NP"))))</f>
        <v>NP</v>
      </c>
      <c r="M58" s="27" t="str">
        <f>IF(I58="NP","NP",(K58+L58))</f>
        <v>NP</v>
      </c>
      <c r="N58" s="24" t="str">
        <f>IF(J58="PASS",RANK(M58,$M$3:$M$75,1),"")</f>
        <v/>
      </c>
      <c r="O58" s="28" t="s">
        <v>89</v>
      </c>
      <c r="P58" s="14" t="str">
        <f>IF(O58="", "", IF(O58&lt;4,"PASS","NO PASS"))</f>
        <v>NO PASS</v>
      </c>
      <c r="Q58" s="15"/>
      <c r="R58" s="16" t="str">
        <f>IF(O58=1,"1:00",IF(O58=2,"2:00",IF(O58=0,"0:00",IF(O58=3,"3:00","NP"))))</f>
        <v>NP</v>
      </c>
      <c r="S58" s="17" t="str">
        <f>IF(O58="NP","NP",(Q58+R58))</f>
        <v>NP</v>
      </c>
      <c r="T58" s="14" t="str">
        <f>IF(P58="PASS",RANK(S58,$S$3:$S$75,1),"")</f>
        <v/>
      </c>
      <c r="U58" s="49" t="str">
        <f t="shared" si="0"/>
        <v>NP</v>
      </c>
      <c r="V58" s="50" t="str">
        <f>IF(U58="NP","NP",_xlfn.RANK.EQ(U58,$U$3:$U$75,1))</f>
        <v>NP</v>
      </c>
    </row>
    <row r="59" spans="1:22" ht="16.5" thickBot="1" x14ac:dyDescent="0.3">
      <c r="A59" s="18"/>
      <c r="B59" s="18"/>
      <c r="C59" s="19" t="s">
        <v>89</v>
      </c>
      <c r="D59" s="20" t="str">
        <f>IF(C59="", "", IF(C59&lt;4,"PASS","NO PASS"))</f>
        <v>NO PASS</v>
      </c>
      <c r="E59" s="21"/>
      <c r="F59" s="22" t="str">
        <f>IF(C59=1,"1:00",IF(C59=2,"2:00",IF(C59=0,"0:00",IF(C59=3,"3:00","NP"))))</f>
        <v>NP</v>
      </c>
      <c r="G59" s="23" t="str">
        <f>IF(C59="NP","NP",(E59+F59))</f>
        <v>NP</v>
      </c>
      <c r="H59" s="20" t="str">
        <f>IF(D59="PASS",RANK(G59,$G$3:$G$75,1),"")</f>
        <v/>
      </c>
      <c r="I59" s="18" t="s">
        <v>89</v>
      </c>
      <c r="J59" s="24" t="str">
        <f>IF(I59="", "", IF(I59&lt;4,"PASS","NO PASS"))</f>
        <v>NO PASS</v>
      </c>
      <c r="K59" s="25"/>
      <c r="L59" s="26" t="str">
        <f>IF(I59=1,"1:00",IF(I59=2,"2:00",IF(I59=0,"0:00",IF(I59=3,"3:00","NP"))))</f>
        <v>NP</v>
      </c>
      <c r="M59" s="27" t="str">
        <f>IF(I59="NP","NP",(K59+L59))</f>
        <v>NP</v>
      </c>
      <c r="N59" s="24" t="str">
        <f>IF(J59="PASS",RANK(M59,$M$3:$M$75,1),"")</f>
        <v/>
      </c>
      <c r="O59" s="28" t="s">
        <v>89</v>
      </c>
      <c r="P59" s="14" t="str">
        <f>IF(O59="", "", IF(O59&lt;4,"PASS","NO PASS"))</f>
        <v>NO PASS</v>
      </c>
      <c r="Q59" s="15"/>
      <c r="R59" s="16" t="str">
        <f>IF(O59=1,"1:00",IF(O59=2,"2:00",IF(O59=0,"0:00",IF(O59=3,"3:00","NP"))))</f>
        <v>NP</v>
      </c>
      <c r="S59" s="17" t="str">
        <f>IF(O59="NP","NP",(Q59+R59))</f>
        <v>NP</v>
      </c>
      <c r="T59" s="14" t="str">
        <f>IF(P59="PASS",RANK(S59,$S$3:$S$75,1),"")</f>
        <v/>
      </c>
      <c r="U59" s="49" t="str">
        <f t="shared" si="0"/>
        <v>NP</v>
      </c>
      <c r="V59" s="50" t="str">
        <f>IF(U59="NP","NP",_xlfn.RANK.EQ(U59,$U$3:$U$75,1))</f>
        <v>NP</v>
      </c>
    </row>
    <row r="60" spans="1:22" ht="16.5" thickBot="1" x14ac:dyDescent="0.3">
      <c r="A60" s="18"/>
      <c r="B60" s="18"/>
      <c r="C60" s="19" t="s">
        <v>89</v>
      </c>
      <c r="D60" s="20" t="str">
        <f>IF(C60="", "", IF(C60&lt;4,"PASS","NO PASS"))</f>
        <v>NO PASS</v>
      </c>
      <c r="E60" s="21"/>
      <c r="F60" s="22" t="str">
        <f>IF(C60=1,"1:00",IF(C60=2,"2:00",IF(C60=0,"0:00",IF(C60=3,"3:00","NP"))))</f>
        <v>NP</v>
      </c>
      <c r="G60" s="23" t="str">
        <f>IF(C60="NP","NP",(E60+F60))</f>
        <v>NP</v>
      </c>
      <c r="H60" s="20" t="str">
        <f>IF(D60="PASS",RANK(G60,$G$3:$G$75,1),"")</f>
        <v/>
      </c>
      <c r="I60" s="18" t="s">
        <v>89</v>
      </c>
      <c r="J60" s="24" t="str">
        <f>IF(I60="", "", IF(I60&lt;4,"PASS","NO PASS"))</f>
        <v>NO PASS</v>
      </c>
      <c r="K60" s="25"/>
      <c r="L60" s="26" t="str">
        <f>IF(I60=1,"1:00",IF(I60=2,"2:00",IF(I60=0,"0:00",IF(I60=3,"3:00","NP"))))</f>
        <v>NP</v>
      </c>
      <c r="M60" s="27" t="str">
        <f>IF(I60="NP","NP",(K60+L60))</f>
        <v>NP</v>
      </c>
      <c r="N60" s="24" t="str">
        <f>IF(J60="PASS",RANK(M60,$M$3:$M$75,1),"")</f>
        <v/>
      </c>
      <c r="O60" s="28" t="s">
        <v>89</v>
      </c>
      <c r="P60" s="14" t="str">
        <f>IF(O60="", "", IF(O60&lt;4,"PASS","NO PASS"))</f>
        <v>NO PASS</v>
      </c>
      <c r="Q60" s="15"/>
      <c r="R60" s="16" t="str">
        <f>IF(O60=1,"1:00",IF(O60=2,"2:00",IF(O60=0,"0:00",IF(O60=3,"3:00","NP"))))</f>
        <v>NP</v>
      </c>
      <c r="S60" s="17" t="str">
        <f>IF(O60="NP","NP",(Q60+R60))</f>
        <v>NP</v>
      </c>
      <c r="T60" s="14" t="str">
        <f>IF(P60="PASS",RANK(S60,$S$3:$S$75,1),"")</f>
        <v/>
      </c>
      <c r="U60" s="49" t="str">
        <f t="shared" si="0"/>
        <v>NP</v>
      </c>
      <c r="V60" s="50" t="str">
        <f>IF(U60="NP","NP",_xlfn.RANK.EQ(U60,$U$3:$U$75,1))</f>
        <v>NP</v>
      </c>
    </row>
    <row r="61" spans="1:22" ht="16.5" thickBot="1" x14ac:dyDescent="0.3">
      <c r="A61" s="18"/>
      <c r="B61" s="18"/>
      <c r="C61" s="19" t="s">
        <v>89</v>
      </c>
      <c r="D61" s="20" t="str">
        <f>IF(C61="", "", IF(C61&lt;4,"PASS","NO PASS"))</f>
        <v>NO PASS</v>
      </c>
      <c r="E61" s="21"/>
      <c r="F61" s="22" t="str">
        <f>IF(C61=1,"1:00",IF(C61=2,"2:00",IF(C61=0,"0:00",IF(C61=3,"3:00","NP"))))</f>
        <v>NP</v>
      </c>
      <c r="G61" s="23" t="str">
        <f>IF(C61="NP","NP",(E61+F61))</f>
        <v>NP</v>
      </c>
      <c r="H61" s="20" t="str">
        <f>IF(D61="PASS",RANK(G61,$G$3:$G$75,1),"")</f>
        <v/>
      </c>
      <c r="I61" s="18" t="s">
        <v>89</v>
      </c>
      <c r="J61" s="24" t="str">
        <f>IF(I61="", "", IF(I61&lt;4,"PASS","NO PASS"))</f>
        <v>NO PASS</v>
      </c>
      <c r="K61" s="25"/>
      <c r="L61" s="26" t="str">
        <f>IF(I61=1,"1:00",IF(I61=2,"2:00",IF(I61=0,"0:00",IF(I61=3,"3:00","NP"))))</f>
        <v>NP</v>
      </c>
      <c r="M61" s="27" t="str">
        <f>IF(I61="NP","NP",(K61+L61))</f>
        <v>NP</v>
      </c>
      <c r="N61" s="24" t="str">
        <f>IF(J61="PASS",RANK(M61,$M$3:$M$75,1),"")</f>
        <v/>
      </c>
      <c r="O61" s="28" t="s">
        <v>89</v>
      </c>
      <c r="P61" s="14" t="str">
        <f>IF(O61="", "", IF(O61&lt;4,"PASS","NO PASS"))</f>
        <v>NO PASS</v>
      </c>
      <c r="Q61" s="15"/>
      <c r="R61" s="16" t="str">
        <f>IF(O61=1,"1:00",IF(O61=2,"2:00",IF(O61=0,"0:00",IF(O61=3,"3:00","NP"))))</f>
        <v>NP</v>
      </c>
      <c r="S61" s="17" t="str">
        <f>IF(O61="NP","NP",(Q61+R61))</f>
        <v>NP</v>
      </c>
      <c r="T61" s="14" t="str">
        <f>IF(P61="PASS",RANK(S61,$S$3:$S$75,1),"")</f>
        <v/>
      </c>
      <c r="U61" s="49" t="str">
        <f t="shared" si="0"/>
        <v>NP</v>
      </c>
      <c r="V61" s="50" t="str">
        <f>IF(U61="NP","NP",_xlfn.RANK.EQ(U61,$U$3:$U$75,1))</f>
        <v>NP</v>
      </c>
    </row>
    <row r="62" spans="1:22" ht="16.5" thickBot="1" x14ac:dyDescent="0.3">
      <c r="A62" s="18"/>
      <c r="B62" s="18"/>
      <c r="C62" s="19" t="s">
        <v>89</v>
      </c>
      <c r="D62" s="20" t="str">
        <f>IF(C62="", "", IF(C62&lt;4,"PASS","NO PASS"))</f>
        <v>NO PASS</v>
      </c>
      <c r="E62" s="21"/>
      <c r="F62" s="22" t="str">
        <f>IF(C62=1,"1:00",IF(C62=2,"2:00",IF(C62=0,"0:00",IF(C62=3,"3:00","NP"))))</f>
        <v>NP</v>
      </c>
      <c r="G62" s="23" t="str">
        <f>IF(C62="NP","NP",(E62+F62))</f>
        <v>NP</v>
      </c>
      <c r="H62" s="20" t="str">
        <f>IF(D62="PASS",RANK(G62,$G$3:$G$75,1),"")</f>
        <v/>
      </c>
      <c r="I62" s="18" t="s">
        <v>89</v>
      </c>
      <c r="J62" s="24" t="str">
        <f>IF(I62="", "", IF(I62&lt;4,"PASS","NO PASS"))</f>
        <v>NO PASS</v>
      </c>
      <c r="K62" s="25"/>
      <c r="L62" s="26" t="str">
        <f>IF(I62=1,"1:00",IF(I62=2,"2:00",IF(I62=0,"0:00",IF(I62=3,"3:00","NP"))))</f>
        <v>NP</v>
      </c>
      <c r="M62" s="27" t="str">
        <f>IF(I62="NP","NP",(K62+L62))</f>
        <v>NP</v>
      </c>
      <c r="N62" s="24" t="str">
        <f>IF(J62="PASS",RANK(M62,$M$3:$M$75,1),"")</f>
        <v/>
      </c>
      <c r="O62" s="28" t="s">
        <v>89</v>
      </c>
      <c r="P62" s="14" t="str">
        <f>IF(O62="", "", IF(O62&lt;4,"PASS","NO PASS"))</f>
        <v>NO PASS</v>
      </c>
      <c r="Q62" s="15"/>
      <c r="R62" s="16" t="str">
        <f>IF(O62=1,"1:00",IF(O62=2,"2:00",IF(O62=0,"0:00",IF(O62=3,"3:00","NP"))))</f>
        <v>NP</v>
      </c>
      <c r="S62" s="17" t="str">
        <f>IF(O62="NP","NP",(Q62+R62))</f>
        <v>NP</v>
      </c>
      <c r="T62" s="14" t="str">
        <f>IF(P62="PASS",RANK(S62,$S$3:$S$75,1),"")</f>
        <v/>
      </c>
      <c r="U62" s="49" t="str">
        <f t="shared" si="0"/>
        <v>NP</v>
      </c>
      <c r="V62" s="50" t="str">
        <f>IF(U62="NP","NP",_xlfn.RANK.EQ(U62,$U$3:$U$75,1))</f>
        <v>NP</v>
      </c>
    </row>
    <row r="63" spans="1:22" ht="16.5" thickBot="1" x14ac:dyDescent="0.3">
      <c r="A63" s="18"/>
      <c r="B63" s="18"/>
      <c r="C63" s="19" t="s">
        <v>89</v>
      </c>
      <c r="D63" s="20" t="str">
        <f>IF(C63="", "", IF(C63&lt;4,"PASS","NO PASS"))</f>
        <v>NO PASS</v>
      </c>
      <c r="E63" s="21"/>
      <c r="F63" s="22" t="str">
        <f>IF(C63=1,"1:00",IF(C63=2,"2:00",IF(C63=0,"0:00",IF(C63=3,"3:00","NP"))))</f>
        <v>NP</v>
      </c>
      <c r="G63" s="23" t="str">
        <f>IF(C63="NP","NP",(E63+F63))</f>
        <v>NP</v>
      </c>
      <c r="H63" s="20" t="str">
        <f>IF(D63="PASS",RANK(G63,$G$3:$G$75,1),"")</f>
        <v/>
      </c>
      <c r="I63" s="18" t="s">
        <v>89</v>
      </c>
      <c r="J63" s="24" t="str">
        <f>IF(I63="", "", IF(I63&lt;4,"PASS","NO PASS"))</f>
        <v>NO PASS</v>
      </c>
      <c r="K63" s="25"/>
      <c r="L63" s="26" t="str">
        <f>IF(I63=1,"1:00",IF(I63=2,"2:00",IF(I63=0,"0:00",IF(I63=3,"3:00","NP"))))</f>
        <v>NP</v>
      </c>
      <c r="M63" s="27" t="str">
        <f>IF(I63="NP","NP",(K63+L63))</f>
        <v>NP</v>
      </c>
      <c r="N63" s="24" t="str">
        <f>IF(J63="PASS",RANK(M63,$M$3:$M$75,1),"")</f>
        <v/>
      </c>
      <c r="O63" s="28" t="s">
        <v>89</v>
      </c>
      <c r="P63" s="14" t="str">
        <f>IF(O63="", "", IF(O63&lt;4,"PASS","NO PASS"))</f>
        <v>NO PASS</v>
      </c>
      <c r="Q63" s="15"/>
      <c r="R63" s="16" t="str">
        <f>IF(O63=1,"1:00",IF(O63=2,"2:00",IF(O63=0,"0:00",IF(O63=3,"3:00","NP"))))</f>
        <v>NP</v>
      </c>
      <c r="S63" s="17" t="str">
        <f>IF(O63="NP","NP",(Q63+R63))</f>
        <v>NP</v>
      </c>
      <c r="T63" s="14" t="str">
        <f>IF(P63="PASS",RANK(S63,$S$3:$S$75,1),"")</f>
        <v/>
      </c>
      <c r="U63" s="49" t="str">
        <f t="shared" si="0"/>
        <v>NP</v>
      </c>
      <c r="V63" s="50" t="str">
        <f>IF(U63="NP","NP",_xlfn.RANK.EQ(U63,$U$3:$U$75,1))</f>
        <v>NP</v>
      </c>
    </row>
    <row r="64" spans="1:22" ht="16.5" thickBot="1" x14ac:dyDescent="0.3">
      <c r="A64" s="18"/>
      <c r="B64" s="18"/>
      <c r="C64" s="19" t="s">
        <v>89</v>
      </c>
      <c r="D64" s="20" t="str">
        <f>IF(C64="", "", IF(C64&lt;4,"PASS","NO PASS"))</f>
        <v>NO PASS</v>
      </c>
      <c r="E64" s="21"/>
      <c r="F64" s="22" t="str">
        <f>IF(C64=1,"1:00",IF(C64=2,"2:00",IF(C64=0,"0:00",IF(C64=3,"3:00","NP"))))</f>
        <v>NP</v>
      </c>
      <c r="G64" s="23" t="str">
        <f>IF(C64="NP","NP",(E64+F64))</f>
        <v>NP</v>
      </c>
      <c r="H64" s="20" t="str">
        <f>IF(D64="PASS",RANK(G64,$G$3:$G$75,1),"")</f>
        <v/>
      </c>
      <c r="I64" s="18" t="s">
        <v>89</v>
      </c>
      <c r="J64" s="24" t="str">
        <f>IF(I64="", "", IF(I64&lt;4,"PASS","NO PASS"))</f>
        <v>NO PASS</v>
      </c>
      <c r="K64" s="25"/>
      <c r="L64" s="26" t="str">
        <f>IF(I64=1,"1:00",IF(I64=2,"2:00",IF(I64=0,"0:00",IF(I64=3,"3:00","NP"))))</f>
        <v>NP</v>
      </c>
      <c r="M64" s="27" t="str">
        <f>IF(I64="NP","NP",(K64+L64))</f>
        <v>NP</v>
      </c>
      <c r="N64" s="24" t="str">
        <f>IF(J64="PASS",RANK(M64,$M$3:$M$75,1),"")</f>
        <v/>
      </c>
      <c r="O64" s="28" t="s">
        <v>89</v>
      </c>
      <c r="P64" s="14" t="str">
        <f>IF(O64="", "", IF(O64&lt;4,"PASS","NO PASS"))</f>
        <v>NO PASS</v>
      </c>
      <c r="Q64" s="15"/>
      <c r="R64" s="16" t="str">
        <f>IF(O64=1,"1:00",IF(O64=2,"2:00",IF(O64=0,"0:00",IF(O64=3,"3:00","NP"))))</f>
        <v>NP</v>
      </c>
      <c r="S64" s="17" t="str">
        <f>IF(O64="NP","NP",(Q64+R64))</f>
        <v>NP</v>
      </c>
      <c r="T64" s="14" t="str">
        <f>IF(P64="PASS",RANK(S64,$S$3:$S$75,1),"")</f>
        <v/>
      </c>
      <c r="U64" s="49" t="str">
        <f t="shared" si="0"/>
        <v>NP</v>
      </c>
      <c r="V64" s="50" t="str">
        <f>IF(U64="NP","NP",_xlfn.RANK.EQ(U64,$U$3:$U$75,1))</f>
        <v>NP</v>
      </c>
    </row>
    <row r="65" spans="1:22" ht="16.5" thickBot="1" x14ac:dyDescent="0.3">
      <c r="A65" s="18"/>
      <c r="B65" s="18"/>
      <c r="C65" s="19" t="s">
        <v>89</v>
      </c>
      <c r="D65" s="20" t="str">
        <f>IF(C65="", "", IF(C65&lt;4,"PASS","NO PASS"))</f>
        <v>NO PASS</v>
      </c>
      <c r="E65" s="21"/>
      <c r="F65" s="22" t="str">
        <f>IF(C65=1,"1:00",IF(C65=2,"2:00",IF(C65=0,"0:00",IF(C65=3,"3:00","NP"))))</f>
        <v>NP</v>
      </c>
      <c r="G65" s="23" t="str">
        <f>IF(C65="NP","NP",(E65+F65))</f>
        <v>NP</v>
      </c>
      <c r="H65" s="20" t="str">
        <f>IF(D65="PASS",RANK(G65,$G$3:$G$75,1),"")</f>
        <v/>
      </c>
      <c r="I65" s="18" t="s">
        <v>89</v>
      </c>
      <c r="J65" s="24" t="str">
        <f>IF(I65="", "", IF(I65&lt;4,"PASS","NO PASS"))</f>
        <v>NO PASS</v>
      </c>
      <c r="K65" s="25"/>
      <c r="L65" s="26" t="str">
        <f>IF(I65=1,"1:00",IF(I65=2,"2:00",IF(I65=0,"0:00",IF(I65=3,"3:00","NP"))))</f>
        <v>NP</v>
      </c>
      <c r="M65" s="27" t="str">
        <f>IF(I65="NP","NP",(K65+L65))</f>
        <v>NP</v>
      </c>
      <c r="N65" s="24" t="str">
        <f>IF(J65="PASS",RANK(M65,$M$3:$M$75,1),"")</f>
        <v/>
      </c>
      <c r="O65" s="28" t="s">
        <v>89</v>
      </c>
      <c r="P65" s="14" t="str">
        <f>IF(O65="", "", IF(O65&lt;4,"PASS","NO PASS"))</f>
        <v>NO PASS</v>
      </c>
      <c r="Q65" s="15"/>
      <c r="R65" s="16" t="str">
        <f>IF(O65=1,"1:00",IF(O65=2,"2:00",IF(O65=0,"0:00",IF(O65=3,"3:00","NP"))))</f>
        <v>NP</v>
      </c>
      <c r="S65" s="17" t="str">
        <f>IF(O65="NP","NP",(Q65+R65))</f>
        <v>NP</v>
      </c>
      <c r="T65" s="14" t="str">
        <f>IF(P65="PASS",RANK(S65,$S$3:$S$75,1),"")</f>
        <v/>
      </c>
      <c r="U65" s="49" t="str">
        <f t="shared" si="0"/>
        <v>NP</v>
      </c>
      <c r="V65" s="50" t="str">
        <f>IF(U65="NP","NP",_xlfn.RANK.EQ(U65,$U$3:$U$75,1))</f>
        <v>NP</v>
      </c>
    </row>
    <row r="66" spans="1:22" ht="16.5" thickBot="1" x14ac:dyDescent="0.3">
      <c r="A66" s="18"/>
      <c r="B66" s="18"/>
      <c r="C66" s="19" t="s">
        <v>89</v>
      </c>
      <c r="D66" s="20" t="str">
        <f>IF(C66="", "", IF(C66&lt;4,"PASS","NO PASS"))</f>
        <v>NO PASS</v>
      </c>
      <c r="E66" s="21"/>
      <c r="F66" s="22" t="str">
        <f>IF(C66=1,"1:00",IF(C66=2,"2:00",IF(C66=0,"0:00",IF(C66=3,"3:00","NP"))))</f>
        <v>NP</v>
      </c>
      <c r="G66" s="23" t="str">
        <f>IF(C66="NP","NP",(E66+F66))</f>
        <v>NP</v>
      </c>
      <c r="H66" s="20" t="str">
        <f>IF(D66="PASS",RANK(G66,$G$3:$G$75,1),"")</f>
        <v/>
      </c>
      <c r="I66" s="18" t="s">
        <v>89</v>
      </c>
      <c r="J66" s="24" t="str">
        <f>IF(I66="", "", IF(I66&lt;4,"PASS","NO PASS"))</f>
        <v>NO PASS</v>
      </c>
      <c r="K66" s="25"/>
      <c r="L66" s="26" t="str">
        <f>IF(I66=1,"1:00",IF(I66=2,"2:00",IF(I66=0,"0:00",IF(I66=3,"3:00","NP"))))</f>
        <v>NP</v>
      </c>
      <c r="M66" s="27" t="str">
        <f>IF(I66="NP","NP",(K66+L66))</f>
        <v>NP</v>
      </c>
      <c r="N66" s="24" t="str">
        <f>IF(J66="PASS",RANK(M66,$M$3:$M$75,1),"")</f>
        <v/>
      </c>
      <c r="O66" s="28" t="s">
        <v>89</v>
      </c>
      <c r="P66" s="14" t="str">
        <f>IF(O66="", "", IF(O66&lt;4,"PASS","NO PASS"))</f>
        <v>NO PASS</v>
      </c>
      <c r="Q66" s="15"/>
      <c r="R66" s="16" t="str">
        <f>IF(O66=1,"1:00",IF(O66=2,"2:00",IF(O66=0,"0:00",IF(O66=3,"3:00","NP"))))</f>
        <v>NP</v>
      </c>
      <c r="S66" s="17" t="str">
        <f>IF(O66="NP","NP",(Q66+R66))</f>
        <v>NP</v>
      </c>
      <c r="T66" s="14" t="str">
        <f>IF(P66="PASS",RANK(S66,$S$3:$S$75,1),"")</f>
        <v/>
      </c>
      <c r="U66" s="49" t="str">
        <f t="shared" si="0"/>
        <v>NP</v>
      </c>
      <c r="V66" s="50" t="str">
        <f>IF(U66="NP","NP",_xlfn.RANK.EQ(U66,$U$3:$U$75,1))</f>
        <v>NP</v>
      </c>
    </row>
    <row r="67" spans="1:22" ht="16.5" thickBot="1" x14ac:dyDescent="0.3">
      <c r="A67" s="18"/>
      <c r="B67" s="18"/>
      <c r="C67" s="19" t="s">
        <v>89</v>
      </c>
      <c r="D67" s="20" t="str">
        <f>IF(C67="", "", IF(C67&lt;4,"PASS","NO PASS"))</f>
        <v>NO PASS</v>
      </c>
      <c r="E67" s="21"/>
      <c r="F67" s="22" t="str">
        <f>IF(C67=1,"1:00",IF(C67=2,"2:00",IF(C67=0,"0:00",IF(C67=3,"3:00","NP"))))</f>
        <v>NP</v>
      </c>
      <c r="G67" s="23" t="str">
        <f>IF(C67="NP","NP",(E67+F67))</f>
        <v>NP</v>
      </c>
      <c r="H67" s="20" t="str">
        <f>IF(D67="PASS",RANK(G67,$G$3:$G$75,1),"")</f>
        <v/>
      </c>
      <c r="I67" s="18" t="s">
        <v>89</v>
      </c>
      <c r="J67" s="24" t="str">
        <f>IF(I67="", "", IF(I67&lt;4,"PASS","NO PASS"))</f>
        <v>NO PASS</v>
      </c>
      <c r="K67" s="25"/>
      <c r="L67" s="26" t="str">
        <f>IF(I67=1,"1:00",IF(I67=2,"2:00",IF(I67=0,"0:00",IF(I67=3,"3:00","NP"))))</f>
        <v>NP</v>
      </c>
      <c r="M67" s="27" t="str">
        <f>IF(I67="NP","NP",(K67+L67))</f>
        <v>NP</v>
      </c>
      <c r="N67" s="24" t="str">
        <f>IF(J67="PASS",RANK(M67,$M$3:$M$75,1),"")</f>
        <v/>
      </c>
      <c r="O67" s="28" t="s">
        <v>89</v>
      </c>
      <c r="P67" s="14" t="str">
        <f>IF(O67="", "", IF(O67&lt;4,"PASS","NO PASS"))</f>
        <v>NO PASS</v>
      </c>
      <c r="Q67" s="15"/>
      <c r="R67" s="16" t="str">
        <f>IF(O67=1,"1:00",IF(O67=2,"2:00",IF(O67=0,"0:00",IF(O67=3,"3:00","NP"))))</f>
        <v>NP</v>
      </c>
      <c r="S67" s="17" t="str">
        <f>IF(O67="NP","NP",(Q67+R67))</f>
        <v>NP</v>
      </c>
      <c r="T67" s="14" t="str">
        <f>IF(P67="PASS",RANK(S67,$S$3:$S$75,1),"")</f>
        <v/>
      </c>
      <c r="U67" s="49" t="str">
        <f t="shared" si="0"/>
        <v>NP</v>
      </c>
      <c r="V67" s="50" t="str">
        <f>IF(U67="NP","NP",_xlfn.RANK.EQ(U67,$U$3:$U$75,1))</f>
        <v>NP</v>
      </c>
    </row>
    <row r="68" spans="1:22" ht="16.5" thickBot="1" x14ac:dyDescent="0.3">
      <c r="A68" s="18"/>
      <c r="B68" s="18"/>
      <c r="C68" s="19" t="s">
        <v>89</v>
      </c>
      <c r="D68" s="20" t="str">
        <f t="shared" ref="D68:D75" si="1">IF(C68="", "", IF(C68&lt;4,"PASS","NO PASS"))</f>
        <v>NO PASS</v>
      </c>
      <c r="E68" s="21"/>
      <c r="F68" s="22" t="str">
        <f>IF(C68=1,"1:00",IF(C68=2,"2:00",IF(C68=0,"0:00",IF(C68=3,"3:00","NP"))))</f>
        <v>NP</v>
      </c>
      <c r="G68" s="23" t="str">
        <f>IF(C68="NP","NP",(E68+F68))</f>
        <v>NP</v>
      </c>
      <c r="H68" s="20" t="str">
        <f>IF(D68="PASS",RANK(G68,$G$3:$G$75,1),"")</f>
        <v/>
      </c>
      <c r="I68" s="18" t="s">
        <v>89</v>
      </c>
      <c r="J68" s="24" t="str">
        <f t="shared" ref="J68:J75" si="2">IF(I68="", "", IF(I68&lt;4,"PASS","NO PASS"))</f>
        <v>NO PASS</v>
      </c>
      <c r="K68" s="25"/>
      <c r="L68" s="26" t="str">
        <f>IF(I68=1,"1:00",IF(I68=2,"2:00",IF(I68=0,"0:00",IF(I68=3,"3:00","NP"))))</f>
        <v>NP</v>
      </c>
      <c r="M68" s="27" t="str">
        <f>IF(I68="NP","NP",(K68+L68))</f>
        <v>NP</v>
      </c>
      <c r="N68" s="24" t="str">
        <f>IF(J68="PASS",RANK(M68,$M$3:$M$75,1),"")</f>
        <v/>
      </c>
      <c r="O68" s="28" t="s">
        <v>89</v>
      </c>
      <c r="P68" s="14" t="str">
        <f t="shared" ref="P68:P75" si="3">IF(O68="", "", IF(O68&lt;4,"PASS","NO PASS"))</f>
        <v>NO PASS</v>
      </c>
      <c r="Q68" s="15"/>
      <c r="R68" s="16" t="str">
        <f>IF(O68=1,"1:00",IF(O68=2,"2:00",IF(O68=0,"0:00",IF(O68=3,"3:00","NP"))))</f>
        <v>NP</v>
      </c>
      <c r="S68" s="17" t="str">
        <f>IF(O68="NP","NP",(Q68+R68))</f>
        <v>NP</v>
      </c>
      <c r="T68" s="14" t="str">
        <f>IF(P68="PASS",RANK(S68,$S$3:$S$75,1),"")</f>
        <v/>
      </c>
      <c r="U68" s="49" t="str">
        <f t="shared" si="0"/>
        <v>NP</v>
      </c>
      <c r="V68" s="50" t="str">
        <f>IF(U68="NP","NP",_xlfn.RANK.EQ(U68,$U$3:$U$75,1))</f>
        <v>NP</v>
      </c>
    </row>
    <row r="69" spans="1:22" ht="16.5" thickBot="1" x14ac:dyDescent="0.3">
      <c r="A69" s="18"/>
      <c r="B69" s="18"/>
      <c r="C69" s="19" t="s">
        <v>89</v>
      </c>
      <c r="D69" s="20" t="str">
        <f t="shared" si="1"/>
        <v>NO PASS</v>
      </c>
      <c r="E69" s="21"/>
      <c r="F69" s="22" t="str">
        <f>IF(C69=1,"1:00",IF(C69=2,"2:00",IF(C69=0,"0:00",IF(C69=3,"3:00","NP"))))</f>
        <v>NP</v>
      </c>
      <c r="G69" s="23" t="str">
        <f t="shared" ref="G69:G75" si="4">IF(C69="NP","NP",(E69+F69))</f>
        <v>NP</v>
      </c>
      <c r="H69" s="20" t="str">
        <f>IF(D69="PASS",RANK(G69,$G$3:$G$75,1),"")</f>
        <v/>
      </c>
      <c r="I69" s="18" t="s">
        <v>89</v>
      </c>
      <c r="J69" s="24" t="str">
        <f t="shared" si="2"/>
        <v>NO PASS</v>
      </c>
      <c r="K69" s="25"/>
      <c r="L69" s="26" t="str">
        <f>IF(I69=1,"1:00",IF(I69=2,"2:00",IF(I69=0,"0:00",IF(I69=3,"3:00","NP"))))</f>
        <v>NP</v>
      </c>
      <c r="M69" s="27" t="str">
        <f t="shared" ref="M69:M75" si="5">IF(I69="NP","NP",(K69+L69))</f>
        <v>NP</v>
      </c>
      <c r="N69" s="24" t="str">
        <f>IF(J69="PASS",RANK(M69,$M$3:$M$75,1),"")</f>
        <v/>
      </c>
      <c r="O69" s="28" t="s">
        <v>89</v>
      </c>
      <c r="P69" s="14" t="str">
        <f t="shared" si="3"/>
        <v>NO PASS</v>
      </c>
      <c r="Q69" s="15"/>
      <c r="R69" s="16" t="str">
        <f>IF(O69=1,"1:00",IF(O69=2,"2:00",IF(O69=0,"0:00",IF(O69=3,"3:00","NP"))))</f>
        <v>NP</v>
      </c>
      <c r="S69" s="17" t="str">
        <f t="shared" ref="S69:S75" si="6">IF(O69="NP","NP",(Q69+R69))</f>
        <v>NP</v>
      </c>
      <c r="T69" s="14" t="str">
        <f>IF(P69="PASS",RANK(S69,$S$3:$S$75,1),"")</f>
        <v/>
      </c>
      <c r="U69" s="49" t="str">
        <f t="shared" si="0"/>
        <v>NP</v>
      </c>
      <c r="V69" s="50" t="str">
        <f>IF(U69="NP","NP",_xlfn.RANK.EQ(U69,$U$3:$U$75,1))</f>
        <v>NP</v>
      </c>
    </row>
    <row r="70" spans="1:22" ht="16.5" thickBot="1" x14ac:dyDescent="0.3">
      <c r="A70" s="18"/>
      <c r="B70" s="18"/>
      <c r="C70" s="19" t="s">
        <v>89</v>
      </c>
      <c r="D70" s="20" t="str">
        <f t="shared" si="1"/>
        <v>NO PASS</v>
      </c>
      <c r="E70" s="21"/>
      <c r="F70" s="22" t="str">
        <f t="shared" ref="F70:F75" si="7">IF(C70=1,"1:00",IF(C70=2,"2:00",IF(C70=0,"0:00",IF(C70=3,"3:00","NP"))))</f>
        <v>NP</v>
      </c>
      <c r="G70" s="23" t="str">
        <f t="shared" si="4"/>
        <v>NP</v>
      </c>
      <c r="H70" s="20" t="str">
        <f>IF(D70="PASS",RANK(G70,$G$3:$G$75,1),"")</f>
        <v/>
      </c>
      <c r="I70" s="18" t="s">
        <v>89</v>
      </c>
      <c r="J70" s="24" t="str">
        <f t="shared" si="2"/>
        <v>NO PASS</v>
      </c>
      <c r="K70" s="25"/>
      <c r="L70" s="26" t="str">
        <f t="shared" ref="L70:L75" si="8">IF(I70=1,"1:00",IF(I70=2,"2:00",IF(I70=0,"0:00",IF(I70=3,"3:00","NP"))))</f>
        <v>NP</v>
      </c>
      <c r="M70" s="27" t="str">
        <f t="shared" si="5"/>
        <v>NP</v>
      </c>
      <c r="N70" s="24" t="str">
        <f>IF(J70="PASS",RANK(M70,$M$3:$M$75,1),"")</f>
        <v/>
      </c>
      <c r="O70" s="28" t="s">
        <v>89</v>
      </c>
      <c r="P70" s="14" t="str">
        <f t="shared" si="3"/>
        <v>NO PASS</v>
      </c>
      <c r="Q70" s="15"/>
      <c r="R70" s="16" t="str">
        <f t="shared" ref="R70:R75" si="9">IF(O70=1,"1:00",IF(O70=2,"2:00",IF(O70=0,"0:00",IF(O70=3,"3:00","NP"))))</f>
        <v>NP</v>
      </c>
      <c r="S70" s="17" t="str">
        <f t="shared" si="6"/>
        <v>NP</v>
      </c>
      <c r="T70" s="14" t="str">
        <f>IF(P70="PASS",RANK(S70,$S$3:$S$75,1),"")</f>
        <v/>
      </c>
      <c r="U70" s="49" t="str">
        <f t="shared" si="0"/>
        <v>NP</v>
      </c>
      <c r="V70" s="50" t="str">
        <f>IF(U70="NP","NP",_xlfn.RANK.EQ(U70,$U$3:$U$75,1))</f>
        <v>NP</v>
      </c>
    </row>
    <row r="71" spans="1:22" ht="16.5" thickBot="1" x14ac:dyDescent="0.3">
      <c r="A71" s="18"/>
      <c r="B71" s="18"/>
      <c r="C71" s="19" t="s">
        <v>89</v>
      </c>
      <c r="D71" s="20" t="str">
        <f t="shared" si="1"/>
        <v>NO PASS</v>
      </c>
      <c r="E71" s="21"/>
      <c r="F71" s="22" t="str">
        <f t="shared" si="7"/>
        <v>NP</v>
      </c>
      <c r="G71" s="23" t="str">
        <f t="shared" si="4"/>
        <v>NP</v>
      </c>
      <c r="H71" s="20" t="str">
        <f>IF(D71="PASS",RANK(G71,$G$3:$G$75,1),"")</f>
        <v/>
      </c>
      <c r="I71" s="18" t="s">
        <v>89</v>
      </c>
      <c r="J71" s="24" t="str">
        <f t="shared" si="2"/>
        <v>NO PASS</v>
      </c>
      <c r="K71" s="25"/>
      <c r="L71" s="26" t="str">
        <f t="shared" si="8"/>
        <v>NP</v>
      </c>
      <c r="M71" s="27" t="str">
        <f t="shared" si="5"/>
        <v>NP</v>
      </c>
      <c r="N71" s="24" t="str">
        <f>IF(J71="PASS",RANK(M71,$M$3:$M$75,1),"")</f>
        <v/>
      </c>
      <c r="O71" s="28" t="s">
        <v>89</v>
      </c>
      <c r="P71" s="14" t="str">
        <f t="shared" si="3"/>
        <v>NO PASS</v>
      </c>
      <c r="Q71" s="15"/>
      <c r="R71" s="16" t="str">
        <f t="shared" si="9"/>
        <v>NP</v>
      </c>
      <c r="S71" s="17" t="str">
        <f t="shared" si="6"/>
        <v>NP</v>
      </c>
      <c r="T71" s="14" t="str">
        <f>IF(P71="PASS",RANK(S71,$S$3:$S$75,1),"")</f>
        <v/>
      </c>
      <c r="U71" s="49" t="str">
        <f t="shared" si="0"/>
        <v>NP</v>
      </c>
      <c r="V71" s="50" t="str">
        <f>IF(U71="NP","NP",_xlfn.RANK.EQ(U71,$U$3:$U$75,1))</f>
        <v>NP</v>
      </c>
    </row>
    <row r="72" spans="1:22" ht="16.5" thickBot="1" x14ac:dyDescent="0.3">
      <c r="A72" s="18"/>
      <c r="B72" s="18"/>
      <c r="C72" s="19" t="s">
        <v>89</v>
      </c>
      <c r="D72" s="20" t="str">
        <f t="shared" si="1"/>
        <v>NO PASS</v>
      </c>
      <c r="E72" s="21"/>
      <c r="F72" s="22" t="str">
        <f t="shared" si="7"/>
        <v>NP</v>
      </c>
      <c r="G72" s="23" t="str">
        <f t="shared" si="4"/>
        <v>NP</v>
      </c>
      <c r="H72" s="20" t="str">
        <f>IF(D72="PASS",RANK(G72,$G$3:$G$75,1),"")</f>
        <v/>
      </c>
      <c r="I72" s="18" t="s">
        <v>89</v>
      </c>
      <c r="J72" s="24" t="str">
        <f t="shared" si="2"/>
        <v>NO PASS</v>
      </c>
      <c r="K72" s="25"/>
      <c r="L72" s="26" t="str">
        <f t="shared" si="8"/>
        <v>NP</v>
      </c>
      <c r="M72" s="27" t="str">
        <f t="shared" si="5"/>
        <v>NP</v>
      </c>
      <c r="N72" s="24" t="str">
        <f>IF(J72="PASS",RANK(M72,$M$3:$M$75,1),"")</f>
        <v/>
      </c>
      <c r="O72" s="28" t="s">
        <v>89</v>
      </c>
      <c r="P72" s="14" t="str">
        <f t="shared" si="3"/>
        <v>NO PASS</v>
      </c>
      <c r="Q72" s="15"/>
      <c r="R72" s="16" t="str">
        <f t="shared" si="9"/>
        <v>NP</v>
      </c>
      <c r="S72" s="17" t="str">
        <f t="shared" si="6"/>
        <v>NP</v>
      </c>
      <c r="T72" s="14" t="str">
        <f>IF(P72="PASS",RANK(S72,$S$3:$S$75,1),"")</f>
        <v/>
      </c>
      <c r="U72" s="49" t="str">
        <f t="shared" si="0"/>
        <v>NP</v>
      </c>
      <c r="V72" s="50" t="str">
        <f>IF(U72="NP","NP",_xlfn.RANK.EQ(U72,$U$3:$U$75,1))</f>
        <v>NP</v>
      </c>
    </row>
    <row r="73" spans="1:22" ht="16.5" thickBot="1" x14ac:dyDescent="0.3">
      <c r="A73" s="18"/>
      <c r="B73" s="18"/>
      <c r="C73" s="19" t="s">
        <v>89</v>
      </c>
      <c r="D73" s="20" t="str">
        <f t="shared" si="1"/>
        <v>NO PASS</v>
      </c>
      <c r="E73" s="21"/>
      <c r="F73" s="22" t="str">
        <f t="shared" si="7"/>
        <v>NP</v>
      </c>
      <c r="G73" s="23" t="str">
        <f t="shared" si="4"/>
        <v>NP</v>
      </c>
      <c r="H73" s="20" t="str">
        <f>IF(D73="PASS",RANK(G73,$G$3:$G$75,1),"")</f>
        <v/>
      </c>
      <c r="I73" s="18" t="s">
        <v>89</v>
      </c>
      <c r="J73" s="24" t="str">
        <f t="shared" si="2"/>
        <v>NO PASS</v>
      </c>
      <c r="K73" s="25"/>
      <c r="L73" s="26" t="str">
        <f t="shared" si="8"/>
        <v>NP</v>
      </c>
      <c r="M73" s="27" t="str">
        <f t="shared" si="5"/>
        <v>NP</v>
      </c>
      <c r="N73" s="24" t="str">
        <f>IF(J73="PASS",RANK(M73,$M$3:$M$75,1),"")</f>
        <v/>
      </c>
      <c r="O73" s="28" t="s">
        <v>89</v>
      </c>
      <c r="P73" s="14" t="str">
        <f t="shared" si="3"/>
        <v>NO PASS</v>
      </c>
      <c r="Q73" s="15"/>
      <c r="R73" s="16" t="str">
        <f t="shared" si="9"/>
        <v>NP</v>
      </c>
      <c r="S73" s="17" t="str">
        <f t="shared" si="6"/>
        <v>NP</v>
      </c>
      <c r="T73" s="14" t="str">
        <f>IF(P73="PASS",RANK(S73,$S$3:$S$75,1),"")</f>
        <v/>
      </c>
      <c r="U73" s="49" t="str">
        <f t="shared" si="0"/>
        <v>NP</v>
      </c>
      <c r="V73" s="50" t="str">
        <f>IF(U73="NP","NP",_xlfn.RANK.EQ(U73,$U$3:$U$75,1))</f>
        <v>NP</v>
      </c>
    </row>
    <row r="74" spans="1:22" ht="16.5" thickBot="1" x14ac:dyDescent="0.3">
      <c r="A74" s="18"/>
      <c r="B74" s="18"/>
      <c r="C74" s="19" t="s">
        <v>89</v>
      </c>
      <c r="D74" s="20" t="str">
        <f t="shared" si="1"/>
        <v>NO PASS</v>
      </c>
      <c r="E74" s="21"/>
      <c r="F74" s="22" t="str">
        <f t="shared" si="7"/>
        <v>NP</v>
      </c>
      <c r="G74" s="23" t="str">
        <f t="shared" si="4"/>
        <v>NP</v>
      </c>
      <c r="H74" s="20" t="str">
        <f>IF(D74="PASS",RANK(G74,$G$3:$G$75,1),"")</f>
        <v/>
      </c>
      <c r="I74" s="18" t="s">
        <v>89</v>
      </c>
      <c r="J74" s="24" t="str">
        <f t="shared" si="2"/>
        <v>NO PASS</v>
      </c>
      <c r="K74" s="25"/>
      <c r="L74" s="26" t="str">
        <f t="shared" si="8"/>
        <v>NP</v>
      </c>
      <c r="M74" s="27" t="str">
        <f t="shared" si="5"/>
        <v>NP</v>
      </c>
      <c r="N74" s="24" t="str">
        <f>IF(J74="PASS",RANK(M74,$M$3:$M$75,1),"")</f>
        <v/>
      </c>
      <c r="O74" s="28" t="s">
        <v>89</v>
      </c>
      <c r="P74" s="14" t="str">
        <f t="shared" si="3"/>
        <v>NO PASS</v>
      </c>
      <c r="Q74" s="15"/>
      <c r="R74" s="16" t="str">
        <f t="shared" si="9"/>
        <v>NP</v>
      </c>
      <c r="S74" s="17" t="str">
        <f t="shared" si="6"/>
        <v>NP</v>
      </c>
      <c r="T74" s="14" t="str">
        <f>IF(P74="PASS",RANK(S74,$S$3:$S$75,1),"")</f>
        <v/>
      </c>
      <c r="U74" s="49" t="str">
        <f t="shared" si="0"/>
        <v>NP</v>
      </c>
      <c r="V74" s="50" t="str">
        <f>IF(U74="NP","NP",_xlfn.RANK.EQ(U74,$U$3:$U$75,1))</f>
        <v>NP</v>
      </c>
    </row>
    <row r="75" spans="1:22" ht="16.5" thickBot="1" x14ac:dyDescent="0.3">
      <c r="A75" s="30"/>
      <c r="B75" s="30"/>
      <c r="C75" s="19" t="s">
        <v>89</v>
      </c>
      <c r="D75" s="20" t="str">
        <f t="shared" si="1"/>
        <v>NO PASS</v>
      </c>
      <c r="E75" s="21"/>
      <c r="F75" s="22" t="str">
        <f t="shared" si="7"/>
        <v>NP</v>
      </c>
      <c r="G75" s="23" t="str">
        <f t="shared" si="4"/>
        <v>NP</v>
      </c>
      <c r="H75" s="20" t="str">
        <f>IF(D75="PASS",RANK(G75,$G$3:$G$75,1),"")</f>
        <v/>
      </c>
      <c r="I75" s="18" t="s">
        <v>89</v>
      </c>
      <c r="J75" s="24" t="str">
        <f t="shared" si="2"/>
        <v>NO PASS</v>
      </c>
      <c r="K75" s="25"/>
      <c r="L75" s="26" t="str">
        <f t="shared" si="8"/>
        <v>NP</v>
      </c>
      <c r="M75" s="27" t="str">
        <f t="shared" si="5"/>
        <v>NP</v>
      </c>
      <c r="N75" s="24" t="str">
        <f>IF(J75="PASS",RANK(M75,$M$3:$M$75,1),"")</f>
        <v/>
      </c>
      <c r="O75" s="28" t="s">
        <v>89</v>
      </c>
      <c r="P75" s="14" t="str">
        <f t="shared" si="3"/>
        <v>NO PASS</v>
      </c>
      <c r="Q75" s="15"/>
      <c r="R75" s="16" t="str">
        <f t="shared" si="9"/>
        <v>NP</v>
      </c>
      <c r="S75" s="17" t="str">
        <f t="shared" si="6"/>
        <v>NP</v>
      </c>
      <c r="T75" s="14" t="str">
        <f>IF(P75="PASS",RANK(S75,$S$3:$S$75,1),"")</f>
        <v/>
      </c>
      <c r="U75" s="49" t="str">
        <f t="shared" si="0"/>
        <v>NP</v>
      </c>
      <c r="V75" s="50" t="str">
        <f>IF(U75="NP","NP",_xlfn.RANK.EQ(U75,$U$3:$U$75,1))</f>
        <v>NP</v>
      </c>
    </row>
  </sheetData>
  <mergeCells count="5">
    <mergeCell ref="A1:B1"/>
    <mergeCell ref="C1:G1"/>
    <mergeCell ref="I1:N1"/>
    <mergeCell ref="O1:T1"/>
    <mergeCell ref="U1:V1"/>
  </mergeCells>
  <dataValidations count="2">
    <dataValidation type="list" allowBlank="1" showInputMessage="1" showErrorMessage="1" error="Can only enter 0, 1, 2, 3, or NP" prompt="Enter Score of 0, 1, 2, 3, or NP" sqref="C1:C2">
      <formula1>Score</formula1>
    </dataValidation>
    <dataValidation type="list" allowBlank="1" showInputMessage="1" showErrorMessage="1" sqref="C3:C10 C12:C76 O3:O10 O12:O75 I3:I10 I12:I75">
      <formula1>DEDUCTIONS</formula1>
    </dataValidation>
  </dataValidations>
  <pageMargins left="0.45" right="0.45" top="0.5" bottom="0.5" header="0.3" footer="0.3"/>
  <pageSetup paperSize="5" scale="9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tabSelected="1" topLeftCell="A2" workbookViewId="0">
      <selection activeCell="K18" sqref="K18"/>
    </sheetView>
  </sheetViews>
  <sheetFormatPr defaultColWidth="9.140625" defaultRowHeight="15.75" x14ac:dyDescent="0.25"/>
  <cols>
    <col min="1" max="1" width="9.140625" style="3"/>
    <col min="2" max="2" width="30" style="3" customWidth="1"/>
    <col min="3" max="4" width="9.140625" style="9"/>
    <col min="5" max="5" width="9.140625" style="10" customWidth="1"/>
    <col min="6" max="6" width="8.85546875" style="11" customWidth="1"/>
    <col min="7" max="7" width="11.140625" style="12" bestFit="1" customWidth="1"/>
    <col min="8" max="8" width="9.140625" style="9"/>
    <col min="9" max="12" width="9.140625" style="3"/>
    <col min="13" max="13" width="11.7109375" style="3" customWidth="1"/>
    <col min="14" max="14" width="9.140625" style="3"/>
    <col min="15" max="18" width="9.140625" style="6"/>
    <col min="19" max="19" width="10.140625" style="6" customWidth="1"/>
    <col min="20" max="20" width="9.140625" style="6"/>
    <col min="21" max="21" width="11.85546875" style="8" customWidth="1"/>
    <col min="22" max="22" width="12.140625" style="8" customWidth="1"/>
    <col min="23" max="23" width="34.7109375" style="33" customWidth="1"/>
    <col min="24" max="25" width="9.140625" style="13"/>
    <col min="26" max="16384" width="9.140625" style="3"/>
  </cols>
  <sheetData>
    <row r="1" spans="1:25" s="2" customFormat="1" ht="16.5" thickBot="1" x14ac:dyDescent="0.3">
      <c r="A1" s="76" t="s">
        <v>0</v>
      </c>
      <c r="B1" s="76"/>
      <c r="C1" s="77" t="s">
        <v>1</v>
      </c>
      <c r="D1" s="77"/>
      <c r="E1" s="77"/>
      <c r="F1" s="77"/>
      <c r="G1" s="77"/>
      <c r="H1" s="29"/>
      <c r="I1" s="78" t="s">
        <v>2</v>
      </c>
      <c r="J1" s="78"/>
      <c r="K1" s="78"/>
      <c r="L1" s="78"/>
      <c r="M1" s="78"/>
      <c r="N1" s="78"/>
      <c r="O1" s="79" t="s">
        <v>3</v>
      </c>
      <c r="P1" s="80"/>
      <c r="Q1" s="80"/>
      <c r="R1" s="80"/>
      <c r="S1" s="80"/>
      <c r="T1" s="80"/>
      <c r="U1" s="81" t="s">
        <v>4</v>
      </c>
      <c r="V1" s="82"/>
      <c r="W1" s="31"/>
      <c r="X1" s="32"/>
      <c r="Y1" s="31"/>
    </row>
    <row r="2" spans="1:25" s="48" customFormat="1" ht="45.75" thickBot="1" x14ac:dyDescent="0.3">
      <c r="A2" s="41" t="s">
        <v>5</v>
      </c>
      <c r="B2" s="41" t="s">
        <v>6</v>
      </c>
      <c r="C2" s="42" t="s">
        <v>17</v>
      </c>
      <c r="D2" s="42" t="s">
        <v>16</v>
      </c>
      <c r="E2" s="34" t="s">
        <v>18</v>
      </c>
      <c r="F2" s="34" t="s">
        <v>7</v>
      </c>
      <c r="G2" s="35" t="s">
        <v>29</v>
      </c>
      <c r="H2" s="34" t="s">
        <v>15</v>
      </c>
      <c r="I2" s="43" t="s">
        <v>9</v>
      </c>
      <c r="J2" s="41" t="s">
        <v>16</v>
      </c>
      <c r="K2" s="44" t="s">
        <v>10</v>
      </c>
      <c r="L2" s="41" t="s">
        <v>7</v>
      </c>
      <c r="M2" s="41" t="s">
        <v>29</v>
      </c>
      <c r="N2" s="41" t="s">
        <v>8</v>
      </c>
      <c r="O2" s="45" t="s">
        <v>89</v>
      </c>
      <c r="P2" s="46" t="s">
        <v>16</v>
      </c>
      <c r="Q2" s="47" t="s">
        <v>18</v>
      </c>
      <c r="R2" s="46" t="s">
        <v>7</v>
      </c>
      <c r="S2" s="46" t="s">
        <v>29</v>
      </c>
      <c r="T2" s="46" t="s">
        <v>8</v>
      </c>
      <c r="U2" s="51" t="s">
        <v>12</v>
      </c>
      <c r="V2" s="52" t="s">
        <v>4</v>
      </c>
      <c r="W2" s="38" t="s">
        <v>30</v>
      </c>
      <c r="X2" s="39"/>
      <c r="Y2" s="40"/>
    </row>
    <row r="3" spans="1:25" ht="16.5" thickBot="1" x14ac:dyDescent="0.3">
      <c r="A3" s="3">
        <v>2</v>
      </c>
      <c r="B3" s="3" t="s">
        <v>124</v>
      </c>
      <c r="C3" s="19" t="s">
        <v>13</v>
      </c>
      <c r="D3" s="20" t="str">
        <f>IF(C3="", "", IF(C3&lt;4,"PASS","NO PASS"))</f>
        <v>NO PASS</v>
      </c>
      <c r="E3" s="21"/>
      <c r="F3" s="22" t="str">
        <f>IF(C3=1,"1:00",IF(C3=2,"2:00",IF(C3=0,"0:00",IF(C3=3,"3:00","NP"))))</f>
        <v>NP</v>
      </c>
      <c r="G3" s="23" t="str">
        <f>IF(C3="NP","NP",(E3+F3))</f>
        <v>NP</v>
      </c>
      <c r="H3" s="20" t="str">
        <f>IF(D3="PASS",RANK(G3,$G$3:$G$3,1),"")</f>
        <v/>
      </c>
      <c r="I3" s="18" t="s">
        <v>89</v>
      </c>
      <c r="J3" s="24" t="str">
        <f>IF(I3="", "", IF(I3&lt;4,"PASS","NO PASS"))</f>
        <v>NO PASS</v>
      </c>
      <c r="K3" s="25"/>
      <c r="L3" s="26" t="str">
        <f>IF(I3=1,"1:00",IF(I3=2,"2:00",IF(I3=0,"0:00",IF(I3=3,"3:00","NP"))))</f>
        <v>NP</v>
      </c>
      <c r="M3" s="27" t="str">
        <f>IF(I3="NP","NP",(K3+L3))</f>
        <v>NP</v>
      </c>
      <c r="N3" s="55" t="str">
        <f>IF(J3="PASS",RANK(M3,$M$3:$M$3,1),"")</f>
        <v/>
      </c>
      <c r="O3" s="28">
        <v>0</v>
      </c>
      <c r="P3" s="14" t="str">
        <f>IF(O3="", "", IF(O3&lt;4,"PASS","NO PASS"))</f>
        <v>PASS</v>
      </c>
      <c r="Q3" s="15">
        <v>1.8113425925925925E-2</v>
      </c>
      <c r="R3" s="16" t="str">
        <f>IF(O3=1,"1:00",IF(O3=2,"2:00",IF(O3=0,"0:00",IF(O3=3,"3:00","NP"))))</f>
        <v>0:00</v>
      </c>
      <c r="S3" s="17">
        <f>IF(O3="NP","NP",(Q3+R3))</f>
        <v>1.8113425925925925E-2</v>
      </c>
      <c r="T3" s="54">
        <f>IF(P3="PASS",RANK(S3,$S$3:$S$3,1),"")</f>
        <v>1</v>
      </c>
      <c r="U3" s="49" t="str">
        <f>IF(G3="NP","NP",IF(M3="NP","NP",IF(S3="NP","NP",+G3+M3+S3)))</f>
        <v>NP</v>
      </c>
      <c r="V3" s="50" t="str">
        <f>IF(U3="NP","NP",_xlfn.RANK.EQ(U3,$U$3:$U$3,1))</f>
        <v>NP</v>
      </c>
    </row>
    <row r="4" spans="1:25" ht="16.5" thickBot="1" x14ac:dyDescent="0.3">
      <c r="A4" s="18"/>
      <c r="B4" s="18"/>
      <c r="C4" s="19" t="s">
        <v>89</v>
      </c>
      <c r="D4" s="20" t="str">
        <f t="shared" ref="D4:D67" si="0">IF(C4="", "", IF(C4&lt;4,"PASS","NO PASS"))</f>
        <v>NO PASS</v>
      </c>
      <c r="E4" s="21"/>
      <c r="F4" s="22" t="str">
        <f>IF(C4=1,"1:00",IF(C4=2,"2:00",IF(C4=0,"0:00",IF(C4=3,"3:00","NP"))))</f>
        <v>NP</v>
      </c>
      <c r="G4" s="23" t="str">
        <f>IF(C4="NP","NP",(E4+F4))</f>
        <v>NP</v>
      </c>
      <c r="H4" s="20" t="str">
        <f>IF(D4="PASS",RANK(G4,$G$3:$G$75,1),"")</f>
        <v/>
      </c>
      <c r="I4" s="18" t="s">
        <v>89</v>
      </c>
      <c r="J4" s="24" t="str">
        <f t="shared" ref="J4:J67" si="1">IF(I4="", "", IF(I4&lt;4,"PASS","NO PASS"))</f>
        <v>NO PASS</v>
      </c>
      <c r="K4" s="25"/>
      <c r="L4" s="26" t="str">
        <f>IF(I4=1,"1:00",IF(I4=2,"2:00",IF(I4=0,"0:00",IF(I4=3,"3:00","NP"))))</f>
        <v>NP</v>
      </c>
      <c r="M4" s="27" t="str">
        <f>IF(I4="NP","NP",(K4+L4))</f>
        <v>NP</v>
      </c>
      <c r="N4" s="24" t="str">
        <f>IF(J4="PASS",RANK(M4,$M$3:$M$75,1),"")</f>
        <v/>
      </c>
      <c r="O4" s="28" t="s">
        <v>89</v>
      </c>
      <c r="P4" s="14" t="str">
        <f t="shared" ref="P4:P67" si="2">IF(O4="", "", IF(O4&lt;4,"PASS","NO PASS"))</f>
        <v>NO PASS</v>
      </c>
      <c r="Q4" s="15"/>
      <c r="R4" s="16" t="str">
        <f>IF(O4=1,"1:00",IF(O4=2,"2:00",IF(O4=0,"0:00",IF(O4=3,"3:00","NP"))))</f>
        <v>NP</v>
      </c>
      <c r="S4" s="17" t="str">
        <f>IF(O4="NP","NP",(Q4+R4))</f>
        <v>NP</v>
      </c>
      <c r="T4" s="14" t="str">
        <f>IF(P4="PASS",RANK(S4,$S$3:$S$75,1),"")</f>
        <v/>
      </c>
      <c r="U4" s="49" t="str">
        <f t="shared" ref="U4:U23" si="3">IF(G4="NP","NP",IF(M4="NP","NP",IF(S4="NP","NP",+G4+M4+S4)))</f>
        <v>NP</v>
      </c>
      <c r="V4" s="50" t="str">
        <f>IF(U4="NP","NP",_xlfn.RANK.EQ(U4,$U$3:$U$75,1))</f>
        <v>NP</v>
      </c>
    </row>
    <row r="5" spans="1:25" ht="16.5" thickBot="1" x14ac:dyDescent="0.3">
      <c r="A5" s="18"/>
      <c r="B5" s="18"/>
      <c r="C5" s="19" t="s">
        <v>89</v>
      </c>
      <c r="D5" s="20" t="str">
        <f t="shared" si="0"/>
        <v>NO PASS</v>
      </c>
      <c r="E5" s="21"/>
      <c r="F5" s="22" t="str">
        <f>IF(C5=1,"1:00",IF(C5=2,"2:00",IF(C5=0,"0:00",IF(C5=3,"3:00","NP"))))</f>
        <v>NP</v>
      </c>
      <c r="G5" s="23" t="str">
        <f t="shared" ref="G5:G68" si="4">IF(C5="NP","NP",(E5+F5))</f>
        <v>NP</v>
      </c>
      <c r="H5" s="20" t="str">
        <f>IF(D5="PASS",RANK(G5,$G$3:$G$75,1),"")</f>
        <v/>
      </c>
      <c r="I5" s="18" t="s">
        <v>89</v>
      </c>
      <c r="J5" s="24" t="str">
        <f t="shared" si="1"/>
        <v>NO PASS</v>
      </c>
      <c r="K5" s="25"/>
      <c r="L5" s="26" t="str">
        <f>IF(I5=1,"1:00",IF(I5=2,"2:00",IF(I5=0,"0:00",IF(I5=3,"3:00","NP"))))</f>
        <v>NP</v>
      </c>
      <c r="M5" s="27" t="str">
        <f t="shared" ref="M5:M68" si="5">IF(I5="NP","NP",(K5+L5))</f>
        <v>NP</v>
      </c>
      <c r="N5" s="24" t="str">
        <f>IF(J5="PASS",RANK(M5,$M$3:$M$75,1),"")</f>
        <v/>
      </c>
      <c r="O5" s="28" t="s">
        <v>89</v>
      </c>
      <c r="P5" s="14" t="str">
        <f t="shared" si="2"/>
        <v>NO PASS</v>
      </c>
      <c r="Q5" s="15"/>
      <c r="R5" s="16" t="str">
        <f>IF(O5=1,"1:00",IF(O5=2,"2:00",IF(O5=0,"0:00",IF(O5=3,"3:00","NP"))))</f>
        <v>NP</v>
      </c>
      <c r="S5" s="17" t="str">
        <f t="shared" ref="S5:S68" si="6">IF(O5="NP","NP",(Q5+R5))</f>
        <v>NP</v>
      </c>
      <c r="T5" s="14" t="str">
        <f>IF(P5="PASS",RANK(S5,$S$3:$S$75,1),"")</f>
        <v/>
      </c>
      <c r="U5" s="49" t="str">
        <f t="shared" si="3"/>
        <v>NP</v>
      </c>
      <c r="V5" s="50" t="str">
        <f>IF(U5="NP","NP",_xlfn.RANK.EQ(U5,$U$3:$U$75,1))</f>
        <v>NP</v>
      </c>
    </row>
    <row r="6" spans="1:25" ht="16.5" thickBot="1" x14ac:dyDescent="0.3">
      <c r="A6" s="18"/>
      <c r="B6" s="18"/>
      <c r="C6" s="19" t="s">
        <v>89</v>
      </c>
      <c r="D6" s="20" t="str">
        <f t="shared" si="0"/>
        <v>NO PASS</v>
      </c>
      <c r="E6" s="21"/>
      <c r="F6" s="22" t="str">
        <f t="shared" ref="F6:F69" si="7">IF(C6=1,"1:00",IF(C6=2,"2:00",IF(C6=0,"0:00",IF(C6=3,"3:00","NP"))))</f>
        <v>NP</v>
      </c>
      <c r="G6" s="23" t="str">
        <f t="shared" si="4"/>
        <v>NP</v>
      </c>
      <c r="H6" s="20" t="str">
        <f>IF(D6="PASS",RANK(G6,$G$3:$G$75,1),"")</f>
        <v/>
      </c>
      <c r="I6" s="18" t="s">
        <v>89</v>
      </c>
      <c r="J6" s="24" t="str">
        <f t="shared" si="1"/>
        <v>NO PASS</v>
      </c>
      <c r="K6" s="25"/>
      <c r="L6" s="26" t="str">
        <f t="shared" ref="L6:L69" si="8">IF(I6=1,"1:00",IF(I6=2,"2:00",IF(I6=0,"0:00",IF(I6=3,"3:00","NP"))))</f>
        <v>NP</v>
      </c>
      <c r="M6" s="27" t="str">
        <f t="shared" si="5"/>
        <v>NP</v>
      </c>
      <c r="N6" s="24" t="str">
        <f>IF(J6="PASS",RANK(M6,$M$3:$M$75,1),"")</f>
        <v/>
      </c>
      <c r="O6" s="28" t="s">
        <v>89</v>
      </c>
      <c r="P6" s="14" t="str">
        <f t="shared" si="2"/>
        <v>NO PASS</v>
      </c>
      <c r="Q6" s="15"/>
      <c r="R6" s="16" t="str">
        <f t="shared" ref="R6:R69" si="9">IF(O6=1,"1:00",IF(O6=2,"2:00",IF(O6=0,"0:00",IF(O6=3,"3:00","NP"))))</f>
        <v>NP</v>
      </c>
      <c r="S6" s="17" t="str">
        <f t="shared" si="6"/>
        <v>NP</v>
      </c>
      <c r="T6" s="14" t="str">
        <f>IF(P6="PASS",RANK(S6,$S$3:$S$75,1),"")</f>
        <v/>
      </c>
      <c r="U6" s="49" t="str">
        <f t="shared" si="3"/>
        <v>NP</v>
      </c>
      <c r="V6" s="50" t="str">
        <f>IF(U6="NP","NP",_xlfn.RANK.EQ(U6,$U$3:$U$75,1))</f>
        <v>NP</v>
      </c>
    </row>
    <row r="7" spans="1:25" ht="16.5" thickBot="1" x14ac:dyDescent="0.3">
      <c r="A7" s="18"/>
      <c r="B7" s="18"/>
      <c r="C7" s="19" t="s">
        <v>89</v>
      </c>
      <c r="D7" s="20" t="str">
        <f t="shared" si="0"/>
        <v>NO PASS</v>
      </c>
      <c r="E7" s="21"/>
      <c r="F7" s="22" t="str">
        <f t="shared" si="7"/>
        <v>NP</v>
      </c>
      <c r="G7" s="23" t="str">
        <f t="shared" si="4"/>
        <v>NP</v>
      </c>
      <c r="H7" s="20" t="str">
        <f>IF(D7="PASS",RANK(G7,$G$3:$G$75,1),"")</f>
        <v/>
      </c>
      <c r="I7" s="18" t="s">
        <v>89</v>
      </c>
      <c r="J7" s="24" t="str">
        <f t="shared" si="1"/>
        <v>NO PASS</v>
      </c>
      <c r="K7" s="25"/>
      <c r="L7" s="26" t="str">
        <f t="shared" si="8"/>
        <v>NP</v>
      </c>
      <c r="M7" s="27" t="str">
        <f t="shared" si="5"/>
        <v>NP</v>
      </c>
      <c r="N7" s="24" t="str">
        <f>IF(J7="PASS",RANK(M7,$M$3:$M$75,1),"")</f>
        <v/>
      </c>
      <c r="O7" s="28" t="s">
        <v>89</v>
      </c>
      <c r="P7" s="14" t="str">
        <f t="shared" si="2"/>
        <v>NO PASS</v>
      </c>
      <c r="Q7" s="15"/>
      <c r="R7" s="16" t="str">
        <f t="shared" si="9"/>
        <v>NP</v>
      </c>
      <c r="S7" s="17" t="str">
        <f t="shared" si="6"/>
        <v>NP</v>
      </c>
      <c r="T7" s="14" t="str">
        <f>IF(P7="PASS",RANK(S7,$S$3:$S$75,1),"")</f>
        <v/>
      </c>
      <c r="U7" s="49" t="str">
        <f t="shared" si="3"/>
        <v>NP</v>
      </c>
      <c r="V7" s="50" t="str">
        <f>IF(U7="NP","NP",_xlfn.RANK.EQ(U7,$U$3:$U$75,1))</f>
        <v>NP</v>
      </c>
    </row>
    <row r="8" spans="1:25" ht="16.5" thickBot="1" x14ac:dyDescent="0.3">
      <c r="A8" s="18"/>
      <c r="B8" s="18"/>
      <c r="C8" s="19" t="s">
        <v>89</v>
      </c>
      <c r="D8" s="20" t="str">
        <f t="shared" si="0"/>
        <v>NO PASS</v>
      </c>
      <c r="E8" s="21"/>
      <c r="F8" s="22" t="str">
        <f t="shared" si="7"/>
        <v>NP</v>
      </c>
      <c r="G8" s="23" t="str">
        <f t="shared" si="4"/>
        <v>NP</v>
      </c>
      <c r="H8" s="20" t="str">
        <f>IF(D8="PASS",RANK(G8,$G$3:$G$75,1),"")</f>
        <v/>
      </c>
      <c r="I8" s="18" t="s">
        <v>89</v>
      </c>
      <c r="J8" s="24" t="str">
        <f t="shared" si="1"/>
        <v>NO PASS</v>
      </c>
      <c r="K8" s="25"/>
      <c r="L8" s="26" t="str">
        <f t="shared" si="8"/>
        <v>NP</v>
      </c>
      <c r="M8" s="27" t="str">
        <f t="shared" si="5"/>
        <v>NP</v>
      </c>
      <c r="N8" s="24" t="str">
        <f>IF(J8="PASS",RANK(M8,$M$3:$M$75,1),"")</f>
        <v/>
      </c>
      <c r="O8" s="28" t="s">
        <v>89</v>
      </c>
      <c r="P8" s="14" t="str">
        <f t="shared" si="2"/>
        <v>NO PASS</v>
      </c>
      <c r="Q8" s="15"/>
      <c r="R8" s="16" t="str">
        <f t="shared" si="9"/>
        <v>NP</v>
      </c>
      <c r="S8" s="17" t="str">
        <f t="shared" si="6"/>
        <v>NP</v>
      </c>
      <c r="T8" s="14" t="str">
        <f>IF(P8="PASS",RANK(S8,$S$3:$S$75,1),"")</f>
        <v/>
      </c>
      <c r="U8" s="49" t="str">
        <f t="shared" si="3"/>
        <v>NP</v>
      </c>
      <c r="V8" s="50" t="str">
        <f>IF(U8="NP","NP",_xlfn.RANK.EQ(U8,$U$3:$U$75,1))</f>
        <v>NP</v>
      </c>
    </row>
    <row r="9" spans="1:25" ht="16.5" thickBot="1" x14ac:dyDescent="0.3">
      <c r="A9" s="18"/>
      <c r="B9" s="18"/>
      <c r="C9" s="19" t="s">
        <v>89</v>
      </c>
      <c r="D9" s="20" t="str">
        <f t="shared" si="0"/>
        <v>NO PASS</v>
      </c>
      <c r="E9" s="21"/>
      <c r="F9" s="22" t="str">
        <f t="shared" si="7"/>
        <v>NP</v>
      </c>
      <c r="G9" s="23" t="str">
        <f t="shared" si="4"/>
        <v>NP</v>
      </c>
      <c r="H9" s="20" t="str">
        <f>IF(D9="PASS",RANK(G9,$G$3:$G$75,1),"")</f>
        <v/>
      </c>
      <c r="I9" s="18" t="s">
        <v>89</v>
      </c>
      <c r="J9" s="24" t="str">
        <f t="shared" si="1"/>
        <v>NO PASS</v>
      </c>
      <c r="K9" s="25"/>
      <c r="L9" s="26" t="str">
        <f t="shared" si="8"/>
        <v>NP</v>
      </c>
      <c r="M9" s="27" t="str">
        <f t="shared" si="5"/>
        <v>NP</v>
      </c>
      <c r="N9" s="24" t="str">
        <f>IF(J9="PASS",RANK(M9,$M$3:$M$75,1),"")</f>
        <v/>
      </c>
      <c r="O9" s="28" t="s">
        <v>89</v>
      </c>
      <c r="P9" s="14" t="str">
        <f t="shared" si="2"/>
        <v>NO PASS</v>
      </c>
      <c r="Q9" s="15"/>
      <c r="R9" s="16" t="str">
        <f t="shared" si="9"/>
        <v>NP</v>
      </c>
      <c r="S9" s="17" t="str">
        <f t="shared" si="6"/>
        <v>NP</v>
      </c>
      <c r="T9" s="14" t="str">
        <f>IF(P9="PASS",RANK(S9,$S$3:$S$75,1),"")</f>
        <v/>
      </c>
      <c r="U9" s="49" t="str">
        <f t="shared" si="3"/>
        <v>NP</v>
      </c>
      <c r="V9" s="50" t="str">
        <f>IF(U9="NP","NP",_xlfn.RANK.EQ(U9,$U$3:$U$75,1))</f>
        <v>NP</v>
      </c>
    </row>
    <row r="10" spans="1:25" ht="16.5" thickBot="1" x14ac:dyDescent="0.3">
      <c r="A10" s="18"/>
      <c r="B10" s="18"/>
      <c r="C10" s="19" t="s">
        <v>89</v>
      </c>
      <c r="D10" s="20" t="str">
        <f t="shared" si="0"/>
        <v>NO PASS</v>
      </c>
      <c r="E10" s="21"/>
      <c r="F10" s="22" t="str">
        <f t="shared" si="7"/>
        <v>NP</v>
      </c>
      <c r="G10" s="23" t="str">
        <f t="shared" si="4"/>
        <v>NP</v>
      </c>
      <c r="H10" s="20" t="str">
        <f>IF(D10="PASS",RANK(G10,$G$3:$G$75,1),"")</f>
        <v/>
      </c>
      <c r="I10" s="18" t="s">
        <v>89</v>
      </c>
      <c r="J10" s="24" t="str">
        <f t="shared" si="1"/>
        <v>NO PASS</v>
      </c>
      <c r="K10" s="25"/>
      <c r="L10" s="26" t="str">
        <f t="shared" si="8"/>
        <v>NP</v>
      </c>
      <c r="M10" s="27" t="str">
        <f t="shared" si="5"/>
        <v>NP</v>
      </c>
      <c r="N10" s="24" t="str">
        <f>IF(J10="PASS",RANK(M10,$M$3:$M$75,1),"")</f>
        <v/>
      </c>
      <c r="O10" s="28" t="s">
        <v>89</v>
      </c>
      <c r="P10" s="14" t="str">
        <f t="shared" si="2"/>
        <v>NO PASS</v>
      </c>
      <c r="Q10" s="15"/>
      <c r="R10" s="16" t="str">
        <f t="shared" si="9"/>
        <v>NP</v>
      </c>
      <c r="S10" s="17" t="str">
        <f t="shared" si="6"/>
        <v>NP</v>
      </c>
      <c r="T10" s="14" t="str">
        <f>IF(P10="PASS",RANK(S10,$S$3:$S$75,1),"")</f>
        <v/>
      </c>
      <c r="U10" s="49" t="str">
        <f t="shared" si="3"/>
        <v>NP</v>
      </c>
      <c r="V10" s="50" t="str">
        <f>IF(U10="NP","NP",_xlfn.RANK.EQ(U10,$U$3:$U$75,1))</f>
        <v>NP</v>
      </c>
    </row>
    <row r="11" spans="1:25" ht="16.5" thickBot="1" x14ac:dyDescent="0.3">
      <c r="A11" s="18"/>
      <c r="B11" s="18"/>
      <c r="C11" s="19" t="s">
        <v>89</v>
      </c>
      <c r="D11" s="20" t="str">
        <f t="shared" si="0"/>
        <v>NO PASS</v>
      </c>
      <c r="E11" s="21"/>
      <c r="F11" s="22" t="str">
        <f t="shared" si="7"/>
        <v>NP</v>
      </c>
      <c r="G11" s="23" t="str">
        <f t="shared" si="4"/>
        <v>NP</v>
      </c>
      <c r="H11" s="20" t="str">
        <f>IF(D11="PASS",RANK(G11,$G$3:$G$75,1),"")</f>
        <v/>
      </c>
      <c r="I11" s="18" t="s">
        <v>89</v>
      </c>
      <c r="J11" s="24" t="str">
        <f t="shared" si="1"/>
        <v>NO PASS</v>
      </c>
      <c r="K11" s="25"/>
      <c r="L11" s="26" t="str">
        <f t="shared" si="8"/>
        <v>NP</v>
      </c>
      <c r="M11" s="27" t="str">
        <f t="shared" si="5"/>
        <v>NP</v>
      </c>
      <c r="N11" s="24" t="str">
        <f>IF(J11="PASS",RANK(M11,$M$3:$M$75,1),"")</f>
        <v/>
      </c>
      <c r="O11" s="28" t="s">
        <v>89</v>
      </c>
      <c r="P11" s="14" t="str">
        <f t="shared" si="2"/>
        <v>NO PASS</v>
      </c>
      <c r="Q11" s="15"/>
      <c r="R11" s="16" t="str">
        <f t="shared" si="9"/>
        <v>NP</v>
      </c>
      <c r="S11" s="17" t="str">
        <f t="shared" si="6"/>
        <v>NP</v>
      </c>
      <c r="T11" s="14" t="str">
        <f>IF(P11="PASS",RANK(S11,$S$3:$S$75,1),"")</f>
        <v/>
      </c>
      <c r="U11" s="49" t="str">
        <f t="shared" si="3"/>
        <v>NP</v>
      </c>
      <c r="V11" s="50" t="str">
        <f>IF(U11="NP","NP",_xlfn.RANK.EQ(U11,$U$3:$U$75,1))</f>
        <v>NP</v>
      </c>
    </row>
    <row r="12" spans="1:25" ht="16.5" thickBot="1" x14ac:dyDescent="0.3">
      <c r="A12" s="18"/>
      <c r="B12" s="18"/>
      <c r="C12" s="19" t="s">
        <v>89</v>
      </c>
      <c r="D12" s="20" t="str">
        <f t="shared" si="0"/>
        <v>NO PASS</v>
      </c>
      <c r="E12" s="21"/>
      <c r="F12" s="22" t="str">
        <f t="shared" si="7"/>
        <v>NP</v>
      </c>
      <c r="G12" s="23" t="str">
        <f t="shared" si="4"/>
        <v>NP</v>
      </c>
      <c r="H12" s="20" t="str">
        <f>IF(D12="PASS",RANK(G12,$G$3:$G$75,1),"")</f>
        <v/>
      </c>
      <c r="I12" s="18" t="s">
        <v>89</v>
      </c>
      <c r="J12" s="24" t="str">
        <f t="shared" si="1"/>
        <v>NO PASS</v>
      </c>
      <c r="K12" s="25"/>
      <c r="L12" s="26" t="str">
        <f t="shared" si="8"/>
        <v>NP</v>
      </c>
      <c r="M12" s="27" t="str">
        <f t="shared" si="5"/>
        <v>NP</v>
      </c>
      <c r="N12" s="24" t="str">
        <f>IF(J12="PASS",RANK(M12,$M$3:$M$75,1),"")</f>
        <v/>
      </c>
      <c r="O12" s="28" t="s">
        <v>89</v>
      </c>
      <c r="P12" s="14" t="str">
        <f t="shared" si="2"/>
        <v>NO PASS</v>
      </c>
      <c r="Q12" s="15"/>
      <c r="R12" s="16" t="str">
        <f t="shared" si="9"/>
        <v>NP</v>
      </c>
      <c r="S12" s="17" t="str">
        <f t="shared" si="6"/>
        <v>NP</v>
      </c>
      <c r="T12" s="14" t="str">
        <f>IF(P12="PASS",RANK(S12,$S$3:$S$75,1),"")</f>
        <v/>
      </c>
      <c r="U12" s="49" t="str">
        <f t="shared" si="3"/>
        <v>NP</v>
      </c>
      <c r="V12" s="50" t="str">
        <f>IF(U12="NP","NP",_xlfn.RANK.EQ(U12,$U$3:$U$75,1))</f>
        <v>NP</v>
      </c>
    </row>
    <row r="13" spans="1:25" ht="16.5" thickBot="1" x14ac:dyDescent="0.3">
      <c r="A13" s="18"/>
      <c r="B13" s="18"/>
      <c r="C13" s="19" t="s">
        <v>89</v>
      </c>
      <c r="D13" s="20" t="str">
        <f t="shared" si="0"/>
        <v>NO PASS</v>
      </c>
      <c r="E13" s="21"/>
      <c r="F13" s="22" t="str">
        <f t="shared" si="7"/>
        <v>NP</v>
      </c>
      <c r="G13" s="23" t="str">
        <f t="shared" si="4"/>
        <v>NP</v>
      </c>
      <c r="H13" s="20" t="str">
        <f>IF(D13="PASS",RANK(G13,$G$3:$G$75,1),"")</f>
        <v/>
      </c>
      <c r="I13" s="18" t="s">
        <v>89</v>
      </c>
      <c r="J13" s="24" t="str">
        <f t="shared" si="1"/>
        <v>NO PASS</v>
      </c>
      <c r="K13" s="25"/>
      <c r="L13" s="26" t="str">
        <f t="shared" si="8"/>
        <v>NP</v>
      </c>
      <c r="M13" s="27" t="str">
        <f t="shared" si="5"/>
        <v>NP</v>
      </c>
      <c r="N13" s="24" t="str">
        <f>IF(J13="PASS",RANK(M13,$M$3:$M$75,1),"")</f>
        <v/>
      </c>
      <c r="O13" s="28" t="s">
        <v>89</v>
      </c>
      <c r="P13" s="14" t="str">
        <f t="shared" si="2"/>
        <v>NO PASS</v>
      </c>
      <c r="Q13" s="15"/>
      <c r="R13" s="16" t="str">
        <f t="shared" si="9"/>
        <v>NP</v>
      </c>
      <c r="S13" s="17" t="str">
        <f t="shared" si="6"/>
        <v>NP</v>
      </c>
      <c r="T13" s="14" t="str">
        <f>IF(P13="PASS",RANK(S13,$S$3:$S$75,1),"")</f>
        <v/>
      </c>
      <c r="U13" s="49" t="str">
        <f t="shared" si="3"/>
        <v>NP</v>
      </c>
      <c r="V13" s="50" t="str">
        <f>IF(U13="NP","NP",_xlfn.RANK.EQ(U13,$U$3:$U$75,1))</f>
        <v>NP</v>
      </c>
    </row>
    <row r="14" spans="1:25" ht="16.5" thickBot="1" x14ac:dyDescent="0.3">
      <c r="A14" s="18"/>
      <c r="B14" s="18"/>
      <c r="C14" s="19" t="s">
        <v>89</v>
      </c>
      <c r="D14" s="20" t="str">
        <f t="shared" si="0"/>
        <v>NO PASS</v>
      </c>
      <c r="E14" s="21"/>
      <c r="F14" s="22" t="str">
        <f t="shared" si="7"/>
        <v>NP</v>
      </c>
      <c r="G14" s="23" t="str">
        <f t="shared" si="4"/>
        <v>NP</v>
      </c>
      <c r="H14" s="20" t="str">
        <f>IF(D14="PASS",RANK(G14,$G$3:$G$75,1),"")</f>
        <v/>
      </c>
      <c r="I14" s="18" t="s">
        <v>89</v>
      </c>
      <c r="J14" s="24" t="str">
        <f t="shared" si="1"/>
        <v>NO PASS</v>
      </c>
      <c r="K14" s="25"/>
      <c r="L14" s="26" t="str">
        <f t="shared" si="8"/>
        <v>NP</v>
      </c>
      <c r="M14" s="27" t="str">
        <f t="shared" si="5"/>
        <v>NP</v>
      </c>
      <c r="N14" s="24" t="str">
        <f>IF(J14="PASS",RANK(M14,$M$3:$M$75,1),"")</f>
        <v/>
      </c>
      <c r="O14" s="28" t="s">
        <v>89</v>
      </c>
      <c r="P14" s="14" t="str">
        <f t="shared" si="2"/>
        <v>NO PASS</v>
      </c>
      <c r="Q14" s="15"/>
      <c r="R14" s="16" t="str">
        <f t="shared" si="9"/>
        <v>NP</v>
      </c>
      <c r="S14" s="17" t="str">
        <f t="shared" si="6"/>
        <v>NP</v>
      </c>
      <c r="T14" s="14" t="str">
        <f>IF(P14="PASS",RANK(S14,$S$3:$S$75,1),"")</f>
        <v/>
      </c>
      <c r="U14" s="49" t="str">
        <f t="shared" si="3"/>
        <v>NP</v>
      </c>
      <c r="V14" s="50" t="str">
        <f>IF(U14="NP","NP",_xlfn.RANK.EQ(U14,$U$3:$U$75,1))</f>
        <v>NP</v>
      </c>
    </row>
    <row r="15" spans="1:25" ht="16.5" thickBot="1" x14ac:dyDescent="0.3">
      <c r="A15" s="18"/>
      <c r="B15" s="18"/>
      <c r="C15" s="19" t="s">
        <v>89</v>
      </c>
      <c r="D15" s="20" t="str">
        <f t="shared" si="0"/>
        <v>NO PASS</v>
      </c>
      <c r="E15" s="21"/>
      <c r="F15" s="22" t="str">
        <f t="shared" si="7"/>
        <v>NP</v>
      </c>
      <c r="G15" s="23" t="str">
        <f t="shared" si="4"/>
        <v>NP</v>
      </c>
      <c r="H15" s="20" t="str">
        <f>IF(D15="PASS",RANK(G15,$G$3:$G$75,1),"")</f>
        <v/>
      </c>
      <c r="I15" s="18" t="s">
        <v>89</v>
      </c>
      <c r="J15" s="24" t="str">
        <f t="shared" si="1"/>
        <v>NO PASS</v>
      </c>
      <c r="K15" s="25"/>
      <c r="L15" s="26" t="str">
        <f t="shared" si="8"/>
        <v>NP</v>
      </c>
      <c r="M15" s="27" t="str">
        <f t="shared" si="5"/>
        <v>NP</v>
      </c>
      <c r="N15" s="24" t="str">
        <f>IF(J15="PASS",RANK(M15,$M$3:$M$75,1),"")</f>
        <v/>
      </c>
      <c r="O15" s="28" t="s">
        <v>89</v>
      </c>
      <c r="P15" s="14" t="str">
        <f t="shared" si="2"/>
        <v>NO PASS</v>
      </c>
      <c r="Q15" s="15"/>
      <c r="R15" s="16" t="str">
        <f t="shared" si="9"/>
        <v>NP</v>
      </c>
      <c r="S15" s="17" t="str">
        <f t="shared" si="6"/>
        <v>NP</v>
      </c>
      <c r="T15" s="14" t="str">
        <f>IF(P15="PASS",RANK(S15,$S$3:$S$75,1),"")</f>
        <v/>
      </c>
      <c r="U15" s="49" t="str">
        <f t="shared" si="3"/>
        <v>NP</v>
      </c>
      <c r="V15" s="50" t="str">
        <f>IF(U15="NP","NP",_xlfn.RANK.EQ(U15,$U$3:$U$75,1))</f>
        <v>NP</v>
      </c>
    </row>
    <row r="16" spans="1:25" ht="16.5" thickBot="1" x14ac:dyDescent="0.3">
      <c r="A16" s="18"/>
      <c r="B16" s="18"/>
      <c r="C16" s="19" t="s">
        <v>89</v>
      </c>
      <c r="D16" s="20" t="str">
        <f t="shared" si="0"/>
        <v>NO PASS</v>
      </c>
      <c r="E16" s="21"/>
      <c r="F16" s="22" t="str">
        <f t="shared" si="7"/>
        <v>NP</v>
      </c>
      <c r="G16" s="23" t="str">
        <f t="shared" si="4"/>
        <v>NP</v>
      </c>
      <c r="H16" s="20" t="str">
        <f>IF(D16="PASS",RANK(G16,$G$3:$G$75,1),"")</f>
        <v/>
      </c>
      <c r="I16" s="18" t="s">
        <v>89</v>
      </c>
      <c r="J16" s="24" t="str">
        <f t="shared" si="1"/>
        <v>NO PASS</v>
      </c>
      <c r="K16" s="25"/>
      <c r="L16" s="26" t="str">
        <f t="shared" si="8"/>
        <v>NP</v>
      </c>
      <c r="M16" s="27" t="str">
        <f t="shared" si="5"/>
        <v>NP</v>
      </c>
      <c r="N16" s="24" t="str">
        <f>IF(J16="PASS",RANK(M16,$M$3:$M$75,1),"")</f>
        <v/>
      </c>
      <c r="O16" s="28" t="s">
        <v>89</v>
      </c>
      <c r="P16" s="14" t="str">
        <f t="shared" si="2"/>
        <v>NO PASS</v>
      </c>
      <c r="Q16" s="15"/>
      <c r="R16" s="16" t="str">
        <f t="shared" si="9"/>
        <v>NP</v>
      </c>
      <c r="S16" s="17" t="str">
        <f t="shared" si="6"/>
        <v>NP</v>
      </c>
      <c r="T16" s="14" t="str">
        <f>IF(P16="PASS",RANK(S16,$S$3:$S$75,1),"")</f>
        <v/>
      </c>
      <c r="U16" s="49" t="str">
        <f t="shared" si="3"/>
        <v>NP</v>
      </c>
      <c r="V16" s="50" t="str">
        <f>IF(U16="NP","NP",_xlfn.RANK.EQ(U16,$U$3:$U$75,1))</f>
        <v>NP</v>
      </c>
    </row>
    <row r="17" spans="1:22" ht="16.5" thickBot="1" x14ac:dyDescent="0.3">
      <c r="A17" s="18"/>
      <c r="B17" s="18"/>
      <c r="C17" s="19" t="s">
        <v>89</v>
      </c>
      <c r="D17" s="20" t="str">
        <f t="shared" si="0"/>
        <v>NO PASS</v>
      </c>
      <c r="E17" s="21"/>
      <c r="F17" s="22" t="str">
        <f t="shared" si="7"/>
        <v>NP</v>
      </c>
      <c r="G17" s="23" t="str">
        <f t="shared" si="4"/>
        <v>NP</v>
      </c>
      <c r="H17" s="20" t="str">
        <f>IF(D17="PASS",RANK(G17,$G$3:$G$75,1),"")</f>
        <v/>
      </c>
      <c r="I17" s="18" t="s">
        <v>89</v>
      </c>
      <c r="J17" s="24" t="str">
        <f t="shared" si="1"/>
        <v>NO PASS</v>
      </c>
      <c r="K17" s="25"/>
      <c r="L17" s="26" t="str">
        <f t="shared" si="8"/>
        <v>NP</v>
      </c>
      <c r="M17" s="27" t="str">
        <f t="shared" si="5"/>
        <v>NP</v>
      </c>
      <c r="N17" s="24" t="str">
        <f>IF(J17="PASS",RANK(M17,$M$3:$M$75,1),"")</f>
        <v/>
      </c>
      <c r="O17" s="28" t="s">
        <v>89</v>
      </c>
      <c r="P17" s="14" t="str">
        <f t="shared" si="2"/>
        <v>NO PASS</v>
      </c>
      <c r="Q17" s="15"/>
      <c r="R17" s="16" t="str">
        <f t="shared" si="9"/>
        <v>NP</v>
      </c>
      <c r="S17" s="17" t="str">
        <f t="shared" si="6"/>
        <v>NP</v>
      </c>
      <c r="T17" s="14" t="str">
        <f>IF(P17="PASS",RANK(S17,$S$3:$S$75,1),"")</f>
        <v/>
      </c>
      <c r="U17" s="49" t="str">
        <f t="shared" si="3"/>
        <v>NP</v>
      </c>
      <c r="V17" s="50" t="str">
        <f>IF(U17="NP","NP",_xlfn.RANK.EQ(U17,$U$3:$U$75,1))</f>
        <v>NP</v>
      </c>
    </row>
    <row r="18" spans="1:22" ht="16.5" thickBot="1" x14ac:dyDescent="0.3">
      <c r="A18" s="18"/>
      <c r="B18" s="18"/>
      <c r="C18" s="19" t="s">
        <v>89</v>
      </c>
      <c r="D18" s="20" t="str">
        <f t="shared" si="0"/>
        <v>NO PASS</v>
      </c>
      <c r="E18" s="21"/>
      <c r="F18" s="22" t="str">
        <f t="shared" si="7"/>
        <v>NP</v>
      </c>
      <c r="G18" s="23" t="str">
        <f t="shared" si="4"/>
        <v>NP</v>
      </c>
      <c r="H18" s="20" t="str">
        <f>IF(D18="PASS",RANK(G18,$G$3:$G$75,1),"")</f>
        <v/>
      </c>
      <c r="I18" s="18" t="s">
        <v>89</v>
      </c>
      <c r="J18" s="24" t="str">
        <f t="shared" si="1"/>
        <v>NO PASS</v>
      </c>
      <c r="K18" s="25"/>
      <c r="L18" s="26" t="str">
        <f t="shared" si="8"/>
        <v>NP</v>
      </c>
      <c r="M18" s="27" t="str">
        <f t="shared" si="5"/>
        <v>NP</v>
      </c>
      <c r="N18" s="24" t="str">
        <f>IF(J18="PASS",RANK(M18,$M$3:$M$75,1),"")</f>
        <v/>
      </c>
      <c r="O18" s="28" t="s">
        <v>89</v>
      </c>
      <c r="P18" s="14" t="str">
        <f t="shared" si="2"/>
        <v>NO PASS</v>
      </c>
      <c r="Q18" s="15"/>
      <c r="R18" s="16" t="str">
        <f t="shared" si="9"/>
        <v>NP</v>
      </c>
      <c r="S18" s="17" t="str">
        <f t="shared" si="6"/>
        <v>NP</v>
      </c>
      <c r="T18" s="14" t="str">
        <f>IF(P18="PASS",RANK(S18,$S$3:$S$75,1),"")</f>
        <v/>
      </c>
      <c r="U18" s="49" t="str">
        <f t="shared" si="3"/>
        <v>NP</v>
      </c>
      <c r="V18" s="50" t="str">
        <f>IF(U18="NP","NP",_xlfn.RANK.EQ(U18,$U$3:$U$75,1))</f>
        <v>NP</v>
      </c>
    </row>
    <row r="19" spans="1:22" ht="16.5" thickBot="1" x14ac:dyDescent="0.3">
      <c r="A19" s="18"/>
      <c r="B19" s="18"/>
      <c r="C19" s="19" t="s">
        <v>89</v>
      </c>
      <c r="D19" s="20" t="str">
        <f t="shared" si="0"/>
        <v>NO PASS</v>
      </c>
      <c r="E19" s="21"/>
      <c r="F19" s="22" t="str">
        <f t="shared" si="7"/>
        <v>NP</v>
      </c>
      <c r="G19" s="23" t="str">
        <f t="shared" si="4"/>
        <v>NP</v>
      </c>
      <c r="H19" s="20" t="str">
        <f>IF(D19="PASS",RANK(G19,$G$3:$G$75,1),"")</f>
        <v/>
      </c>
      <c r="I19" s="18" t="s">
        <v>89</v>
      </c>
      <c r="J19" s="24" t="str">
        <f t="shared" si="1"/>
        <v>NO PASS</v>
      </c>
      <c r="K19" s="25"/>
      <c r="L19" s="26" t="str">
        <f t="shared" si="8"/>
        <v>NP</v>
      </c>
      <c r="M19" s="27" t="str">
        <f t="shared" si="5"/>
        <v>NP</v>
      </c>
      <c r="N19" s="24" t="str">
        <f>IF(J19="PASS",RANK(M19,$M$3:$M$75,1),"")</f>
        <v/>
      </c>
      <c r="O19" s="28" t="s">
        <v>89</v>
      </c>
      <c r="P19" s="14" t="str">
        <f t="shared" si="2"/>
        <v>NO PASS</v>
      </c>
      <c r="Q19" s="15"/>
      <c r="R19" s="16" t="str">
        <f t="shared" si="9"/>
        <v>NP</v>
      </c>
      <c r="S19" s="17" t="str">
        <f t="shared" si="6"/>
        <v>NP</v>
      </c>
      <c r="T19" s="14" t="str">
        <f>IF(P19="PASS",RANK(S19,$S$3:$S$75,1),"")</f>
        <v/>
      </c>
      <c r="U19" s="49" t="str">
        <f t="shared" si="3"/>
        <v>NP</v>
      </c>
      <c r="V19" s="50" t="str">
        <f>IF(U19="NP","NP",_xlfn.RANK.EQ(U19,$U$3:$U$75,1))</f>
        <v>NP</v>
      </c>
    </row>
    <row r="20" spans="1:22" ht="16.5" thickBot="1" x14ac:dyDescent="0.3">
      <c r="A20" s="18"/>
      <c r="B20" s="18"/>
      <c r="C20" s="19" t="s">
        <v>89</v>
      </c>
      <c r="D20" s="20" t="str">
        <f t="shared" si="0"/>
        <v>NO PASS</v>
      </c>
      <c r="E20" s="21"/>
      <c r="F20" s="22" t="str">
        <f t="shared" si="7"/>
        <v>NP</v>
      </c>
      <c r="G20" s="23" t="str">
        <f t="shared" si="4"/>
        <v>NP</v>
      </c>
      <c r="H20" s="20" t="str">
        <f>IF(D20="PASS",RANK(G20,$G$3:$G$75,1),"")</f>
        <v/>
      </c>
      <c r="I20" s="18" t="s">
        <v>89</v>
      </c>
      <c r="J20" s="24" t="str">
        <f t="shared" si="1"/>
        <v>NO PASS</v>
      </c>
      <c r="K20" s="25"/>
      <c r="L20" s="26" t="str">
        <f t="shared" si="8"/>
        <v>NP</v>
      </c>
      <c r="M20" s="27" t="str">
        <f t="shared" si="5"/>
        <v>NP</v>
      </c>
      <c r="N20" s="24" t="str">
        <f>IF(J20="PASS",RANK(M20,$M$3:$M$75,1),"")</f>
        <v/>
      </c>
      <c r="O20" s="28" t="s">
        <v>89</v>
      </c>
      <c r="P20" s="14" t="str">
        <f t="shared" si="2"/>
        <v>NO PASS</v>
      </c>
      <c r="Q20" s="15"/>
      <c r="R20" s="16" t="str">
        <f t="shared" si="9"/>
        <v>NP</v>
      </c>
      <c r="S20" s="17" t="str">
        <f t="shared" si="6"/>
        <v>NP</v>
      </c>
      <c r="T20" s="14" t="str">
        <f>IF(P20="PASS",RANK(S20,$S$3:$S$75,1),"")</f>
        <v/>
      </c>
      <c r="U20" s="49" t="str">
        <f t="shared" si="3"/>
        <v>NP</v>
      </c>
      <c r="V20" s="50" t="str">
        <f>IF(U20="NP","NP",_xlfn.RANK.EQ(U20,$U$3:$U$75,1))</f>
        <v>NP</v>
      </c>
    </row>
    <row r="21" spans="1:22" ht="16.5" thickBot="1" x14ac:dyDescent="0.3">
      <c r="A21" s="18"/>
      <c r="B21" s="18"/>
      <c r="C21" s="19" t="s">
        <v>89</v>
      </c>
      <c r="D21" s="20" t="str">
        <f t="shared" si="0"/>
        <v>NO PASS</v>
      </c>
      <c r="E21" s="21"/>
      <c r="F21" s="22" t="str">
        <f t="shared" si="7"/>
        <v>NP</v>
      </c>
      <c r="G21" s="23" t="str">
        <f t="shared" si="4"/>
        <v>NP</v>
      </c>
      <c r="H21" s="20" t="str">
        <f>IF(D21="PASS",RANK(G21,$G$3:$G$75,1),"")</f>
        <v/>
      </c>
      <c r="I21" s="18" t="s">
        <v>89</v>
      </c>
      <c r="J21" s="24" t="str">
        <f t="shared" si="1"/>
        <v>NO PASS</v>
      </c>
      <c r="K21" s="25"/>
      <c r="L21" s="26" t="str">
        <f t="shared" si="8"/>
        <v>NP</v>
      </c>
      <c r="M21" s="27" t="str">
        <f t="shared" si="5"/>
        <v>NP</v>
      </c>
      <c r="N21" s="24" t="str">
        <f>IF(J21="PASS",RANK(M21,$M$3:$M$75,1),"")</f>
        <v/>
      </c>
      <c r="O21" s="28" t="s">
        <v>89</v>
      </c>
      <c r="P21" s="14" t="str">
        <f t="shared" si="2"/>
        <v>NO PASS</v>
      </c>
      <c r="Q21" s="15"/>
      <c r="R21" s="16" t="str">
        <f t="shared" si="9"/>
        <v>NP</v>
      </c>
      <c r="S21" s="17" t="str">
        <f t="shared" si="6"/>
        <v>NP</v>
      </c>
      <c r="T21" s="14" t="str">
        <f>IF(P21="PASS",RANK(S21,$S$3:$S$75,1),"")</f>
        <v/>
      </c>
      <c r="U21" s="49" t="str">
        <f t="shared" si="3"/>
        <v>NP</v>
      </c>
      <c r="V21" s="50" t="str">
        <f>IF(U21="NP","NP",_xlfn.RANK.EQ(U21,$U$3:$U$75,1))</f>
        <v>NP</v>
      </c>
    </row>
    <row r="22" spans="1:22" ht="16.5" thickBot="1" x14ac:dyDescent="0.3">
      <c r="A22" s="18"/>
      <c r="B22" s="18"/>
      <c r="C22" s="19" t="s">
        <v>89</v>
      </c>
      <c r="D22" s="20" t="str">
        <f t="shared" si="0"/>
        <v>NO PASS</v>
      </c>
      <c r="E22" s="21"/>
      <c r="F22" s="22" t="str">
        <f t="shared" si="7"/>
        <v>NP</v>
      </c>
      <c r="G22" s="23" t="str">
        <f t="shared" si="4"/>
        <v>NP</v>
      </c>
      <c r="H22" s="20" t="str">
        <f>IF(D22="PASS",RANK(G22,$G$3:$G$75,1),"")</f>
        <v/>
      </c>
      <c r="I22" s="18" t="s">
        <v>89</v>
      </c>
      <c r="J22" s="24" t="str">
        <f t="shared" si="1"/>
        <v>NO PASS</v>
      </c>
      <c r="K22" s="25"/>
      <c r="L22" s="26" t="str">
        <f t="shared" si="8"/>
        <v>NP</v>
      </c>
      <c r="M22" s="27" t="str">
        <f t="shared" si="5"/>
        <v>NP</v>
      </c>
      <c r="N22" s="24" t="str">
        <f>IF(J22="PASS",RANK(M22,$M$3:$M$75,1),"")</f>
        <v/>
      </c>
      <c r="O22" s="28" t="s">
        <v>89</v>
      </c>
      <c r="P22" s="14" t="str">
        <f t="shared" si="2"/>
        <v>NO PASS</v>
      </c>
      <c r="Q22" s="15"/>
      <c r="R22" s="16" t="str">
        <f t="shared" si="9"/>
        <v>NP</v>
      </c>
      <c r="S22" s="17" t="str">
        <f t="shared" si="6"/>
        <v>NP</v>
      </c>
      <c r="T22" s="14" t="str">
        <f>IF(P22="PASS",RANK(S22,$S$3:$S$75,1),"")</f>
        <v/>
      </c>
      <c r="U22" s="49" t="str">
        <f t="shared" si="3"/>
        <v>NP</v>
      </c>
      <c r="V22" s="50" t="str">
        <f>IF(U22="NP","NP",_xlfn.RANK.EQ(U22,$U$3:$U$75,1))</f>
        <v>NP</v>
      </c>
    </row>
    <row r="23" spans="1:22" ht="16.5" thickBot="1" x14ac:dyDescent="0.3">
      <c r="A23" s="18"/>
      <c r="B23" s="18"/>
      <c r="C23" s="19" t="s">
        <v>89</v>
      </c>
      <c r="D23" s="20" t="str">
        <f t="shared" si="0"/>
        <v>NO PASS</v>
      </c>
      <c r="E23" s="21"/>
      <c r="F23" s="22" t="str">
        <f t="shared" si="7"/>
        <v>NP</v>
      </c>
      <c r="G23" s="23" t="str">
        <f t="shared" si="4"/>
        <v>NP</v>
      </c>
      <c r="H23" s="20" t="str">
        <f>IF(D23="PASS",RANK(G23,$G$3:$G$75,1),"")</f>
        <v/>
      </c>
      <c r="I23" s="18" t="s">
        <v>89</v>
      </c>
      <c r="J23" s="24" t="str">
        <f t="shared" si="1"/>
        <v>NO PASS</v>
      </c>
      <c r="K23" s="25"/>
      <c r="L23" s="26" t="str">
        <f t="shared" si="8"/>
        <v>NP</v>
      </c>
      <c r="M23" s="27" t="str">
        <f t="shared" si="5"/>
        <v>NP</v>
      </c>
      <c r="N23" s="24" t="str">
        <f>IF(J23="PASS",RANK(M23,$M$3:$M$75,1),"")</f>
        <v/>
      </c>
      <c r="O23" s="28" t="s">
        <v>89</v>
      </c>
      <c r="P23" s="14" t="str">
        <f t="shared" si="2"/>
        <v>NO PASS</v>
      </c>
      <c r="Q23" s="15"/>
      <c r="R23" s="16" t="str">
        <f t="shared" si="9"/>
        <v>NP</v>
      </c>
      <c r="S23" s="17" t="str">
        <f t="shared" si="6"/>
        <v>NP</v>
      </c>
      <c r="T23" s="14" t="str">
        <f>IF(P23="PASS",RANK(S23,$S$3:$S$75,1),"")</f>
        <v/>
      </c>
      <c r="U23" s="49" t="str">
        <f t="shared" si="3"/>
        <v>NP</v>
      </c>
      <c r="V23" s="50" t="str">
        <f>IF(U23="NP","NP",_xlfn.RANK.EQ(U23,$U$3:$U$75,1))</f>
        <v>NP</v>
      </c>
    </row>
    <row r="24" spans="1:22" ht="16.5" thickBot="1" x14ac:dyDescent="0.3">
      <c r="A24" s="18"/>
      <c r="B24" s="18"/>
      <c r="C24" s="19" t="s">
        <v>89</v>
      </c>
      <c r="D24" s="20" t="str">
        <f t="shared" si="0"/>
        <v>NO PASS</v>
      </c>
      <c r="E24" s="21"/>
      <c r="F24" s="22" t="str">
        <f t="shared" si="7"/>
        <v>NP</v>
      </c>
      <c r="G24" s="23" t="str">
        <f t="shared" si="4"/>
        <v>NP</v>
      </c>
      <c r="H24" s="20" t="str">
        <f>IF(D24="PASS",RANK(G24,$G$3:$G$75,1),"")</f>
        <v/>
      </c>
      <c r="I24" s="18" t="s">
        <v>89</v>
      </c>
      <c r="J24" s="24" t="str">
        <f t="shared" si="1"/>
        <v>NO PASS</v>
      </c>
      <c r="K24" s="25"/>
      <c r="L24" s="26" t="str">
        <f t="shared" si="8"/>
        <v>NP</v>
      </c>
      <c r="M24" s="27" t="str">
        <f t="shared" si="5"/>
        <v>NP</v>
      </c>
      <c r="N24" s="24" t="str">
        <f>IF(J24="PASS",RANK(M24,$M$3:$M$75,1),"")</f>
        <v/>
      </c>
      <c r="O24" s="28" t="s">
        <v>89</v>
      </c>
      <c r="P24" s="14" t="str">
        <f t="shared" si="2"/>
        <v>NO PASS</v>
      </c>
      <c r="Q24" s="15"/>
      <c r="R24" s="16" t="str">
        <f t="shared" si="9"/>
        <v>NP</v>
      </c>
      <c r="S24" s="17" t="str">
        <f t="shared" si="6"/>
        <v>NP</v>
      </c>
      <c r="T24" s="14" t="str">
        <f>IF(P24="PASS",RANK(S24,$S$3:$S$75,1),"")</f>
        <v/>
      </c>
      <c r="U24" s="49" t="str">
        <f t="shared" ref="U24:U75" si="10">IF(G24="NP","NP",IF(M24="NP","NP",IF(S24="NP","NP",+G24+M24+S24)))</f>
        <v>NP</v>
      </c>
      <c r="V24" s="50" t="str">
        <f>IF(U24="NP","NP",_xlfn.RANK.EQ(U24,$U$3:$U$75,1))</f>
        <v>NP</v>
      </c>
    </row>
    <row r="25" spans="1:22" ht="16.5" thickBot="1" x14ac:dyDescent="0.3">
      <c r="A25" s="18"/>
      <c r="B25" s="18"/>
      <c r="C25" s="19" t="s">
        <v>89</v>
      </c>
      <c r="D25" s="20" t="str">
        <f t="shared" si="0"/>
        <v>NO PASS</v>
      </c>
      <c r="E25" s="21"/>
      <c r="F25" s="22" t="str">
        <f t="shared" si="7"/>
        <v>NP</v>
      </c>
      <c r="G25" s="23" t="str">
        <f t="shared" si="4"/>
        <v>NP</v>
      </c>
      <c r="H25" s="20" t="str">
        <f>IF(D25="PASS",RANK(G25,$G$3:$G$75,1),"")</f>
        <v/>
      </c>
      <c r="I25" s="18" t="s">
        <v>89</v>
      </c>
      <c r="J25" s="24" t="str">
        <f t="shared" si="1"/>
        <v>NO PASS</v>
      </c>
      <c r="K25" s="25"/>
      <c r="L25" s="26" t="str">
        <f t="shared" si="8"/>
        <v>NP</v>
      </c>
      <c r="M25" s="27" t="str">
        <f t="shared" si="5"/>
        <v>NP</v>
      </c>
      <c r="N25" s="24" t="str">
        <f>IF(J25="PASS",RANK(M25,$M$3:$M$75,1),"")</f>
        <v/>
      </c>
      <c r="O25" s="28" t="s">
        <v>89</v>
      </c>
      <c r="P25" s="14" t="str">
        <f t="shared" si="2"/>
        <v>NO PASS</v>
      </c>
      <c r="Q25" s="15"/>
      <c r="R25" s="16" t="str">
        <f t="shared" si="9"/>
        <v>NP</v>
      </c>
      <c r="S25" s="17" t="str">
        <f t="shared" si="6"/>
        <v>NP</v>
      </c>
      <c r="T25" s="14" t="str">
        <f>IF(P25="PASS",RANK(S25,$S$3:$S$75,1),"")</f>
        <v/>
      </c>
      <c r="U25" s="49" t="str">
        <f t="shared" si="10"/>
        <v>NP</v>
      </c>
      <c r="V25" s="50" t="str">
        <f>IF(U25="NP","NP",_xlfn.RANK.EQ(U25,$U$3:$U$75,1))</f>
        <v>NP</v>
      </c>
    </row>
    <row r="26" spans="1:22" ht="16.5" thickBot="1" x14ac:dyDescent="0.3">
      <c r="A26" s="18"/>
      <c r="B26" s="18"/>
      <c r="C26" s="19" t="s">
        <v>89</v>
      </c>
      <c r="D26" s="20" t="str">
        <f t="shared" si="0"/>
        <v>NO PASS</v>
      </c>
      <c r="E26" s="21"/>
      <c r="F26" s="22" t="str">
        <f t="shared" si="7"/>
        <v>NP</v>
      </c>
      <c r="G26" s="23" t="str">
        <f t="shared" si="4"/>
        <v>NP</v>
      </c>
      <c r="H26" s="20" t="str">
        <f>IF(D26="PASS",RANK(G26,$G$3:$G$75,1),"")</f>
        <v/>
      </c>
      <c r="I26" s="18" t="s">
        <v>89</v>
      </c>
      <c r="J26" s="24" t="str">
        <f t="shared" si="1"/>
        <v>NO PASS</v>
      </c>
      <c r="K26" s="25"/>
      <c r="L26" s="26" t="str">
        <f t="shared" si="8"/>
        <v>NP</v>
      </c>
      <c r="M26" s="27" t="str">
        <f t="shared" si="5"/>
        <v>NP</v>
      </c>
      <c r="N26" s="24" t="str">
        <f>IF(J26="PASS",RANK(M26,$M$3:$M$75,1),"")</f>
        <v/>
      </c>
      <c r="O26" s="28" t="s">
        <v>89</v>
      </c>
      <c r="P26" s="14" t="str">
        <f t="shared" si="2"/>
        <v>NO PASS</v>
      </c>
      <c r="Q26" s="15"/>
      <c r="R26" s="16" t="str">
        <f t="shared" si="9"/>
        <v>NP</v>
      </c>
      <c r="S26" s="17" t="str">
        <f t="shared" si="6"/>
        <v>NP</v>
      </c>
      <c r="T26" s="14" t="str">
        <f>IF(P26="PASS",RANK(S26,$S$3:$S$75,1),"")</f>
        <v/>
      </c>
      <c r="U26" s="49" t="str">
        <f t="shared" si="10"/>
        <v>NP</v>
      </c>
      <c r="V26" s="50" t="str">
        <f>IF(U26="NP","NP",_xlfn.RANK.EQ(U26,$U$3:$U$75,1))</f>
        <v>NP</v>
      </c>
    </row>
    <row r="27" spans="1:22" ht="16.5" thickBot="1" x14ac:dyDescent="0.3">
      <c r="A27" s="18"/>
      <c r="B27" s="18"/>
      <c r="C27" s="19" t="s">
        <v>89</v>
      </c>
      <c r="D27" s="20" t="str">
        <f t="shared" si="0"/>
        <v>NO PASS</v>
      </c>
      <c r="E27" s="21"/>
      <c r="F27" s="22" t="str">
        <f t="shared" si="7"/>
        <v>NP</v>
      </c>
      <c r="G27" s="23" t="str">
        <f t="shared" si="4"/>
        <v>NP</v>
      </c>
      <c r="H27" s="20" t="str">
        <f>IF(D27="PASS",RANK(G27,$G$3:$G$75,1),"")</f>
        <v/>
      </c>
      <c r="I27" s="18" t="s">
        <v>89</v>
      </c>
      <c r="J27" s="24" t="str">
        <f t="shared" si="1"/>
        <v>NO PASS</v>
      </c>
      <c r="K27" s="25"/>
      <c r="L27" s="26" t="str">
        <f t="shared" si="8"/>
        <v>NP</v>
      </c>
      <c r="M27" s="27" t="str">
        <f t="shared" si="5"/>
        <v>NP</v>
      </c>
      <c r="N27" s="24" t="str">
        <f>IF(J27="PASS",RANK(M27,$M$3:$M$75,1),"")</f>
        <v/>
      </c>
      <c r="O27" s="28" t="s">
        <v>89</v>
      </c>
      <c r="P27" s="14" t="str">
        <f t="shared" si="2"/>
        <v>NO PASS</v>
      </c>
      <c r="Q27" s="15"/>
      <c r="R27" s="16" t="str">
        <f t="shared" si="9"/>
        <v>NP</v>
      </c>
      <c r="S27" s="17" t="str">
        <f t="shared" si="6"/>
        <v>NP</v>
      </c>
      <c r="T27" s="14" t="str">
        <f>IF(P27="PASS",RANK(S27,$S$3:$S$75,1),"")</f>
        <v/>
      </c>
      <c r="U27" s="49" t="str">
        <f t="shared" si="10"/>
        <v>NP</v>
      </c>
      <c r="V27" s="50" t="str">
        <f>IF(U27="NP","NP",_xlfn.RANK.EQ(U27,$U$3:$U$75,1))</f>
        <v>NP</v>
      </c>
    </row>
    <row r="28" spans="1:22" ht="16.5" thickBot="1" x14ac:dyDescent="0.3">
      <c r="A28" s="18"/>
      <c r="B28" s="18"/>
      <c r="C28" s="19" t="s">
        <v>89</v>
      </c>
      <c r="D28" s="20" t="str">
        <f t="shared" si="0"/>
        <v>NO PASS</v>
      </c>
      <c r="E28" s="21"/>
      <c r="F28" s="22" t="str">
        <f t="shared" si="7"/>
        <v>NP</v>
      </c>
      <c r="G28" s="23" t="str">
        <f t="shared" si="4"/>
        <v>NP</v>
      </c>
      <c r="H28" s="20" t="str">
        <f>IF(D28="PASS",RANK(G28,$G$3:$G$75,1),"")</f>
        <v/>
      </c>
      <c r="I28" s="18" t="s">
        <v>89</v>
      </c>
      <c r="J28" s="24" t="str">
        <f t="shared" si="1"/>
        <v>NO PASS</v>
      </c>
      <c r="K28" s="25"/>
      <c r="L28" s="26" t="str">
        <f t="shared" si="8"/>
        <v>NP</v>
      </c>
      <c r="M28" s="27" t="str">
        <f t="shared" si="5"/>
        <v>NP</v>
      </c>
      <c r="N28" s="24" t="str">
        <f>IF(J28="PASS",RANK(M28,$M$3:$M$75,1),"")</f>
        <v/>
      </c>
      <c r="O28" s="28" t="s">
        <v>89</v>
      </c>
      <c r="P28" s="14" t="str">
        <f t="shared" si="2"/>
        <v>NO PASS</v>
      </c>
      <c r="Q28" s="15"/>
      <c r="R28" s="16" t="str">
        <f t="shared" si="9"/>
        <v>NP</v>
      </c>
      <c r="S28" s="17" t="str">
        <f t="shared" si="6"/>
        <v>NP</v>
      </c>
      <c r="T28" s="14" t="str">
        <f>IF(P28="PASS",RANK(S28,$S$3:$S$75,1),"")</f>
        <v/>
      </c>
      <c r="U28" s="49" t="str">
        <f t="shared" si="10"/>
        <v>NP</v>
      </c>
      <c r="V28" s="50" t="str">
        <f>IF(U28="NP","NP",_xlfn.RANK.EQ(U28,$U$3:$U$75,1))</f>
        <v>NP</v>
      </c>
    </row>
    <row r="29" spans="1:22" ht="16.5" thickBot="1" x14ac:dyDescent="0.3">
      <c r="A29" s="18"/>
      <c r="B29" s="18"/>
      <c r="C29" s="19" t="s">
        <v>89</v>
      </c>
      <c r="D29" s="20" t="str">
        <f t="shared" si="0"/>
        <v>NO PASS</v>
      </c>
      <c r="E29" s="21"/>
      <c r="F29" s="22" t="str">
        <f t="shared" si="7"/>
        <v>NP</v>
      </c>
      <c r="G29" s="23" t="str">
        <f t="shared" si="4"/>
        <v>NP</v>
      </c>
      <c r="H29" s="20" t="str">
        <f>IF(D29="PASS",RANK(G29,$G$3:$G$75,1),"")</f>
        <v/>
      </c>
      <c r="I29" s="18" t="s">
        <v>89</v>
      </c>
      <c r="J29" s="24" t="str">
        <f t="shared" si="1"/>
        <v>NO PASS</v>
      </c>
      <c r="K29" s="25"/>
      <c r="L29" s="26" t="str">
        <f t="shared" si="8"/>
        <v>NP</v>
      </c>
      <c r="M29" s="27" t="str">
        <f t="shared" si="5"/>
        <v>NP</v>
      </c>
      <c r="N29" s="24" t="str">
        <f>IF(J29="PASS",RANK(M29,$M$3:$M$75,1),"")</f>
        <v/>
      </c>
      <c r="O29" s="28" t="s">
        <v>89</v>
      </c>
      <c r="P29" s="14" t="str">
        <f t="shared" si="2"/>
        <v>NO PASS</v>
      </c>
      <c r="Q29" s="15"/>
      <c r="R29" s="16" t="str">
        <f t="shared" si="9"/>
        <v>NP</v>
      </c>
      <c r="S29" s="17" t="str">
        <f t="shared" si="6"/>
        <v>NP</v>
      </c>
      <c r="T29" s="14" t="str">
        <f>IF(P29="PASS",RANK(S29,$S$3:$S$75,1),"")</f>
        <v/>
      </c>
      <c r="U29" s="49" t="str">
        <f t="shared" si="10"/>
        <v>NP</v>
      </c>
      <c r="V29" s="50" t="str">
        <f>IF(U29="NP","NP",_xlfn.RANK.EQ(U29,$U$3:$U$75,1))</f>
        <v>NP</v>
      </c>
    </row>
    <row r="30" spans="1:22" ht="16.5" thickBot="1" x14ac:dyDescent="0.3">
      <c r="A30" s="18"/>
      <c r="B30" s="18"/>
      <c r="C30" s="19" t="s">
        <v>89</v>
      </c>
      <c r="D30" s="20" t="str">
        <f t="shared" si="0"/>
        <v>NO PASS</v>
      </c>
      <c r="E30" s="21"/>
      <c r="F30" s="22" t="str">
        <f t="shared" si="7"/>
        <v>NP</v>
      </c>
      <c r="G30" s="23" t="str">
        <f t="shared" si="4"/>
        <v>NP</v>
      </c>
      <c r="H30" s="20" t="str">
        <f>IF(D30="PASS",RANK(G30,$G$3:$G$75,1),"")</f>
        <v/>
      </c>
      <c r="I30" s="18" t="s">
        <v>89</v>
      </c>
      <c r="J30" s="24" t="str">
        <f t="shared" si="1"/>
        <v>NO PASS</v>
      </c>
      <c r="K30" s="25"/>
      <c r="L30" s="26" t="str">
        <f t="shared" si="8"/>
        <v>NP</v>
      </c>
      <c r="M30" s="27" t="str">
        <f t="shared" si="5"/>
        <v>NP</v>
      </c>
      <c r="N30" s="24" t="str">
        <f>IF(J30="PASS",RANK(M30,$M$3:$M$75,1),"")</f>
        <v/>
      </c>
      <c r="O30" s="28" t="s">
        <v>89</v>
      </c>
      <c r="P30" s="14" t="str">
        <f t="shared" si="2"/>
        <v>NO PASS</v>
      </c>
      <c r="Q30" s="15"/>
      <c r="R30" s="16" t="str">
        <f t="shared" si="9"/>
        <v>NP</v>
      </c>
      <c r="S30" s="17" t="str">
        <f t="shared" si="6"/>
        <v>NP</v>
      </c>
      <c r="T30" s="14" t="str">
        <f>IF(P30="PASS",RANK(S30,$S$3:$S$75,1),"")</f>
        <v/>
      </c>
      <c r="U30" s="49" t="str">
        <f t="shared" si="10"/>
        <v>NP</v>
      </c>
      <c r="V30" s="50" t="str">
        <f>IF(U30="NP","NP",_xlfn.RANK.EQ(U30,$U$3:$U$75,1))</f>
        <v>NP</v>
      </c>
    </row>
    <row r="31" spans="1:22" ht="16.5" thickBot="1" x14ac:dyDescent="0.3">
      <c r="A31" s="18"/>
      <c r="B31" s="18"/>
      <c r="C31" s="19" t="s">
        <v>89</v>
      </c>
      <c r="D31" s="20" t="str">
        <f t="shared" si="0"/>
        <v>NO PASS</v>
      </c>
      <c r="E31" s="21"/>
      <c r="F31" s="22" t="str">
        <f t="shared" si="7"/>
        <v>NP</v>
      </c>
      <c r="G31" s="23" t="str">
        <f t="shared" si="4"/>
        <v>NP</v>
      </c>
      <c r="H31" s="20" t="str">
        <f>IF(D31="PASS",RANK(G31,$G$3:$G$75,1),"")</f>
        <v/>
      </c>
      <c r="I31" s="18" t="s">
        <v>89</v>
      </c>
      <c r="J31" s="24" t="str">
        <f t="shared" si="1"/>
        <v>NO PASS</v>
      </c>
      <c r="K31" s="25"/>
      <c r="L31" s="26" t="str">
        <f t="shared" si="8"/>
        <v>NP</v>
      </c>
      <c r="M31" s="27" t="str">
        <f t="shared" si="5"/>
        <v>NP</v>
      </c>
      <c r="N31" s="24" t="str">
        <f>IF(J31="PASS",RANK(M31,$M$3:$M$75,1),"")</f>
        <v/>
      </c>
      <c r="O31" s="28" t="s">
        <v>89</v>
      </c>
      <c r="P31" s="14" t="str">
        <f t="shared" si="2"/>
        <v>NO PASS</v>
      </c>
      <c r="Q31" s="15"/>
      <c r="R31" s="16" t="str">
        <f t="shared" si="9"/>
        <v>NP</v>
      </c>
      <c r="S31" s="17" t="str">
        <f t="shared" si="6"/>
        <v>NP</v>
      </c>
      <c r="T31" s="14" t="str">
        <f>IF(P31="PASS",RANK(S31,$S$3:$S$75,1),"")</f>
        <v/>
      </c>
      <c r="U31" s="49" t="str">
        <f t="shared" si="10"/>
        <v>NP</v>
      </c>
      <c r="V31" s="50" t="str">
        <f>IF(U31="NP","NP",_xlfn.RANK.EQ(U31,$U$3:$U$75,1))</f>
        <v>NP</v>
      </c>
    </row>
    <row r="32" spans="1:22" ht="16.5" thickBot="1" x14ac:dyDescent="0.3">
      <c r="A32" s="18"/>
      <c r="B32" s="18"/>
      <c r="C32" s="19" t="s">
        <v>89</v>
      </c>
      <c r="D32" s="20" t="str">
        <f t="shared" si="0"/>
        <v>NO PASS</v>
      </c>
      <c r="E32" s="21"/>
      <c r="F32" s="22" t="str">
        <f t="shared" si="7"/>
        <v>NP</v>
      </c>
      <c r="G32" s="23" t="str">
        <f t="shared" si="4"/>
        <v>NP</v>
      </c>
      <c r="H32" s="20" t="str">
        <f>IF(D32="PASS",RANK(G32,$G$3:$G$75,1),"")</f>
        <v/>
      </c>
      <c r="I32" s="18" t="s">
        <v>89</v>
      </c>
      <c r="J32" s="24" t="str">
        <f t="shared" si="1"/>
        <v>NO PASS</v>
      </c>
      <c r="K32" s="25"/>
      <c r="L32" s="26" t="str">
        <f t="shared" si="8"/>
        <v>NP</v>
      </c>
      <c r="M32" s="27" t="str">
        <f t="shared" si="5"/>
        <v>NP</v>
      </c>
      <c r="N32" s="24" t="str">
        <f>IF(J32="PASS",RANK(M32,$M$3:$M$75,1),"")</f>
        <v/>
      </c>
      <c r="O32" s="28" t="s">
        <v>89</v>
      </c>
      <c r="P32" s="14" t="str">
        <f t="shared" si="2"/>
        <v>NO PASS</v>
      </c>
      <c r="Q32" s="15"/>
      <c r="R32" s="16" t="str">
        <f t="shared" si="9"/>
        <v>NP</v>
      </c>
      <c r="S32" s="17" t="str">
        <f t="shared" si="6"/>
        <v>NP</v>
      </c>
      <c r="T32" s="14" t="str">
        <f>IF(P32="PASS",RANK(S32,$S$3:$S$75,1),"")</f>
        <v/>
      </c>
      <c r="U32" s="49" t="str">
        <f t="shared" si="10"/>
        <v>NP</v>
      </c>
      <c r="V32" s="50" t="str">
        <f>IF(U32="NP","NP",_xlfn.RANK.EQ(U32,$U$3:$U$75,1))</f>
        <v>NP</v>
      </c>
    </row>
    <row r="33" spans="1:22" ht="16.5" thickBot="1" x14ac:dyDescent="0.3">
      <c r="A33" s="18"/>
      <c r="B33" s="18"/>
      <c r="C33" s="19" t="s">
        <v>89</v>
      </c>
      <c r="D33" s="20" t="str">
        <f t="shared" si="0"/>
        <v>NO PASS</v>
      </c>
      <c r="E33" s="21"/>
      <c r="F33" s="22" t="str">
        <f t="shared" si="7"/>
        <v>NP</v>
      </c>
      <c r="G33" s="23" t="str">
        <f t="shared" si="4"/>
        <v>NP</v>
      </c>
      <c r="H33" s="20" t="str">
        <f>IF(D33="PASS",RANK(G33,$G$3:$G$75,1),"")</f>
        <v/>
      </c>
      <c r="I33" s="18" t="s">
        <v>89</v>
      </c>
      <c r="J33" s="24" t="str">
        <f t="shared" si="1"/>
        <v>NO PASS</v>
      </c>
      <c r="K33" s="25"/>
      <c r="L33" s="26" t="str">
        <f t="shared" si="8"/>
        <v>NP</v>
      </c>
      <c r="M33" s="27" t="str">
        <f t="shared" si="5"/>
        <v>NP</v>
      </c>
      <c r="N33" s="24" t="str">
        <f>IF(J33="PASS",RANK(M33,$M$3:$M$75,1),"")</f>
        <v/>
      </c>
      <c r="O33" s="28" t="s">
        <v>89</v>
      </c>
      <c r="P33" s="14" t="str">
        <f t="shared" si="2"/>
        <v>NO PASS</v>
      </c>
      <c r="Q33" s="15"/>
      <c r="R33" s="16" t="str">
        <f t="shared" si="9"/>
        <v>NP</v>
      </c>
      <c r="S33" s="17" t="str">
        <f t="shared" si="6"/>
        <v>NP</v>
      </c>
      <c r="T33" s="14" t="str">
        <f>IF(P33="PASS",RANK(S33,$S$3:$S$75,1),"")</f>
        <v/>
      </c>
      <c r="U33" s="49" t="str">
        <f t="shared" si="10"/>
        <v>NP</v>
      </c>
      <c r="V33" s="50" t="str">
        <f>IF(U33="NP","NP",_xlfn.RANK.EQ(U33,$U$3:$U$75,1))</f>
        <v>NP</v>
      </c>
    </row>
    <row r="34" spans="1:22" ht="16.5" thickBot="1" x14ac:dyDescent="0.3">
      <c r="A34" s="18"/>
      <c r="B34" s="18"/>
      <c r="C34" s="19" t="s">
        <v>89</v>
      </c>
      <c r="D34" s="20" t="str">
        <f t="shared" si="0"/>
        <v>NO PASS</v>
      </c>
      <c r="E34" s="21"/>
      <c r="F34" s="22" t="str">
        <f t="shared" si="7"/>
        <v>NP</v>
      </c>
      <c r="G34" s="23" t="str">
        <f t="shared" si="4"/>
        <v>NP</v>
      </c>
      <c r="H34" s="20" t="str">
        <f>IF(D34="PASS",RANK(G34,$G$3:$G$75,1),"")</f>
        <v/>
      </c>
      <c r="I34" s="18" t="s">
        <v>89</v>
      </c>
      <c r="J34" s="24" t="str">
        <f t="shared" si="1"/>
        <v>NO PASS</v>
      </c>
      <c r="K34" s="25"/>
      <c r="L34" s="26" t="str">
        <f t="shared" si="8"/>
        <v>NP</v>
      </c>
      <c r="M34" s="27" t="str">
        <f t="shared" si="5"/>
        <v>NP</v>
      </c>
      <c r="N34" s="24" t="str">
        <f>IF(J34="PASS",RANK(M34,$M$3:$M$75,1),"")</f>
        <v/>
      </c>
      <c r="O34" s="28" t="s">
        <v>89</v>
      </c>
      <c r="P34" s="14" t="str">
        <f t="shared" si="2"/>
        <v>NO PASS</v>
      </c>
      <c r="Q34" s="15"/>
      <c r="R34" s="16" t="str">
        <f t="shared" si="9"/>
        <v>NP</v>
      </c>
      <c r="S34" s="17" t="str">
        <f t="shared" si="6"/>
        <v>NP</v>
      </c>
      <c r="T34" s="14" t="str">
        <f>IF(P34="PASS",RANK(S34,$S$3:$S$75,1),"")</f>
        <v/>
      </c>
      <c r="U34" s="49" t="str">
        <f t="shared" si="10"/>
        <v>NP</v>
      </c>
      <c r="V34" s="50" t="str">
        <f>IF(U34="NP","NP",_xlfn.RANK.EQ(U34,$U$3:$U$75,1))</f>
        <v>NP</v>
      </c>
    </row>
    <row r="35" spans="1:22" ht="16.5" thickBot="1" x14ac:dyDescent="0.3">
      <c r="A35" s="18"/>
      <c r="B35" s="18"/>
      <c r="C35" s="19" t="s">
        <v>89</v>
      </c>
      <c r="D35" s="20" t="str">
        <f t="shared" si="0"/>
        <v>NO PASS</v>
      </c>
      <c r="E35" s="21"/>
      <c r="F35" s="22" t="str">
        <f t="shared" si="7"/>
        <v>NP</v>
      </c>
      <c r="G35" s="23" t="str">
        <f t="shared" si="4"/>
        <v>NP</v>
      </c>
      <c r="H35" s="20" t="str">
        <f>IF(D35="PASS",RANK(G35,$G$3:$G$75,1),"")</f>
        <v/>
      </c>
      <c r="I35" s="18" t="s">
        <v>89</v>
      </c>
      <c r="J35" s="24" t="str">
        <f t="shared" si="1"/>
        <v>NO PASS</v>
      </c>
      <c r="K35" s="25"/>
      <c r="L35" s="26" t="str">
        <f t="shared" si="8"/>
        <v>NP</v>
      </c>
      <c r="M35" s="27" t="str">
        <f t="shared" si="5"/>
        <v>NP</v>
      </c>
      <c r="N35" s="24" t="str">
        <f>IF(J35="PASS",RANK(M35,$M$3:$M$75,1),"")</f>
        <v/>
      </c>
      <c r="O35" s="28" t="s">
        <v>89</v>
      </c>
      <c r="P35" s="14" t="str">
        <f t="shared" si="2"/>
        <v>NO PASS</v>
      </c>
      <c r="Q35" s="15"/>
      <c r="R35" s="16" t="str">
        <f t="shared" si="9"/>
        <v>NP</v>
      </c>
      <c r="S35" s="17" t="str">
        <f t="shared" si="6"/>
        <v>NP</v>
      </c>
      <c r="T35" s="14" t="str">
        <f>IF(P35="PASS",RANK(S35,$S$3:$S$75,1),"")</f>
        <v/>
      </c>
      <c r="U35" s="49" t="str">
        <f t="shared" si="10"/>
        <v>NP</v>
      </c>
      <c r="V35" s="50" t="str">
        <f>IF(U35="NP","NP",_xlfn.RANK.EQ(U35,$U$3:$U$75,1))</f>
        <v>NP</v>
      </c>
    </row>
    <row r="36" spans="1:22" ht="16.5" thickBot="1" x14ac:dyDescent="0.3">
      <c r="A36" s="18"/>
      <c r="B36" s="18"/>
      <c r="C36" s="19" t="s">
        <v>89</v>
      </c>
      <c r="D36" s="20" t="str">
        <f t="shared" si="0"/>
        <v>NO PASS</v>
      </c>
      <c r="E36" s="21"/>
      <c r="F36" s="22" t="str">
        <f t="shared" si="7"/>
        <v>NP</v>
      </c>
      <c r="G36" s="23" t="str">
        <f t="shared" si="4"/>
        <v>NP</v>
      </c>
      <c r="H36" s="20" t="str">
        <f>IF(D36="PASS",RANK(G36,$G$3:$G$75,1),"")</f>
        <v/>
      </c>
      <c r="I36" s="18" t="s">
        <v>89</v>
      </c>
      <c r="J36" s="24" t="str">
        <f t="shared" si="1"/>
        <v>NO PASS</v>
      </c>
      <c r="K36" s="25"/>
      <c r="L36" s="26" t="str">
        <f t="shared" si="8"/>
        <v>NP</v>
      </c>
      <c r="M36" s="27" t="str">
        <f t="shared" si="5"/>
        <v>NP</v>
      </c>
      <c r="N36" s="24" t="str">
        <f>IF(J36="PASS",RANK(M36,$M$3:$M$75,1),"")</f>
        <v/>
      </c>
      <c r="O36" s="28" t="s">
        <v>89</v>
      </c>
      <c r="P36" s="14" t="str">
        <f t="shared" si="2"/>
        <v>NO PASS</v>
      </c>
      <c r="Q36" s="15"/>
      <c r="R36" s="16" t="str">
        <f t="shared" si="9"/>
        <v>NP</v>
      </c>
      <c r="S36" s="17" t="str">
        <f t="shared" si="6"/>
        <v>NP</v>
      </c>
      <c r="T36" s="14" t="str">
        <f>IF(P36="PASS",RANK(S36,$S$3:$S$75,1),"")</f>
        <v/>
      </c>
      <c r="U36" s="49" t="str">
        <f t="shared" si="10"/>
        <v>NP</v>
      </c>
      <c r="V36" s="50" t="str">
        <f>IF(U36="NP","NP",_xlfn.RANK.EQ(U36,$U$3:$U$75,1))</f>
        <v>NP</v>
      </c>
    </row>
    <row r="37" spans="1:22" ht="16.5" thickBot="1" x14ac:dyDescent="0.3">
      <c r="A37" s="18"/>
      <c r="B37" s="18"/>
      <c r="C37" s="19" t="s">
        <v>89</v>
      </c>
      <c r="D37" s="20" t="str">
        <f t="shared" si="0"/>
        <v>NO PASS</v>
      </c>
      <c r="E37" s="21"/>
      <c r="F37" s="22" t="str">
        <f t="shared" si="7"/>
        <v>NP</v>
      </c>
      <c r="G37" s="23" t="str">
        <f t="shared" si="4"/>
        <v>NP</v>
      </c>
      <c r="H37" s="20" t="str">
        <f>IF(D37="PASS",RANK(G37,$G$3:$G$75,1),"")</f>
        <v/>
      </c>
      <c r="I37" s="18" t="s">
        <v>89</v>
      </c>
      <c r="J37" s="24" t="str">
        <f t="shared" si="1"/>
        <v>NO PASS</v>
      </c>
      <c r="K37" s="25"/>
      <c r="L37" s="26" t="str">
        <f t="shared" si="8"/>
        <v>NP</v>
      </c>
      <c r="M37" s="27" t="str">
        <f t="shared" si="5"/>
        <v>NP</v>
      </c>
      <c r="N37" s="24" t="str">
        <f>IF(J37="PASS",RANK(M37,$M$3:$M$75,1),"")</f>
        <v/>
      </c>
      <c r="O37" s="28" t="s">
        <v>89</v>
      </c>
      <c r="P37" s="14" t="str">
        <f t="shared" si="2"/>
        <v>NO PASS</v>
      </c>
      <c r="Q37" s="15"/>
      <c r="R37" s="16" t="str">
        <f t="shared" si="9"/>
        <v>NP</v>
      </c>
      <c r="S37" s="17" t="str">
        <f t="shared" si="6"/>
        <v>NP</v>
      </c>
      <c r="T37" s="14" t="str">
        <f>IF(P37="PASS",RANK(S37,$S$3:$S$75,1),"")</f>
        <v/>
      </c>
      <c r="U37" s="49" t="str">
        <f t="shared" si="10"/>
        <v>NP</v>
      </c>
      <c r="V37" s="50" t="str">
        <f>IF(U37="NP","NP",_xlfn.RANK.EQ(U37,$U$3:$U$75,1))</f>
        <v>NP</v>
      </c>
    </row>
    <row r="38" spans="1:22" ht="16.5" thickBot="1" x14ac:dyDescent="0.3">
      <c r="A38" s="18"/>
      <c r="B38" s="18"/>
      <c r="C38" s="19" t="s">
        <v>89</v>
      </c>
      <c r="D38" s="20" t="str">
        <f t="shared" si="0"/>
        <v>NO PASS</v>
      </c>
      <c r="E38" s="21"/>
      <c r="F38" s="22" t="str">
        <f t="shared" si="7"/>
        <v>NP</v>
      </c>
      <c r="G38" s="23" t="str">
        <f t="shared" si="4"/>
        <v>NP</v>
      </c>
      <c r="H38" s="20" t="str">
        <f>IF(D38="PASS",RANK(G38,$G$3:$G$75,1),"")</f>
        <v/>
      </c>
      <c r="I38" s="18" t="s">
        <v>89</v>
      </c>
      <c r="J38" s="24" t="str">
        <f t="shared" si="1"/>
        <v>NO PASS</v>
      </c>
      <c r="K38" s="25"/>
      <c r="L38" s="26" t="str">
        <f t="shared" si="8"/>
        <v>NP</v>
      </c>
      <c r="M38" s="27" t="str">
        <f t="shared" si="5"/>
        <v>NP</v>
      </c>
      <c r="N38" s="24" t="str">
        <f>IF(J38="PASS",RANK(M38,$M$3:$M$75,1),"")</f>
        <v/>
      </c>
      <c r="O38" s="28" t="s">
        <v>89</v>
      </c>
      <c r="P38" s="14" t="str">
        <f t="shared" si="2"/>
        <v>NO PASS</v>
      </c>
      <c r="Q38" s="15"/>
      <c r="R38" s="16" t="str">
        <f t="shared" si="9"/>
        <v>NP</v>
      </c>
      <c r="S38" s="17" t="str">
        <f t="shared" si="6"/>
        <v>NP</v>
      </c>
      <c r="T38" s="14" t="str">
        <f>IF(P38="PASS",RANK(S38,$S$3:$S$75,1),"")</f>
        <v/>
      </c>
      <c r="U38" s="49" t="str">
        <f t="shared" si="10"/>
        <v>NP</v>
      </c>
      <c r="V38" s="50" t="str">
        <f>IF(U38="NP","NP",_xlfn.RANK.EQ(U38,$U$3:$U$75,1))</f>
        <v>NP</v>
      </c>
    </row>
    <row r="39" spans="1:22" ht="16.5" thickBot="1" x14ac:dyDescent="0.3">
      <c r="A39" s="18"/>
      <c r="B39" s="18"/>
      <c r="C39" s="19" t="s">
        <v>89</v>
      </c>
      <c r="D39" s="20" t="str">
        <f t="shared" si="0"/>
        <v>NO PASS</v>
      </c>
      <c r="E39" s="21"/>
      <c r="F39" s="22" t="str">
        <f t="shared" si="7"/>
        <v>NP</v>
      </c>
      <c r="G39" s="23" t="str">
        <f t="shared" si="4"/>
        <v>NP</v>
      </c>
      <c r="H39" s="20" t="str">
        <f>IF(D39="PASS",RANK(G39,$G$3:$G$75,1),"")</f>
        <v/>
      </c>
      <c r="I39" s="18" t="s">
        <v>89</v>
      </c>
      <c r="J39" s="24" t="str">
        <f t="shared" si="1"/>
        <v>NO PASS</v>
      </c>
      <c r="K39" s="25"/>
      <c r="L39" s="26" t="str">
        <f t="shared" si="8"/>
        <v>NP</v>
      </c>
      <c r="M39" s="27" t="str">
        <f t="shared" si="5"/>
        <v>NP</v>
      </c>
      <c r="N39" s="24" t="str">
        <f>IF(J39="PASS",RANK(M39,$M$3:$M$75,1),"")</f>
        <v/>
      </c>
      <c r="O39" s="28" t="s">
        <v>89</v>
      </c>
      <c r="P39" s="14" t="str">
        <f t="shared" si="2"/>
        <v>NO PASS</v>
      </c>
      <c r="Q39" s="15"/>
      <c r="R39" s="16" t="str">
        <f t="shared" si="9"/>
        <v>NP</v>
      </c>
      <c r="S39" s="17" t="str">
        <f t="shared" si="6"/>
        <v>NP</v>
      </c>
      <c r="T39" s="14" t="str">
        <f>IF(P39="PASS",RANK(S39,$S$3:$S$75,1),"")</f>
        <v/>
      </c>
      <c r="U39" s="49" t="str">
        <f t="shared" si="10"/>
        <v>NP</v>
      </c>
      <c r="V39" s="50" t="str">
        <f>IF(U39="NP","NP",_xlfn.RANK.EQ(U39,$U$3:$U$75,1))</f>
        <v>NP</v>
      </c>
    </row>
    <row r="40" spans="1:22" ht="16.5" thickBot="1" x14ac:dyDescent="0.3">
      <c r="A40" s="18"/>
      <c r="B40" s="18"/>
      <c r="C40" s="19" t="s">
        <v>89</v>
      </c>
      <c r="D40" s="20" t="str">
        <f t="shared" si="0"/>
        <v>NO PASS</v>
      </c>
      <c r="E40" s="21"/>
      <c r="F40" s="22" t="str">
        <f t="shared" si="7"/>
        <v>NP</v>
      </c>
      <c r="G40" s="23" t="str">
        <f t="shared" si="4"/>
        <v>NP</v>
      </c>
      <c r="H40" s="20" t="str">
        <f>IF(D40="PASS",RANK(G40,$G$3:$G$75,1),"")</f>
        <v/>
      </c>
      <c r="I40" s="18" t="s">
        <v>89</v>
      </c>
      <c r="J40" s="24" t="str">
        <f t="shared" si="1"/>
        <v>NO PASS</v>
      </c>
      <c r="K40" s="25"/>
      <c r="L40" s="26" t="str">
        <f t="shared" si="8"/>
        <v>NP</v>
      </c>
      <c r="M40" s="27" t="str">
        <f t="shared" si="5"/>
        <v>NP</v>
      </c>
      <c r="N40" s="24" t="str">
        <f>IF(J40="PASS",RANK(M40,$M$3:$M$75,1),"")</f>
        <v/>
      </c>
      <c r="O40" s="28" t="s">
        <v>89</v>
      </c>
      <c r="P40" s="14" t="str">
        <f t="shared" si="2"/>
        <v>NO PASS</v>
      </c>
      <c r="Q40" s="15"/>
      <c r="R40" s="16" t="str">
        <f t="shared" si="9"/>
        <v>NP</v>
      </c>
      <c r="S40" s="17" t="str">
        <f t="shared" si="6"/>
        <v>NP</v>
      </c>
      <c r="T40" s="14" t="str">
        <f>IF(P40="PASS",RANK(S40,$S$3:$S$75,1),"")</f>
        <v/>
      </c>
      <c r="U40" s="49" t="str">
        <f t="shared" si="10"/>
        <v>NP</v>
      </c>
      <c r="V40" s="50" t="str">
        <f>IF(U40="NP","NP",_xlfn.RANK.EQ(U40,$U$3:$U$75,1))</f>
        <v>NP</v>
      </c>
    </row>
    <row r="41" spans="1:22" ht="16.5" thickBot="1" x14ac:dyDescent="0.3">
      <c r="A41" s="18"/>
      <c r="B41" s="18"/>
      <c r="C41" s="19" t="s">
        <v>89</v>
      </c>
      <c r="D41" s="20" t="str">
        <f t="shared" si="0"/>
        <v>NO PASS</v>
      </c>
      <c r="E41" s="21"/>
      <c r="F41" s="22" t="str">
        <f t="shared" si="7"/>
        <v>NP</v>
      </c>
      <c r="G41" s="23" t="str">
        <f t="shared" si="4"/>
        <v>NP</v>
      </c>
      <c r="H41" s="20" t="str">
        <f>IF(D41="PASS",RANK(G41,$G$3:$G$75,1),"")</f>
        <v/>
      </c>
      <c r="I41" s="18" t="s">
        <v>89</v>
      </c>
      <c r="J41" s="24" t="str">
        <f t="shared" si="1"/>
        <v>NO PASS</v>
      </c>
      <c r="K41" s="25"/>
      <c r="L41" s="26" t="str">
        <f t="shared" si="8"/>
        <v>NP</v>
      </c>
      <c r="M41" s="27" t="str">
        <f t="shared" si="5"/>
        <v>NP</v>
      </c>
      <c r="N41" s="24" t="str">
        <f>IF(J41="PASS",RANK(M41,$M$3:$M$75,1),"")</f>
        <v/>
      </c>
      <c r="O41" s="28" t="s">
        <v>89</v>
      </c>
      <c r="P41" s="14" t="str">
        <f t="shared" si="2"/>
        <v>NO PASS</v>
      </c>
      <c r="Q41" s="15"/>
      <c r="R41" s="16" t="str">
        <f t="shared" si="9"/>
        <v>NP</v>
      </c>
      <c r="S41" s="17" t="str">
        <f t="shared" si="6"/>
        <v>NP</v>
      </c>
      <c r="T41" s="14" t="str">
        <f>IF(P41="PASS",RANK(S41,$S$3:$S$75,1),"")</f>
        <v/>
      </c>
      <c r="U41" s="49" t="str">
        <f t="shared" si="10"/>
        <v>NP</v>
      </c>
      <c r="V41" s="50" t="str">
        <f>IF(U41="NP","NP",_xlfn.RANK.EQ(U41,$U$3:$U$75,1))</f>
        <v>NP</v>
      </c>
    </row>
    <row r="42" spans="1:22" ht="16.5" thickBot="1" x14ac:dyDescent="0.3">
      <c r="A42" s="18"/>
      <c r="B42" s="18"/>
      <c r="C42" s="19" t="s">
        <v>89</v>
      </c>
      <c r="D42" s="20" t="str">
        <f t="shared" si="0"/>
        <v>NO PASS</v>
      </c>
      <c r="E42" s="21"/>
      <c r="F42" s="22" t="str">
        <f t="shared" si="7"/>
        <v>NP</v>
      </c>
      <c r="G42" s="23" t="str">
        <f t="shared" si="4"/>
        <v>NP</v>
      </c>
      <c r="H42" s="20" t="str">
        <f>IF(D42="PASS",RANK(G42,$G$3:$G$75,1),"")</f>
        <v/>
      </c>
      <c r="I42" s="18" t="s">
        <v>89</v>
      </c>
      <c r="J42" s="24" t="str">
        <f t="shared" si="1"/>
        <v>NO PASS</v>
      </c>
      <c r="K42" s="25"/>
      <c r="L42" s="26" t="str">
        <f t="shared" si="8"/>
        <v>NP</v>
      </c>
      <c r="M42" s="27" t="str">
        <f t="shared" si="5"/>
        <v>NP</v>
      </c>
      <c r="N42" s="24" t="str">
        <f>IF(J42="PASS",RANK(M42,$M$3:$M$75,1),"")</f>
        <v/>
      </c>
      <c r="O42" s="28" t="s">
        <v>89</v>
      </c>
      <c r="P42" s="14" t="str">
        <f t="shared" si="2"/>
        <v>NO PASS</v>
      </c>
      <c r="Q42" s="15"/>
      <c r="R42" s="16" t="str">
        <f t="shared" si="9"/>
        <v>NP</v>
      </c>
      <c r="S42" s="17" t="str">
        <f t="shared" si="6"/>
        <v>NP</v>
      </c>
      <c r="T42" s="14" t="str">
        <f>IF(P42="PASS",RANK(S42,$S$3:$S$75,1),"")</f>
        <v/>
      </c>
      <c r="U42" s="49" t="str">
        <f t="shared" si="10"/>
        <v>NP</v>
      </c>
      <c r="V42" s="50" t="str">
        <f>IF(U42="NP","NP",_xlfn.RANK.EQ(U42,$U$3:$U$75,1))</f>
        <v>NP</v>
      </c>
    </row>
    <row r="43" spans="1:22" ht="16.5" thickBot="1" x14ac:dyDescent="0.3">
      <c r="A43" s="18"/>
      <c r="B43" s="18"/>
      <c r="C43" s="19" t="s">
        <v>89</v>
      </c>
      <c r="D43" s="20" t="str">
        <f t="shared" si="0"/>
        <v>NO PASS</v>
      </c>
      <c r="E43" s="21"/>
      <c r="F43" s="22" t="str">
        <f t="shared" si="7"/>
        <v>NP</v>
      </c>
      <c r="G43" s="23" t="str">
        <f t="shared" si="4"/>
        <v>NP</v>
      </c>
      <c r="H43" s="20" t="str">
        <f>IF(D43="PASS",RANK(G43,$G$3:$G$75,1),"")</f>
        <v/>
      </c>
      <c r="I43" s="18" t="s">
        <v>89</v>
      </c>
      <c r="J43" s="24" t="str">
        <f t="shared" si="1"/>
        <v>NO PASS</v>
      </c>
      <c r="K43" s="25"/>
      <c r="L43" s="26" t="str">
        <f t="shared" si="8"/>
        <v>NP</v>
      </c>
      <c r="M43" s="27" t="str">
        <f t="shared" si="5"/>
        <v>NP</v>
      </c>
      <c r="N43" s="24" t="str">
        <f>IF(J43="PASS",RANK(M43,$M$3:$M$75,1),"")</f>
        <v/>
      </c>
      <c r="O43" s="28" t="s">
        <v>89</v>
      </c>
      <c r="P43" s="14" t="str">
        <f t="shared" si="2"/>
        <v>NO PASS</v>
      </c>
      <c r="Q43" s="15"/>
      <c r="R43" s="16" t="str">
        <f t="shared" si="9"/>
        <v>NP</v>
      </c>
      <c r="S43" s="17" t="str">
        <f t="shared" si="6"/>
        <v>NP</v>
      </c>
      <c r="T43" s="14" t="str">
        <f>IF(P43="PASS",RANK(S43,$S$3:$S$75,1),"")</f>
        <v/>
      </c>
      <c r="U43" s="49" t="str">
        <f t="shared" si="10"/>
        <v>NP</v>
      </c>
      <c r="V43" s="50" t="str">
        <f>IF(U43="NP","NP",_xlfn.RANK.EQ(U43,$U$3:$U$75,1))</f>
        <v>NP</v>
      </c>
    </row>
    <row r="44" spans="1:22" ht="16.5" thickBot="1" x14ac:dyDescent="0.3">
      <c r="A44" s="18"/>
      <c r="B44" s="18"/>
      <c r="C44" s="19" t="s">
        <v>89</v>
      </c>
      <c r="D44" s="20" t="str">
        <f t="shared" si="0"/>
        <v>NO PASS</v>
      </c>
      <c r="E44" s="21"/>
      <c r="F44" s="22" t="str">
        <f t="shared" si="7"/>
        <v>NP</v>
      </c>
      <c r="G44" s="23" t="str">
        <f t="shared" si="4"/>
        <v>NP</v>
      </c>
      <c r="H44" s="20" t="str">
        <f>IF(D44="PASS",RANK(G44,$G$3:$G$75,1),"")</f>
        <v/>
      </c>
      <c r="I44" s="18" t="s">
        <v>89</v>
      </c>
      <c r="J44" s="24" t="str">
        <f t="shared" si="1"/>
        <v>NO PASS</v>
      </c>
      <c r="K44" s="25"/>
      <c r="L44" s="26" t="str">
        <f t="shared" si="8"/>
        <v>NP</v>
      </c>
      <c r="M44" s="27" t="str">
        <f t="shared" si="5"/>
        <v>NP</v>
      </c>
      <c r="N44" s="24" t="str">
        <f>IF(J44="PASS",RANK(M44,$M$3:$M$75,1),"")</f>
        <v/>
      </c>
      <c r="O44" s="28" t="s">
        <v>89</v>
      </c>
      <c r="P44" s="14" t="str">
        <f t="shared" si="2"/>
        <v>NO PASS</v>
      </c>
      <c r="Q44" s="15"/>
      <c r="R44" s="16" t="str">
        <f t="shared" si="9"/>
        <v>NP</v>
      </c>
      <c r="S44" s="17" t="str">
        <f t="shared" si="6"/>
        <v>NP</v>
      </c>
      <c r="T44" s="14" t="str">
        <f>IF(P44="PASS",RANK(S44,$S$3:$S$75,1),"")</f>
        <v/>
      </c>
      <c r="U44" s="49" t="str">
        <f t="shared" si="10"/>
        <v>NP</v>
      </c>
      <c r="V44" s="50" t="str">
        <f>IF(U44="NP","NP",_xlfn.RANK.EQ(U44,$U$3:$U$75,1))</f>
        <v>NP</v>
      </c>
    </row>
    <row r="45" spans="1:22" ht="16.5" thickBot="1" x14ac:dyDescent="0.3">
      <c r="A45" s="18"/>
      <c r="B45" s="18"/>
      <c r="C45" s="19" t="s">
        <v>89</v>
      </c>
      <c r="D45" s="20" t="str">
        <f t="shared" si="0"/>
        <v>NO PASS</v>
      </c>
      <c r="E45" s="21"/>
      <c r="F45" s="22" t="str">
        <f t="shared" si="7"/>
        <v>NP</v>
      </c>
      <c r="G45" s="23" t="str">
        <f t="shared" si="4"/>
        <v>NP</v>
      </c>
      <c r="H45" s="20" t="str">
        <f>IF(D45="PASS",RANK(G45,$G$3:$G$75,1),"")</f>
        <v/>
      </c>
      <c r="I45" s="18" t="s">
        <v>89</v>
      </c>
      <c r="J45" s="24" t="str">
        <f t="shared" si="1"/>
        <v>NO PASS</v>
      </c>
      <c r="K45" s="25"/>
      <c r="L45" s="26" t="str">
        <f t="shared" si="8"/>
        <v>NP</v>
      </c>
      <c r="M45" s="27" t="str">
        <f t="shared" si="5"/>
        <v>NP</v>
      </c>
      <c r="N45" s="24" t="str">
        <f>IF(J45="PASS",RANK(M45,$M$3:$M$75,1),"")</f>
        <v/>
      </c>
      <c r="O45" s="28" t="s">
        <v>89</v>
      </c>
      <c r="P45" s="14" t="str">
        <f t="shared" si="2"/>
        <v>NO PASS</v>
      </c>
      <c r="Q45" s="15"/>
      <c r="R45" s="16" t="str">
        <f t="shared" si="9"/>
        <v>NP</v>
      </c>
      <c r="S45" s="17" t="str">
        <f t="shared" si="6"/>
        <v>NP</v>
      </c>
      <c r="T45" s="14" t="str">
        <f>IF(P45="PASS",RANK(S45,$S$3:$S$75,1),"")</f>
        <v/>
      </c>
      <c r="U45" s="49" t="str">
        <f t="shared" si="10"/>
        <v>NP</v>
      </c>
      <c r="V45" s="50" t="str">
        <f>IF(U45="NP","NP",_xlfn.RANK.EQ(U45,$U$3:$U$75,1))</f>
        <v>NP</v>
      </c>
    </row>
    <row r="46" spans="1:22" ht="16.5" thickBot="1" x14ac:dyDescent="0.3">
      <c r="A46" s="18"/>
      <c r="B46" s="18"/>
      <c r="C46" s="19" t="s">
        <v>89</v>
      </c>
      <c r="D46" s="20" t="str">
        <f t="shared" si="0"/>
        <v>NO PASS</v>
      </c>
      <c r="E46" s="21"/>
      <c r="F46" s="22" t="str">
        <f t="shared" si="7"/>
        <v>NP</v>
      </c>
      <c r="G46" s="23" t="str">
        <f t="shared" si="4"/>
        <v>NP</v>
      </c>
      <c r="H46" s="20" t="str">
        <f>IF(D46="PASS",RANK(G46,$G$3:$G$75,1),"")</f>
        <v/>
      </c>
      <c r="I46" s="18" t="s">
        <v>89</v>
      </c>
      <c r="J46" s="24" t="str">
        <f t="shared" si="1"/>
        <v>NO PASS</v>
      </c>
      <c r="K46" s="25"/>
      <c r="L46" s="26" t="str">
        <f t="shared" si="8"/>
        <v>NP</v>
      </c>
      <c r="M46" s="27" t="str">
        <f t="shared" si="5"/>
        <v>NP</v>
      </c>
      <c r="N46" s="24" t="str">
        <f>IF(J46="PASS",RANK(M46,$M$3:$M$75,1),"")</f>
        <v/>
      </c>
      <c r="O46" s="28" t="s">
        <v>89</v>
      </c>
      <c r="P46" s="14" t="str">
        <f t="shared" si="2"/>
        <v>NO PASS</v>
      </c>
      <c r="Q46" s="15"/>
      <c r="R46" s="16" t="str">
        <f t="shared" si="9"/>
        <v>NP</v>
      </c>
      <c r="S46" s="17" t="str">
        <f t="shared" si="6"/>
        <v>NP</v>
      </c>
      <c r="T46" s="14" t="str">
        <f>IF(P46="PASS",RANK(S46,$S$3:$S$75,1),"")</f>
        <v/>
      </c>
      <c r="U46" s="49" t="str">
        <f t="shared" si="10"/>
        <v>NP</v>
      </c>
      <c r="V46" s="50" t="str">
        <f>IF(U46="NP","NP",_xlfn.RANK.EQ(U46,$U$3:$U$75,1))</f>
        <v>NP</v>
      </c>
    </row>
    <row r="47" spans="1:22" ht="16.5" thickBot="1" x14ac:dyDescent="0.3">
      <c r="A47" s="18"/>
      <c r="B47" s="18"/>
      <c r="C47" s="19" t="s">
        <v>89</v>
      </c>
      <c r="D47" s="20" t="str">
        <f t="shared" si="0"/>
        <v>NO PASS</v>
      </c>
      <c r="E47" s="21"/>
      <c r="F47" s="22" t="str">
        <f t="shared" si="7"/>
        <v>NP</v>
      </c>
      <c r="G47" s="23" t="str">
        <f t="shared" si="4"/>
        <v>NP</v>
      </c>
      <c r="H47" s="20" t="str">
        <f>IF(D47="PASS",RANK(G47,$G$3:$G$75,1),"")</f>
        <v/>
      </c>
      <c r="I47" s="18" t="s">
        <v>89</v>
      </c>
      <c r="J47" s="24" t="str">
        <f t="shared" si="1"/>
        <v>NO PASS</v>
      </c>
      <c r="K47" s="25"/>
      <c r="L47" s="26" t="str">
        <f t="shared" si="8"/>
        <v>NP</v>
      </c>
      <c r="M47" s="27" t="str">
        <f t="shared" si="5"/>
        <v>NP</v>
      </c>
      <c r="N47" s="24" t="str">
        <f>IF(J47="PASS",RANK(M47,$M$3:$M$75,1),"")</f>
        <v/>
      </c>
      <c r="O47" s="28" t="s">
        <v>89</v>
      </c>
      <c r="P47" s="14" t="str">
        <f t="shared" si="2"/>
        <v>NO PASS</v>
      </c>
      <c r="Q47" s="15"/>
      <c r="R47" s="16" t="str">
        <f t="shared" si="9"/>
        <v>NP</v>
      </c>
      <c r="S47" s="17" t="str">
        <f t="shared" si="6"/>
        <v>NP</v>
      </c>
      <c r="T47" s="14" t="str">
        <f>IF(P47="PASS",RANK(S47,$S$3:$S$75,1),"")</f>
        <v/>
      </c>
      <c r="U47" s="49" t="str">
        <f t="shared" si="10"/>
        <v>NP</v>
      </c>
      <c r="V47" s="50" t="str">
        <f>IF(U47="NP","NP",_xlfn.RANK.EQ(U47,$U$3:$U$75,1))</f>
        <v>NP</v>
      </c>
    </row>
    <row r="48" spans="1:22" ht="16.5" thickBot="1" x14ac:dyDescent="0.3">
      <c r="A48" s="18"/>
      <c r="B48" s="18"/>
      <c r="C48" s="19" t="s">
        <v>89</v>
      </c>
      <c r="D48" s="20" t="str">
        <f t="shared" si="0"/>
        <v>NO PASS</v>
      </c>
      <c r="E48" s="21"/>
      <c r="F48" s="22" t="str">
        <f t="shared" si="7"/>
        <v>NP</v>
      </c>
      <c r="G48" s="23" t="str">
        <f t="shared" si="4"/>
        <v>NP</v>
      </c>
      <c r="H48" s="20" t="str">
        <f>IF(D48="PASS",RANK(G48,$G$3:$G$75,1),"")</f>
        <v/>
      </c>
      <c r="I48" s="18" t="s">
        <v>89</v>
      </c>
      <c r="J48" s="24" t="str">
        <f t="shared" si="1"/>
        <v>NO PASS</v>
      </c>
      <c r="K48" s="25"/>
      <c r="L48" s="26" t="str">
        <f t="shared" si="8"/>
        <v>NP</v>
      </c>
      <c r="M48" s="27" t="str">
        <f t="shared" si="5"/>
        <v>NP</v>
      </c>
      <c r="N48" s="24" t="str">
        <f>IF(J48="PASS",RANK(M48,$M$3:$M$75,1),"")</f>
        <v/>
      </c>
      <c r="O48" s="28" t="s">
        <v>89</v>
      </c>
      <c r="P48" s="14" t="str">
        <f t="shared" si="2"/>
        <v>NO PASS</v>
      </c>
      <c r="Q48" s="15"/>
      <c r="R48" s="16" t="str">
        <f t="shared" si="9"/>
        <v>NP</v>
      </c>
      <c r="S48" s="17" t="str">
        <f t="shared" si="6"/>
        <v>NP</v>
      </c>
      <c r="T48" s="14" t="str">
        <f>IF(P48="PASS",RANK(S48,$S$3:$S$75,1),"")</f>
        <v/>
      </c>
      <c r="U48" s="49" t="str">
        <f t="shared" si="10"/>
        <v>NP</v>
      </c>
      <c r="V48" s="50" t="str">
        <f>IF(U48="NP","NP",_xlfn.RANK.EQ(U48,$U$3:$U$75,1))</f>
        <v>NP</v>
      </c>
    </row>
    <row r="49" spans="1:22" ht="16.5" thickBot="1" x14ac:dyDescent="0.3">
      <c r="A49" s="18"/>
      <c r="B49" s="18"/>
      <c r="C49" s="19" t="s">
        <v>89</v>
      </c>
      <c r="D49" s="20" t="str">
        <f t="shared" si="0"/>
        <v>NO PASS</v>
      </c>
      <c r="E49" s="21"/>
      <c r="F49" s="22" t="str">
        <f t="shared" si="7"/>
        <v>NP</v>
      </c>
      <c r="G49" s="23" t="str">
        <f t="shared" si="4"/>
        <v>NP</v>
      </c>
      <c r="H49" s="20" t="str">
        <f>IF(D49="PASS",RANK(G49,$G$3:$G$75,1),"")</f>
        <v/>
      </c>
      <c r="I49" s="18" t="s">
        <v>89</v>
      </c>
      <c r="J49" s="24" t="str">
        <f t="shared" si="1"/>
        <v>NO PASS</v>
      </c>
      <c r="K49" s="25"/>
      <c r="L49" s="26" t="str">
        <f t="shared" si="8"/>
        <v>NP</v>
      </c>
      <c r="M49" s="27" t="str">
        <f t="shared" si="5"/>
        <v>NP</v>
      </c>
      <c r="N49" s="24" t="str">
        <f>IF(J49="PASS",RANK(M49,$M$3:$M$75,1),"")</f>
        <v/>
      </c>
      <c r="O49" s="28" t="s">
        <v>89</v>
      </c>
      <c r="P49" s="14" t="str">
        <f t="shared" si="2"/>
        <v>NO PASS</v>
      </c>
      <c r="Q49" s="15"/>
      <c r="R49" s="16" t="str">
        <f t="shared" si="9"/>
        <v>NP</v>
      </c>
      <c r="S49" s="17" t="str">
        <f t="shared" si="6"/>
        <v>NP</v>
      </c>
      <c r="T49" s="14" t="str">
        <f>IF(P49="PASS",RANK(S49,$S$3:$S$75,1),"")</f>
        <v/>
      </c>
      <c r="U49" s="49" t="str">
        <f t="shared" si="10"/>
        <v>NP</v>
      </c>
      <c r="V49" s="50" t="str">
        <f>IF(U49="NP","NP",_xlfn.RANK.EQ(U49,$U$3:$U$75,1))</f>
        <v>NP</v>
      </c>
    </row>
    <row r="50" spans="1:22" ht="16.5" thickBot="1" x14ac:dyDescent="0.3">
      <c r="A50" s="18"/>
      <c r="B50" s="18"/>
      <c r="C50" s="19" t="s">
        <v>89</v>
      </c>
      <c r="D50" s="20" t="str">
        <f t="shared" si="0"/>
        <v>NO PASS</v>
      </c>
      <c r="E50" s="21"/>
      <c r="F50" s="22" t="str">
        <f t="shared" si="7"/>
        <v>NP</v>
      </c>
      <c r="G50" s="23" t="str">
        <f t="shared" si="4"/>
        <v>NP</v>
      </c>
      <c r="H50" s="20" t="str">
        <f>IF(D50="PASS",RANK(G50,$G$3:$G$75,1),"")</f>
        <v/>
      </c>
      <c r="I50" s="18" t="s">
        <v>89</v>
      </c>
      <c r="J50" s="24" t="str">
        <f t="shared" si="1"/>
        <v>NO PASS</v>
      </c>
      <c r="K50" s="25"/>
      <c r="L50" s="26" t="str">
        <f t="shared" si="8"/>
        <v>NP</v>
      </c>
      <c r="M50" s="27" t="str">
        <f t="shared" si="5"/>
        <v>NP</v>
      </c>
      <c r="N50" s="24" t="str">
        <f>IF(J50="PASS",RANK(M50,$M$3:$M$75,1),"")</f>
        <v/>
      </c>
      <c r="O50" s="28" t="s">
        <v>89</v>
      </c>
      <c r="P50" s="14" t="str">
        <f t="shared" si="2"/>
        <v>NO PASS</v>
      </c>
      <c r="Q50" s="15"/>
      <c r="R50" s="16" t="str">
        <f t="shared" si="9"/>
        <v>NP</v>
      </c>
      <c r="S50" s="17" t="str">
        <f t="shared" si="6"/>
        <v>NP</v>
      </c>
      <c r="T50" s="14" t="str">
        <f>IF(P50="PASS",RANK(S50,$S$3:$S$75,1),"")</f>
        <v/>
      </c>
      <c r="U50" s="49" t="str">
        <f t="shared" si="10"/>
        <v>NP</v>
      </c>
      <c r="V50" s="50" t="str">
        <f>IF(U50="NP","NP",_xlfn.RANK.EQ(U50,$U$3:$U$75,1))</f>
        <v>NP</v>
      </c>
    </row>
    <row r="51" spans="1:22" ht="16.5" thickBot="1" x14ac:dyDescent="0.3">
      <c r="A51" s="18"/>
      <c r="B51" s="18"/>
      <c r="C51" s="19" t="s">
        <v>89</v>
      </c>
      <c r="D51" s="20" t="str">
        <f t="shared" si="0"/>
        <v>NO PASS</v>
      </c>
      <c r="E51" s="21"/>
      <c r="F51" s="22" t="str">
        <f t="shared" si="7"/>
        <v>NP</v>
      </c>
      <c r="G51" s="23" t="str">
        <f t="shared" si="4"/>
        <v>NP</v>
      </c>
      <c r="H51" s="20" t="str">
        <f>IF(D51="PASS",RANK(G51,$G$3:$G$75,1),"")</f>
        <v/>
      </c>
      <c r="I51" s="18" t="s">
        <v>89</v>
      </c>
      <c r="J51" s="24" t="str">
        <f t="shared" si="1"/>
        <v>NO PASS</v>
      </c>
      <c r="K51" s="25"/>
      <c r="L51" s="26" t="str">
        <f t="shared" si="8"/>
        <v>NP</v>
      </c>
      <c r="M51" s="27" t="str">
        <f t="shared" si="5"/>
        <v>NP</v>
      </c>
      <c r="N51" s="24" t="str">
        <f>IF(J51="PASS",RANK(M51,$M$3:$M$75,1),"")</f>
        <v/>
      </c>
      <c r="O51" s="28" t="s">
        <v>89</v>
      </c>
      <c r="P51" s="14" t="str">
        <f t="shared" si="2"/>
        <v>NO PASS</v>
      </c>
      <c r="Q51" s="15"/>
      <c r="R51" s="16" t="str">
        <f t="shared" si="9"/>
        <v>NP</v>
      </c>
      <c r="S51" s="17" t="str">
        <f t="shared" si="6"/>
        <v>NP</v>
      </c>
      <c r="T51" s="14" t="str">
        <f>IF(P51="PASS",RANK(S51,$S$3:$S$75,1),"")</f>
        <v/>
      </c>
      <c r="U51" s="49" t="str">
        <f t="shared" si="10"/>
        <v>NP</v>
      </c>
      <c r="V51" s="50" t="str">
        <f>IF(U51="NP","NP",_xlfn.RANK.EQ(U51,$U$3:$U$75,1))</f>
        <v>NP</v>
      </c>
    </row>
    <row r="52" spans="1:22" ht="16.5" thickBot="1" x14ac:dyDescent="0.3">
      <c r="A52" s="18"/>
      <c r="B52" s="18"/>
      <c r="C52" s="19" t="s">
        <v>89</v>
      </c>
      <c r="D52" s="20" t="str">
        <f t="shared" si="0"/>
        <v>NO PASS</v>
      </c>
      <c r="E52" s="21"/>
      <c r="F52" s="22" t="str">
        <f t="shared" si="7"/>
        <v>NP</v>
      </c>
      <c r="G52" s="23" t="str">
        <f t="shared" si="4"/>
        <v>NP</v>
      </c>
      <c r="H52" s="20" t="str">
        <f>IF(D52="PASS",RANK(G52,$G$3:$G$75,1),"")</f>
        <v/>
      </c>
      <c r="I52" s="18" t="s">
        <v>89</v>
      </c>
      <c r="J52" s="24" t="str">
        <f t="shared" si="1"/>
        <v>NO PASS</v>
      </c>
      <c r="K52" s="25"/>
      <c r="L52" s="26" t="str">
        <f t="shared" si="8"/>
        <v>NP</v>
      </c>
      <c r="M52" s="27" t="str">
        <f t="shared" si="5"/>
        <v>NP</v>
      </c>
      <c r="N52" s="24" t="str">
        <f>IF(J52="PASS",RANK(M52,$M$3:$M$75,1),"")</f>
        <v/>
      </c>
      <c r="O52" s="28" t="s">
        <v>89</v>
      </c>
      <c r="P52" s="14" t="str">
        <f t="shared" si="2"/>
        <v>NO PASS</v>
      </c>
      <c r="Q52" s="15"/>
      <c r="R52" s="16" t="str">
        <f t="shared" si="9"/>
        <v>NP</v>
      </c>
      <c r="S52" s="17" t="str">
        <f t="shared" si="6"/>
        <v>NP</v>
      </c>
      <c r="T52" s="14" t="str">
        <f>IF(P52="PASS",RANK(S52,$S$3:$S$75,1),"")</f>
        <v/>
      </c>
      <c r="U52" s="49" t="str">
        <f t="shared" si="10"/>
        <v>NP</v>
      </c>
      <c r="V52" s="50" t="str">
        <f>IF(U52="NP","NP",_xlfn.RANK.EQ(U52,$U$3:$U$75,1))</f>
        <v>NP</v>
      </c>
    </row>
    <row r="53" spans="1:22" ht="16.5" thickBot="1" x14ac:dyDescent="0.3">
      <c r="A53" s="18"/>
      <c r="B53" s="18"/>
      <c r="C53" s="19" t="s">
        <v>89</v>
      </c>
      <c r="D53" s="20" t="str">
        <f t="shared" si="0"/>
        <v>NO PASS</v>
      </c>
      <c r="E53" s="21"/>
      <c r="F53" s="22" t="str">
        <f t="shared" si="7"/>
        <v>NP</v>
      </c>
      <c r="G53" s="23" t="str">
        <f t="shared" si="4"/>
        <v>NP</v>
      </c>
      <c r="H53" s="20" t="str">
        <f>IF(D53="PASS",RANK(G53,$G$3:$G$75,1),"")</f>
        <v/>
      </c>
      <c r="I53" s="18" t="s">
        <v>89</v>
      </c>
      <c r="J53" s="24" t="str">
        <f t="shared" si="1"/>
        <v>NO PASS</v>
      </c>
      <c r="K53" s="25"/>
      <c r="L53" s="26" t="str">
        <f t="shared" si="8"/>
        <v>NP</v>
      </c>
      <c r="M53" s="27" t="str">
        <f t="shared" si="5"/>
        <v>NP</v>
      </c>
      <c r="N53" s="24" t="str">
        <f>IF(J53="PASS",RANK(M53,$M$3:$M$75,1),"")</f>
        <v/>
      </c>
      <c r="O53" s="28" t="s">
        <v>89</v>
      </c>
      <c r="P53" s="14" t="str">
        <f t="shared" si="2"/>
        <v>NO PASS</v>
      </c>
      <c r="Q53" s="15"/>
      <c r="R53" s="16" t="str">
        <f t="shared" si="9"/>
        <v>NP</v>
      </c>
      <c r="S53" s="17" t="str">
        <f t="shared" si="6"/>
        <v>NP</v>
      </c>
      <c r="T53" s="14" t="str">
        <f>IF(P53="PASS",RANK(S53,$S$3:$S$75,1),"")</f>
        <v/>
      </c>
      <c r="U53" s="49" t="str">
        <f t="shared" si="10"/>
        <v>NP</v>
      </c>
      <c r="V53" s="50" t="str">
        <f>IF(U53="NP","NP",_xlfn.RANK.EQ(U53,$U$3:$U$75,1))</f>
        <v>NP</v>
      </c>
    </row>
    <row r="54" spans="1:22" ht="16.5" thickBot="1" x14ac:dyDescent="0.3">
      <c r="A54" s="18"/>
      <c r="B54" s="18"/>
      <c r="C54" s="19" t="s">
        <v>89</v>
      </c>
      <c r="D54" s="20" t="str">
        <f t="shared" si="0"/>
        <v>NO PASS</v>
      </c>
      <c r="E54" s="21"/>
      <c r="F54" s="22" t="str">
        <f t="shared" si="7"/>
        <v>NP</v>
      </c>
      <c r="G54" s="23" t="str">
        <f t="shared" si="4"/>
        <v>NP</v>
      </c>
      <c r="H54" s="20" t="str">
        <f>IF(D54="PASS",RANK(G54,$G$3:$G$75,1),"")</f>
        <v/>
      </c>
      <c r="I54" s="18" t="s">
        <v>89</v>
      </c>
      <c r="J54" s="24" t="str">
        <f t="shared" si="1"/>
        <v>NO PASS</v>
      </c>
      <c r="K54" s="25"/>
      <c r="L54" s="26" t="str">
        <f t="shared" si="8"/>
        <v>NP</v>
      </c>
      <c r="M54" s="27" t="str">
        <f t="shared" si="5"/>
        <v>NP</v>
      </c>
      <c r="N54" s="24" t="str">
        <f>IF(J54="PASS",RANK(M54,$M$3:$M$75,1),"")</f>
        <v/>
      </c>
      <c r="O54" s="28" t="s">
        <v>89</v>
      </c>
      <c r="P54" s="14" t="str">
        <f t="shared" si="2"/>
        <v>NO PASS</v>
      </c>
      <c r="Q54" s="15"/>
      <c r="R54" s="16" t="str">
        <f t="shared" si="9"/>
        <v>NP</v>
      </c>
      <c r="S54" s="17" t="str">
        <f t="shared" si="6"/>
        <v>NP</v>
      </c>
      <c r="T54" s="14" t="str">
        <f>IF(P54="PASS",RANK(S54,$S$3:$S$75,1),"")</f>
        <v/>
      </c>
      <c r="U54" s="49" t="str">
        <f t="shared" si="10"/>
        <v>NP</v>
      </c>
      <c r="V54" s="50" t="str">
        <f>IF(U54="NP","NP",_xlfn.RANK.EQ(U54,$U$3:$U$75,1))</f>
        <v>NP</v>
      </c>
    </row>
    <row r="55" spans="1:22" ht="16.5" thickBot="1" x14ac:dyDescent="0.3">
      <c r="A55" s="18"/>
      <c r="B55" s="18"/>
      <c r="C55" s="19" t="s">
        <v>89</v>
      </c>
      <c r="D55" s="20" t="str">
        <f t="shared" si="0"/>
        <v>NO PASS</v>
      </c>
      <c r="E55" s="21"/>
      <c r="F55" s="22" t="str">
        <f t="shared" si="7"/>
        <v>NP</v>
      </c>
      <c r="G55" s="23" t="str">
        <f t="shared" si="4"/>
        <v>NP</v>
      </c>
      <c r="H55" s="20" t="str">
        <f>IF(D55="PASS",RANK(G55,$G$3:$G$75,1),"")</f>
        <v/>
      </c>
      <c r="I55" s="18" t="s">
        <v>89</v>
      </c>
      <c r="J55" s="24" t="str">
        <f t="shared" si="1"/>
        <v>NO PASS</v>
      </c>
      <c r="K55" s="25"/>
      <c r="L55" s="26" t="str">
        <f t="shared" si="8"/>
        <v>NP</v>
      </c>
      <c r="M55" s="27" t="str">
        <f t="shared" si="5"/>
        <v>NP</v>
      </c>
      <c r="N55" s="24" t="str">
        <f>IF(J55="PASS",RANK(M55,$M$3:$M$75,1),"")</f>
        <v/>
      </c>
      <c r="O55" s="28" t="s">
        <v>89</v>
      </c>
      <c r="P55" s="14" t="str">
        <f t="shared" si="2"/>
        <v>NO PASS</v>
      </c>
      <c r="Q55" s="15"/>
      <c r="R55" s="16" t="str">
        <f t="shared" si="9"/>
        <v>NP</v>
      </c>
      <c r="S55" s="17" t="str">
        <f t="shared" si="6"/>
        <v>NP</v>
      </c>
      <c r="T55" s="14" t="str">
        <f>IF(P55="PASS",RANK(S55,$S$3:$S$75,1),"")</f>
        <v/>
      </c>
      <c r="U55" s="49" t="str">
        <f t="shared" si="10"/>
        <v>NP</v>
      </c>
      <c r="V55" s="50" t="str">
        <f>IF(U55="NP","NP",_xlfn.RANK.EQ(U55,$U$3:$U$75,1))</f>
        <v>NP</v>
      </c>
    </row>
    <row r="56" spans="1:22" ht="16.5" thickBot="1" x14ac:dyDescent="0.3">
      <c r="A56" s="18"/>
      <c r="B56" s="18"/>
      <c r="C56" s="19" t="s">
        <v>89</v>
      </c>
      <c r="D56" s="20" t="str">
        <f t="shared" si="0"/>
        <v>NO PASS</v>
      </c>
      <c r="E56" s="21"/>
      <c r="F56" s="22" t="str">
        <f t="shared" si="7"/>
        <v>NP</v>
      </c>
      <c r="G56" s="23" t="str">
        <f t="shared" si="4"/>
        <v>NP</v>
      </c>
      <c r="H56" s="20" t="str">
        <f>IF(D56="PASS",RANK(G56,$G$3:$G$75,1),"")</f>
        <v/>
      </c>
      <c r="I56" s="18" t="s">
        <v>89</v>
      </c>
      <c r="J56" s="24" t="str">
        <f t="shared" si="1"/>
        <v>NO PASS</v>
      </c>
      <c r="K56" s="25"/>
      <c r="L56" s="26" t="str">
        <f t="shared" si="8"/>
        <v>NP</v>
      </c>
      <c r="M56" s="27" t="str">
        <f t="shared" si="5"/>
        <v>NP</v>
      </c>
      <c r="N56" s="24" t="str">
        <f>IF(J56="PASS",RANK(M56,$M$3:$M$75,1),"")</f>
        <v/>
      </c>
      <c r="O56" s="28" t="s">
        <v>89</v>
      </c>
      <c r="P56" s="14" t="str">
        <f t="shared" si="2"/>
        <v>NO PASS</v>
      </c>
      <c r="Q56" s="15"/>
      <c r="R56" s="16" t="str">
        <f t="shared" si="9"/>
        <v>NP</v>
      </c>
      <c r="S56" s="17" t="str">
        <f t="shared" si="6"/>
        <v>NP</v>
      </c>
      <c r="T56" s="14" t="str">
        <f>IF(P56="PASS",RANK(S56,$S$3:$S$75,1),"")</f>
        <v/>
      </c>
      <c r="U56" s="49" t="str">
        <f t="shared" si="10"/>
        <v>NP</v>
      </c>
      <c r="V56" s="50" t="str">
        <f>IF(U56="NP","NP",_xlfn.RANK.EQ(U56,$U$3:$U$75,1))</f>
        <v>NP</v>
      </c>
    </row>
    <row r="57" spans="1:22" ht="16.5" thickBot="1" x14ac:dyDescent="0.3">
      <c r="A57" s="18"/>
      <c r="B57" s="18"/>
      <c r="C57" s="19" t="s">
        <v>89</v>
      </c>
      <c r="D57" s="20" t="str">
        <f t="shared" si="0"/>
        <v>NO PASS</v>
      </c>
      <c r="E57" s="21"/>
      <c r="F57" s="22" t="str">
        <f t="shared" si="7"/>
        <v>NP</v>
      </c>
      <c r="G57" s="23" t="str">
        <f t="shared" si="4"/>
        <v>NP</v>
      </c>
      <c r="H57" s="20" t="str">
        <f>IF(D57="PASS",RANK(G57,$G$3:$G$75,1),"")</f>
        <v/>
      </c>
      <c r="I57" s="18" t="s">
        <v>89</v>
      </c>
      <c r="J57" s="24" t="str">
        <f t="shared" si="1"/>
        <v>NO PASS</v>
      </c>
      <c r="K57" s="25"/>
      <c r="L57" s="26" t="str">
        <f t="shared" si="8"/>
        <v>NP</v>
      </c>
      <c r="M57" s="27" t="str">
        <f t="shared" si="5"/>
        <v>NP</v>
      </c>
      <c r="N57" s="24" t="str">
        <f>IF(J57="PASS",RANK(M57,$M$3:$M$75,1),"")</f>
        <v/>
      </c>
      <c r="O57" s="28" t="s">
        <v>89</v>
      </c>
      <c r="P57" s="14" t="str">
        <f t="shared" si="2"/>
        <v>NO PASS</v>
      </c>
      <c r="Q57" s="15"/>
      <c r="R57" s="16" t="str">
        <f t="shared" si="9"/>
        <v>NP</v>
      </c>
      <c r="S57" s="17" t="str">
        <f t="shared" si="6"/>
        <v>NP</v>
      </c>
      <c r="T57" s="14" t="str">
        <f>IF(P57="PASS",RANK(S57,$S$3:$S$75,1),"")</f>
        <v/>
      </c>
      <c r="U57" s="49" t="str">
        <f t="shared" si="10"/>
        <v>NP</v>
      </c>
      <c r="V57" s="50" t="str">
        <f>IF(U57="NP","NP",_xlfn.RANK.EQ(U57,$U$3:$U$75,1))</f>
        <v>NP</v>
      </c>
    </row>
    <row r="58" spans="1:22" ht="16.5" thickBot="1" x14ac:dyDescent="0.3">
      <c r="A58" s="18"/>
      <c r="B58" s="18"/>
      <c r="C58" s="19" t="s">
        <v>89</v>
      </c>
      <c r="D58" s="20" t="str">
        <f t="shared" si="0"/>
        <v>NO PASS</v>
      </c>
      <c r="E58" s="21"/>
      <c r="F58" s="22" t="str">
        <f t="shared" si="7"/>
        <v>NP</v>
      </c>
      <c r="G58" s="23" t="str">
        <f t="shared" si="4"/>
        <v>NP</v>
      </c>
      <c r="H58" s="20" t="str">
        <f>IF(D58="PASS",RANK(G58,$G$3:$G$75,1),"")</f>
        <v/>
      </c>
      <c r="I58" s="18" t="s">
        <v>89</v>
      </c>
      <c r="J58" s="24" t="str">
        <f t="shared" si="1"/>
        <v>NO PASS</v>
      </c>
      <c r="K58" s="25"/>
      <c r="L58" s="26" t="str">
        <f t="shared" si="8"/>
        <v>NP</v>
      </c>
      <c r="M58" s="27" t="str">
        <f t="shared" si="5"/>
        <v>NP</v>
      </c>
      <c r="N58" s="24" t="str">
        <f>IF(J58="PASS",RANK(M58,$M$3:$M$75,1),"")</f>
        <v/>
      </c>
      <c r="O58" s="28" t="s">
        <v>89</v>
      </c>
      <c r="P58" s="14" t="str">
        <f t="shared" si="2"/>
        <v>NO PASS</v>
      </c>
      <c r="Q58" s="15"/>
      <c r="R58" s="16" t="str">
        <f t="shared" si="9"/>
        <v>NP</v>
      </c>
      <c r="S58" s="17" t="str">
        <f t="shared" si="6"/>
        <v>NP</v>
      </c>
      <c r="T58" s="14" t="str">
        <f>IF(P58="PASS",RANK(S58,$S$3:$S$75,1),"")</f>
        <v/>
      </c>
      <c r="U58" s="49" t="str">
        <f t="shared" si="10"/>
        <v>NP</v>
      </c>
      <c r="V58" s="50" t="str">
        <f>IF(U58="NP","NP",_xlfn.RANK.EQ(U58,$U$3:$U$75,1))</f>
        <v>NP</v>
      </c>
    </row>
    <row r="59" spans="1:22" ht="16.5" thickBot="1" x14ac:dyDescent="0.3">
      <c r="A59" s="18"/>
      <c r="B59" s="18"/>
      <c r="C59" s="19" t="s">
        <v>89</v>
      </c>
      <c r="D59" s="20" t="str">
        <f t="shared" si="0"/>
        <v>NO PASS</v>
      </c>
      <c r="E59" s="21"/>
      <c r="F59" s="22" t="str">
        <f t="shared" si="7"/>
        <v>NP</v>
      </c>
      <c r="G59" s="23" t="str">
        <f t="shared" si="4"/>
        <v>NP</v>
      </c>
      <c r="H59" s="20" t="str">
        <f>IF(D59="PASS",RANK(G59,$G$3:$G$75,1),"")</f>
        <v/>
      </c>
      <c r="I59" s="18" t="s">
        <v>89</v>
      </c>
      <c r="J59" s="24" t="str">
        <f t="shared" si="1"/>
        <v>NO PASS</v>
      </c>
      <c r="K59" s="25"/>
      <c r="L59" s="26" t="str">
        <f t="shared" si="8"/>
        <v>NP</v>
      </c>
      <c r="M59" s="27" t="str">
        <f t="shared" si="5"/>
        <v>NP</v>
      </c>
      <c r="N59" s="24" t="str">
        <f>IF(J59="PASS",RANK(M59,$M$3:$M$75,1),"")</f>
        <v/>
      </c>
      <c r="O59" s="28" t="s">
        <v>89</v>
      </c>
      <c r="P59" s="14" t="str">
        <f t="shared" si="2"/>
        <v>NO PASS</v>
      </c>
      <c r="Q59" s="15"/>
      <c r="R59" s="16" t="str">
        <f t="shared" si="9"/>
        <v>NP</v>
      </c>
      <c r="S59" s="17" t="str">
        <f t="shared" si="6"/>
        <v>NP</v>
      </c>
      <c r="T59" s="14" t="str">
        <f>IF(P59="PASS",RANK(S59,$S$3:$S$75,1),"")</f>
        <v/>
      </c>
      <c r="U59" s="49" t="str">
        <f t="shared" si="10"/>
        <v>NP</v>
      </c>
      <c r="V59" s="50" t="str">
        <f>IF(U59="NP","NP",_xlfn.RANK.EQ(U59,$U$3:$U$75,1))</f>
        <v>NP</v>
      </c>
    </row>
    <row r="60" spans="1:22" ht="16.5" thickBot="1" x14ac:dyDescent="0.3">
      <c r="A60" s="18"/>
      <c r="B60" s="18"/>
      <c r="C60" s="19" t="s">
        <v>89</v>
      </c>
      <c r="D60" s="20" t="str">
        <f t="shared" si="0"/>
        <v>NO PASS</v>
      </c>
      <c r="E60" s="21"/>
      <c r="F60" s="22" t="str">
        <f t="shared" si="7"/>
        <v>NP</v>
      </c>
      <c r="G60" s="23" t="str">
        <f t="shared" si="4"/>
        <v>NP</v>
      </c>
      <c r="H60" s="20" t="str">
        <f>IF(D60="PASS",RANK(G60,$G$3:$G$75,1),"")</f>
        <v/>
      </c>
      <c r="I60" s="18" t="s">
        <v>89</v>
      </c>
      <c r="J60" s="24" t="str">
        <f t="shared" si="1"/>
        <v>NO PASS</v>
      </c>
      <c r="K60" s="25"/>
      <c r="L60" s="26" t="str">
        <f t="shared" si="8"/>
        <v>NP</v>
      </c>
      <c r="M60" s="27" t="str">
        <f t="shared" si="5"/>
        <v>NP</v>
      </c>
      <c r="N60" s="24" t="str">
        <f>IF(J60="PASS",RANK(M60,$M$3:$M$75,1),"")</f>
        <v/>
      </c>
      <c r="O60" s="28" t="s">
        <v>89</v>
      </c>
      <c r="P60" s="14" t="str">
        <f t="shared" si="2"/>
        <v>NO PASS</v>
      </c>
      <c r="Q60" s="15"/>
      <c r="R60" s="16" t="str">
        <f t="shared" si="9"/>
        <v>NP</v>
      </c>
      <c r="S60" s="17" t="str">
        <f t="shared" si="6"/>
        <v>NP</v>
      </c>
      <c r="T60" s="14" t="str">
        <f>IF(P60="PASS",RANK(S60,$S$3:$S$75,1),"")</f>
        <v/>
      </c>
      <c r="U60" s="49" t="str">
        <f t="shared" si="10"/>
        <v>NP</v>
      </c>
      <c r="V60" s="50" t="str">
        <f>IF(U60="NP","NP",_xlfn.RANK.EQ(U60,$U$3:$U$75,1))</f>
        <v>NP</v>
      </c>
    </row>
    <row r="61" spans="1:22" ht="16.5" thickBot="1" x14ac:dyDescent="0.3">
      <c r="A61" s="18"/>
      <c r="B61" s="18"/>
      <c r="C61" s="19" t="s">
        <v>89</v>
      </c>
      <c r="D61" s="20" t="str">
        <f t="shared" si="0"/>
        <v>NO PASS</v>
      </c>
      <c r="E61" s="21"/>
      <c r="F61" s="22" t="str">
        <f t="shared" si="7"/>
        <v>NP</v>
      </c>
      <c r="G61" s="23" t="str">
        <f t="shared" si="4"/>
        <v>NP</v>
      </c>
      <c r="H61" s="20" t="str">
        <f>IF(D61="PASS",RANK(G61,$G$3:$G$75,1),"")</f>
        <v/>
      </c>
      <c r="I61" s="18" t="s">
        <v>89</v>
      </c>
      <c r="J61" s="24" t="str">
        <f t="shared" si="1"/>
        <v>NO PASS</v>
      </c>
      <c r="K61" s="25"/>
      <c r="L61" s="26" t="str">
        <f t="shared" si="8"/>
        <v>NP</v>
      </c>
      <c r="M61" s="27" t="str">
        <f t="shared" si="5"/>
        <v>NP</v>
      </c>
      <c r="N61" s="24" t="str">
        <f>IF(J61="PASS",RANK(M61,$M$3:$M$75,1),"")</f>
        <v/>
      </c>
      <c r="O61" s="28" t="s">
        <v>89</v>
      </c>
      <c r="P61" s="14" t="str">
        <f t="shared" si="2"/>
        <v>NO PASS</v>
      </c>
      <c r="Q61" s="15"/>
      <c r="R61" s="16" t="str">
        <f t="shared" si="9"/>
        <v>NP</v>
      </c>
      <c r="S61" s="17" t="str">
        <f t="shared" si="6"/>
        <v>NP</v>
      </c>
      <c r="T61" s="14" t="str">
        <f>IF(P61="PASS",RANK(S61,$S$3:$S$75,1),"")</f>
        <v/>
      </c>
      <c r="U61" s="49" t="str">
        <f t="shared" si="10"/>
        <v>NP</v>
      </c>
      <c r="V61" s="50" t="str">
        <f>IF(U61="NP","NP",_xlfn.RANK.EQ(U61,$U$3:$U$75,1))</f>
        <v>NP</v>
      </c>
    </row>
    <row r="62" spans="1:22" ht="16.5" thickBot="1" x14ac:dyDescent="0.3">
      <c r="A62" s="18"/>
      <c r="B62" s="18"/>
      <c r="C62" s="19" t="s">
        <v>89</v>
      </c>
      <c r="D62" s="20" t="str">
        <f t="shared" si="0"/>
        <v>NO PASS</v>
      </c>
      <c r="E62" s="21"/>
      <c r="F62" s="22" t="str">
        <f t="shared" si="7"/>
        <v>NP</v>
      </c>
      <c r="G62" s="23" t="str">
        <f t="shared" si="4"/>
        <v>NP</v>
      </c>
      <c r="H62" s="20" t="str">
        <f>IF(D62="PASS",RANK(G62,$G$3:$G$75,1),"")</f>
        <v/>
      </c>
      <c r="I62" s="18" t="s">
        <v>89</v>
      </c>
      <c r="J62" s="24" t="str">
        <f t="shared" si="1"/>
        <v>NO PASS</v>
      </c>
      <c r="K62" s="25"/>
      <c r="L62" s="26" t="str">
        <f t="shared" si="8"/>
        <v>NP</v>
      </c>
      <c r="M62" s="27" t="str">
        <f t="shared" si="5"/>
        <v>NP</v>
      </c>
      <c r="N62" s="24" t="str">
        <f>IF(J62="PASS",RANK(M62,$M$3:$M$75,1),"")</f>
        <v/>
      </c>
      <c r="O62" s="28" t="s">
        <v>89</v>
      </c>
      <c r="P62" s="14" t="str">
        <f t="shared" si="2"/>
        <v>NO PASS</v>
      </c>
      <c r="Q62" s="15"/>
      <c r="R62" s="16" t="str">
        <f t="shared" si="9"/>
        <v>NP</v>
      </c>
      <c r="S62" s="17" t="str">
        <f t="shared" si="6"/>
        <v>NP</v>
      </c>
      <c r="T62" s="14" t="str">
        <f>IF(P62="PASS",RANK(S62,$S$3:$S$75,1),"")</f>
        <v/>
      </c>
      <c r="U62" s="49" t="str">
        <f t="shared" si="10"/>
        <v>NP</v>
      </c>
      <c r="V62" s="50" t="str">
        <f>IF(U62="NP","NP",_xlfn.RANK.EQ(U62,$U$3:$U$75,1))</f>
        <v>NP</v>
      </c>
    </row>
    <row r="63" spans="1:22" ht="16.5" thickBot="1" x14ac:dyDescent="0.3">
      <c r="A63" s="18"/>
      <c r="B63" s="18"/>
      <c r="C63" s="19" t="s">
        <v>89</v>
      </c>
      <c r="D63" s="20" t="str">
        <f t="shared" si="0"/>
        <v>NO PASS</v>
      </c>
      <c r="E63" s="21"/>
      <c r="F63" s="22" t="str">
        <f t="shared" si="7"/>
        <v>NP</v>
      </c>
      <c r="G63" s="23" t="str">
        <f t="shared" si="4"/>
        <v>NP</v>
      </c>
      <c r="H63" s="20" t="str">
        <f>IF(D63="PASS",RANK(G63,$G$3:$G$75,1),"")</f>
        <v/>
      </c>
      <c r="I63" s="18" t="s">
        <v>89</v>
      </c>
      <c r="J63" s="24" t="str">
        <f t="shared" si="1"/>
        <v>NO PASS</v>
      </c>
      <c r="K63" s="25"/>
      <c r="L63" s="26" t="str">
        <f t="shared" si="8"/>
        <v>NP</v>
      </c>
      <c r="M63" s="27" t="str">
        <f t="shared" si="5"/>
        <v>NP</v>
      </c>
      <c r="N63" s="24" t="str">
        <f>IF(J63="PASS",RANK(M63,$M$3:$M$75,1),"")</f>
        <v/>
      </c>
      <c r="O63" s="28" t="s">
        <v>89</v>
      </c>
      <c r="P63" s="14" t="str">
        <f t="shared" si="2"/>
        <v>NO PASS</v>
      </c>
      <c r="Q63" s="15"/>
      <c r="R63" s="16" t="str">
        <f t="shared" si="9"/>
        <v>NP</v>
      </c>
      <c r="S63" s="17" t="str">
        <f t="shared" si="6"/>
        <v>NP</v>
      </c>
      <c r="T63" s="14" t="str">
        <f>IF(P63="PASS",RANK(S63,$S$3:$S$75,1),"")</f>
        <v/>
      </c>
      <c r="U63" s="49" t="str">
        <f t="shared" si="10"/>
        <v>NP</v>
      </c>
      <c r="V63" s="50" t="str">
        <f>IF(U63="NP","NP",_xlfn.RANK.EQ(U63,$U$3:$U$75,1))</f>
        <v>NP</v>
      </c>
    </row>
    <row r="64" spans="1:22" ht="16.5" thickBot="1" x14ac:dyDescent="0.3">
      <c r="A64" s="18"/>
      <c r="B64" s="18"/>
      <c r="C64" s="19" t="s">
        <v>89</v>
      </c>
      <c r="D64" s="20" t="str">
        <f t="shared" si="0"/>
        <v>NO PASS</v>
      </c>
      <c r="E64" s="21"/>
      <c r="F64" s="22" t="str">
        <f t="shared" si="7"/>
        <v>NP</v>
      </c>
      <c r="G64" s="23" t="str">
        <f t="shared" si="4"/>
        <v>NP</v>
      </c>
      <c r="H64" s="20" t="str">
        <f>IF(D64="PASS",RANK(G64,$G$3:$G$75,1),"")</f>
        <v/>
      </c>
      <c r="I64" s="18" t="s">
        <v>89</v>
      </c>
      <c r="J64" s="24" t="str">
        <f t="shared" si="1"/>
        <v>NO PASS</v>
      </c>
      <c r="K64" s="25"/>
      <c r="L64" s="26" t="str">
        <f t="shared" si="8"/>
        <v>NP</v>
      </c>
      <c r="M64" s="27" t="str">
        <f t="shared" si="5"/>
        <v>NP</v>
      </c>
      <c r="N64" s="24" t="str">
        <f>IF(J64="PASS",RANK(M64,$M$3:$M$75,1),"")</f>
        <v/>
      </c>
      <c r="O64" s="28" t="s">
        <v>89</v>
      </c>
      <c r="P64" s="14" t="str">
        <f t="shared" si="2"/>
        <v>NO PASS</v>
      </c>
      <c r="Q64" s="15"/>
      <c r="R64" s="16" t="str">
        <f t="shared" si="9"/>
        <v>NP</v>
      </c>
      <c r="S64" s="17" t="str">
        <f t="shared" si="6"/>
        <v>NP</v>
      </c>
      <c r="T64" s="14" t="str">
        <f>IF(P64="PASS",RANK(S64,$S$3:$S$75,1),"")</f>
        <v/>
      </c>
      <c r="U64" s="49" t="str">
        <f t="shared" si="10"/>
        <v>NP</v>
      </c>
      <c r="V64" s="50" t="str">
        <f>IF(U64="NP","NP",_xlfn.RANK.EQ(U64,$U$3:$U$75,1))</f>
        <v>NP</v>
      </c>
    </row>
    <row r="65" spans="1:22" ht="16.5" thickBot="1" x14ac:dyDescent="0.3">
      <c r="A65" s="18"/>
      <c r="B65" s="18"/>
      <c r="C65" s="19" t="s">
        <v>89</v>
      </c>
      <c r="D65" s="20" t="str">
        <f t="shared" si="0"/>
        <v>NO PASS</v>
      </c>
      <c r="E65" s="21"/>
      <c r="F65" s="22" t="str">
        <f t="shared" si="7"/>
        <v>NP</v>
      </c>
      <c r="G65" s="23" t="str">
        <f t="shared" si="4"/>
        <v>NP</v>
      </c>
      <c r="H65" s="20" t="str">
        <f>IF(D65="PASS",RANK(G65,$G$3:$G$75,1),"")</f>
        <v/>
      </c>
      <c r="I65" s="18" t="s">
        <v>89</v>
      </c>
      <c r="J65" s="24" t="str">
        <f t="shared" si="1"/>
        <v>NO PASS</v>
      </c>
      <c r="K65" s="25"/>
      <c r="L65" s="26" t="str">
        <f t="shared" si="8"/>
        <v>NP</v>
      </c>
      <c r="M65" s="27" t="str">
        <f t="shared" si="5"/>
        <v>NP</v>
      </c>
      <c r="N65" s="24" t="str">
        <f>IF(J65="PASS",RANK(M65,$M$3:$M$75,1),"")</f>
        <v/>
      </c>
      <c r="O65" s="28" t="s">
        <v>89</v>
      </c>
      <c r="P65" s="14" t="str">
        <f t="shared" si="2"/>
        <v>NO PASS</v>
      </c>
      <c r="Q65" s="15"/>
      <c r="R65" s="16" t="str">
        <f t="shared" si="9"/>
        <v>NP</v>
      </c>
      <c r="S65" s="17" t="str">
        <f t="shared" si="6"/>
        <v>NP</v>
      </c>
      <c r="T65" s="14" t="str">
        <f>IF(P65="PASS",RANK(S65,$S$3:$S$75,1),"")</f>
        <v/>
      </c>
      <c r="U65" s="49" t="str">
        <f t="shared" si="10"/>
        <v>NP</v>
      </c>
      <c r="V65" s="50" t="str">
        <f>IF(U65="NP","NP",_xlfn.RANK.EQ(U65,$U$3:$U$75,1))</f>
        <v>NP</v>
      </c>
    </row>
    <row r="66" spans="1:22" ht="16.5" thickBot="1" x14ac:dyDescent="0.3">
      <c r="A66" s="18"/>
      <c r="B66" s="18"/>
      <c r="C66" s="19" t="s">
        <v>89</v>
      </c>
      <c r="D66" s="20" t="str">
        <f t="shared" si="0"/>
        <v>NO PASS</v>
      </c>
      <c r="E66" s="21"/>
      <c r="F66" s="22" t="str">
        <f t="shared" si="7"/>
        <v>NP</v>
      </c>
      <c r="G66" s="23" t="str">
        <f t="shared" si="4"/>
        <v>NP</v>
      </c>
      <c r="H66" s="20" t="str">
        <f>IF(D66="PASS",RANK(G66,$G$3:$G$75,1),"")</f>
        <v/>
      </c>
      <c r="I66" s="18" t="s">
        <v>89</v>
      </c>
      <c r="J66" s="24" t="str">
        <f t="shared" si="1"/>
        <v>NO PASS</v>
      </c>
      <c r="K66" s="25"/>
      <c r="L66" s="26" t="str">
        <f t="shared" si="8"/>
        <v>NP</v>
      </c>
      <c r="M66" s="27" t="str">
        <f t="shared" si="5"/>
        <v>NP</v>
      </c>
      <c r="N66" s="24" t="str">
        <f>IF(J66="PASS",RANK(M66,$M$3:$M$75,1),"")</f>
        <v/>
      </c>
      <c r="O66" s="28" t="s">
        <v>89</v>
      </c>
      <c r="P66" s="14" t="str">
        <f t="shared" si="2"/>
        <v>NO PASS</v>
      </c>
      <c r="Q66" s="15"/>
      <c r="R66" s="16" t="str">
        <f t="shared" si="9"/>
        <v>NP</v>
      </c>
      <c r="S66" s="17" t="str">
        <f t="shared" si="6"/>
        <v>NP</v>
      </c>
      <c r="T66" s="14" t="str">
        <f>IF(P66="PASS",RANK(S66,$S$3:$S$75,1),"")</f>
        <v/>
      </c>
      <c r="U66" s="49" t="str">
        <f t="shared" si="10"/>
        <v>NP</v>
      </c>
      <c r="V66" s="50" t="str">
        <f>IF(U66="NP","NP",_xlfn.RANK.EQ(U66,$U$3:$U$75,1))</f>
        <v>NP</v>
      </c>
    </row>
    <row r="67" spans="1:22" ht="16.5" thickBot="1" x14ac:dyDescent="0.3">
      <c r="A67" s="18"/>
      <c r="B67" s="18"/>
      <c r="C67" s="19" t="s">
        <v>89</v>
      </c>
      <c r="D67" s="20" t="str">
        <f t="shared" si="0"/>
        <v>NO PASS</v>
      </c>
      <c r="E67" s="21"/>
      <c r="F67" s="22" t="str">
        <f t="shared" si="7"/>
        <v>NP</v>
      </c>
      <c r="G67" s="23" t="str">
        <f t="shared" si="4"/>
        <v>NP</v>
      </c>
      <c r="H67" s="20" t="str">
        <f>IF(D67="PASS",RANK(G67,$G$3:$G$75,1),"")</f>
        <v/>
      </c>
      <c r="I67" s="18" t="s">
        <v>89</v>
      </c>
      <c r="J67" s="24" t="str">
        <f t="shared" si="1"/>
        <v>NO PASS</v>
      </c>
      <c r="K67" s="25"/>
      <c r="L67" s="26" t="str">
        <f t="shared" si="8"/>
        <v>NP</v>
      </c>
      <c r="M67" s="27" t="str">
        <f t="shared" si="5"/>
        <v>NP</v>
      </c>
      <c r="N67" s="24" t="str">
        <f>IF(J67="PASS",RANK(M67,$M$3:$M$75,1),"")</f>
        <v/>
      </c>
      <c r="O67" s="28" t="s">
        <v>89</v>
      </c>
      <c r="P67" s="14" t="str">
        <f t="shared" si="2"/>
        <v>NO PASS</v>
      </c>
      <c r="Q67" s="15"/>
      <c r="R67" s="16" t="str">
        <f t="shared" si="9"/>
        <v>NP</v>
      </c>
      <c r="S67" s="17" t="str">
        <f t="shared" si="6"/>
        <v>NP</v>
      </c>
      <c r="T67" s="14" t="str">
        <f>IF(P67="PASS",RANK(S67,$S$3:$S$75,1),"")</f>
        <v/>
      </c>
      <c r="U67" s="49" t="str">
        <f t="shared" si="10"/>
        <v>NP</v>
      </c>
      <c r="V67" s="50" t="str">
        <f>IF(U67="NP","NP",_xlfn.RANK.EQ(U67,$U$3:$U$75,1))</f>
        <v>NP</v>
      </c>
    </row>
    <row r="68" spans="1:22" ht="16.5" thickBot="1" x14ac:dyDescent="0.3">
      <c r="A68" s="18"/>
      <c r="B68" s="18"/>
      <c r="C68" s="19" t="s">
        <v>89</v>
      </c>
      <c r="D68" s="20" t="str">
        <f t="shared" ref="D68:D75" si="11">IF(C68="", "", IF(C68&lt;4,"PASS","NO PASS"))</f>
        <v>NO PASS</v>
      </c>
      <c r="E68" s="21"/>
      <c r="F68" s="22" t="str">
        <f t="shared" si="7"/>
        <v>NP</v>
      </c>
      <c r="G68" s="23" t="str">
        <f t="shared" si="4"/>
        <v>NP</v>
      </c>
      <c r="H68" s="20" t="str">
        <f>IF(D68="PASS",RANK(G68,$G$3:$G$75,1),"")</f>
        <v/>
      </c>
      <c r="I68" s="18" t="s">
        <v>89</v>
      </c>
      <c r="J68" s="24" t="str">
        <f t="shared" ref="J68:J75" si="12">IF(I68="", "", IF(I68&lt;4,"PASS","NO PASS"))</f>
        <v>NO PASS</v>
      </c>
      <c r="K68" s="25"/>
      <c r="L68" s="26" t="str">
        <f t="shared" si="8"/>
        <v>NP</v>
      </c>
      <c r="M68" s="27" t="str">
        <f t="shared" si="5"/>
        <v>NP</v>
      </c>
      <c r="N68" s="24" t="str">
        <f>IF(J68="PASS",RANK(M68,$M$3:$M$75,1),"")</f>
        <v/>
      </c>
      <c r="O68" s="28" t="s">
        <v>89</v>
      </c>
      <c r="P68" s="14" t="str">
        <f t="shared" ref="P68:P75" si="13">IF(O68="", "", IF(O68&lt;4,"PASS","NO PASS"))</f>
        <v>NO PASS</v>
      </c>
      <c r="Q68" s="15"/>
      <c r="R68" s="16" t="str">
        <f t="shared" si="9"/>
        <v>NP</v>
      </c>
      <c r="S68" s="17" t="str">
        <f t="shared" si="6"/>
        <v>NP</v>
      </c>
      <c r="T68" s="14" t="str">
        <f>IF(P68="PASS",RANK(S68,$S$3:$S$75,1),"")</f>
        <v/>
      </c>
      <c r="U68" s="49" t="str">
        <f t="shared" si="10"/>
        <v>NP</v>
      </c>
      <c r="V68" s="50" t="str">
        <f>IF(U68="NP","NP",_xlfn.RANK.EQ(U68,$U$3:$U$75,1))</f>
        <v>NP</v>
      </c>
    </row>
    <row r="69" spans="1:22" ht="16.5" thickBot="1" x14ac:dyDescent="0.3">
      <c r="A69" s="18"/>
      <c r="B69" s="18"/>
      <c r="C69" s="19" t="s">
        <v>89</v>
      </c>
      <c r="D69" s="20" t="str">
        <f t="shared" si="11"/>
        <v>NO PASS</v>
      </c>
      <c r="E69" s="21"/>
      <c r="F69" s="22" t="str">
        <f t="shared" si="7"/>
        <v>NP</v>
      </c>
      <c r="G69" s="23" t="str">
        <f t="shared" ref="G69:G75" si="14">IF(C69="NP","NP",(E69+F69))</f>
        <v>NP</v>
      </c>
      <c r="H69" s="20" t="str">
        <f>IF(D69="PASS",RANK(G69,$G$3:$G$75,1),"")</f>
        <v/>
      </c>
      <c r="I69" s="18" t="s">
        <v>89</v>
      </c>
      <c r="J69" s="24" t="str">
        <f t="shared" si="12"/>
        <v>NO PASS</v>
      </c>
      <c r="K69" s="25"/>
      <c r="L69" s="26" t="str">
        <f t="shared" si="8"/>
        <v>NP</v>
      </c>
      <c r="M69" s="27" t="str">
        <f t="shared" ref="M69:M75" si="15">IF(I69="NP","NP",(K69+L69))</f>
        <v>NP</v>
      </c>
      <c r="N69" s="24" t="str">
        <f>IF(J69="PASS",RANK(M69,$M$3:$M$75,1),"")</f>
        <v/>
      </c>
      <c r="O69" s="28" t="s">
        <v>89</v>
      </c>
      <c r="P69" s="14" t="str">
        <f t="shared" si="13"/>
        <v>NO PASS</v>
      </c>
      <c r="Q69" s="15"/>
      <c r="R69" s="16" t="str">
        <f t="shared" si="9"/>
        <v>NP</v>
      </c>
      <c r="S69" s="17" t="str">
        <f t="shared" ref="S69:S75" si="16">IF(O69="NP","NP",(Q69+R69))</f>
        <v>NP</v>
      </c>
      <c r="T69" s="14" t="str">
        <f>IF(P69="PASS",RANK(S69,$S$3:$S$75,1),"")</f>
        <v/>
      </c>
      <c r="U69" s="49" t="str">
        <f t="shared" si="10"/>
        <v>NP</v>
      </c>
      <c r="V69" s="50" t="str">
        <f>IF(U69="NP","NP",_xlfn.RANK.EQ(U69,$U$3:$U$75,1))</f>
        <v>NP</v>
      </c>
    </row>
    <row r="70" spans="1:22" ht="16.5" thickBot="1" x14ac:dyDescent="0.3">
      <c r="A70" s="18"/>
      <c r="B70" s="18"/>
      <c r="C70" s="19" t="s">
        <v>89</v>
      </c>
      <c r="D70" s="20" t="str">
        <f t="shared" si="11"/>
        <v>NO PASS</v>
      </c>
      <c r="E70" s="21"/>
      <c r="F70" s="22" t="str">
        <f t="shared" ref="F70:F75" si="17">IF(C70=1,"1:00",IF(C70=2,"2:00",IF(C70=0,"0:00",IF(C70=3,"3:00","NP"))))</f>
        <v>NP</v>
      </c>
      <c r="G70" s="23" t="str">
        <f t="shared" si="14"/>
        <v>NP</v>
      </c>
      <c r="H70" s="20" t="str">
        <f>IF(D70="PASS",RANK(G70,$G$3:$G$75,1),"")</f>
        <v/>
      </c>
      <c r="I70" s="18" t="s">
        <v>89</v>
      </c>
      <c r="J70" s="24" t="str">
        <f t="shared" si="12"/>
        <v>NO PASS</v>
      </c>
      <c r="K70" s="25"/>
      <c r="L70" s="26" t="str">
        <f t="shared" ref="L70:L75" si="18">IF(I70=1,"1:00",IF(I70=2,"2:00",IF(I70=0,"0:00",IF(I70=3,"3:00","NP"))))</f>
        <v>NP</v>
      </c>
      <c r="M70" s="27" t="str">
        <f t="shared" si="15"/>
        <v>NP</v>
      </c>
      <c r="N70" s="24" t="str">
        <f>IF(J70="PASS",RANK(M70,$M$3:$M$75,1),"")</f>
        <v/>
      </c>
      <c r="O70" s="28" t="s">
        <v>89</v>
      </c>
      <c r="P70" s="14" t="str">
        <f t="shared" si="13"/>
        <v>NO PASS</v>
      </c>
      <c r="Q70" s="15"/>
      <c r="R70" s="16" t="str">
        <f t="shared" ref="R70:R75" si="19">IF(O70=1,"1:00",IF(O70=2,"2:00",IF(O70=0,"0:00",IF(O70=3,"3:00","NP"))))</f>
        <v>NP</v>
      </c>
      <c r="S70" s="17" t="str">
        <f t="shared" si="16"/>
        <v>NP</v>
      </c>
      <c r="T70" s="14" t="str">
        <f>IF(P70="PASS",RANK(S70,$S$3:$S$75,1),"")</f>
        <v/>
      </c>
      <c r="U70" s="49" t="str">
        <f t="shared" si="10"/>
        <v>NP</v>
      </c>
      <c r="V70" s="50" t="str">
        <f>IF(U70="NP","NP",_xlfn.RANK.EQ(U70,$U$3:$U$75,1))</f>
        <v>NP</v>
      </c>
    </row>
    <row r="71" spans="1:22" ht="16.5" thickBot="1" x14ac:dyDescent="0.3">
      <c r="A71" s="18"/>
      <c r="B71" s="18"/>
      <c r="C71" s="19" t="s">
        <v>89</v>
      </c>
      <c r="D71" s="20" t="str">
        <f t="shared" si="11"/>
        <v>NO PASS</v>
      </c>
      <c r="E71" s="21"/>
      <c r="F71" s="22" t="str">
        <f t="shared" si="17"/>
        <v>NP</v>
      </c>
      <c r="G71" s="23" t="str">
        <f t="shared" si="14"/>
        <v>NP</v>
      </c>
      <c r="H71" s="20" t="str">
        <f>IF(D71="PASS",RANK(G71,$G$3:$G$75,1),"")</f>
        <v/>
      </c>
      <c r="I71" s="18" t="s">
        <v>89</v>
      </c>
      <c r="J71" s="24" t="str">
        <f t="shared" si="12"/>
        <v>NO PASS</v>
      </c>
      <c r="K71" s="25"/>
      <c r="L71" s="26" t="str">
        <f t="shared" si="18"/>
        <v>NP</v>
      </c>
      <c r="M71" s="27" t="str">
        <f t="shared" si="15"/>
        <v>NP</v>
      </c>
      <c r="N71" s="24" t="str">
        <f>IF(J71="PASS",RANK(M71,$M$3:$M$75,1),"")</f>
        <v/>
      </c>
      <c r="O71" s="28" t="s">
        <v>89</v>
      </c>
      <c r="P71" s="14" t="str">
        <f t="shared" si="13"/>
        <v>NO PASS</v>
      </c>
      <c r="Q71" s="15"/>
      <c r="R71" s="16" t="str">
        <f t="shared" si="19"/>
        <v>NP</v>
      </c>
      <c r="S71" s="17" t="str">
        <f t="shared" si="16"/>
        <v>NP</v>
      </c>
      <c r="T71" s="14" t="str">
        <f>IF(P71="PASS",RANK(S71,$S$3:$S$75,1),"")</f>
        <v/>
      </c>
      <c r="U71" s="49" t="str">
        <f t="shared" si="10"/>
        <v>NP</v>
      </c>
      <c r="V71" s="50" t="str">
        <f>IF(U71="NP","NP",_xlfn.RANK.EQ(U71,$U$3:$U$75,1))</f>
        <v>NP</v>
      </c>
    </row>
    <row r="72" spans="1:22" ht="16.5" thickBot="1" x14ac:dyDescent="0.3">
      <c r="A72" s="18"/>
      <c r="B72" s="18"/>
      <c r="C72" s="19" t="s">
        <v>89</v>
      </c>
      <c r="D72" s="20" t="str">
        <f t="shared" si="11"/>
        <v>NO PASS</v>
      </c>
      <c r="E72" s="21"/>
      <c r="F72" s="22" t="str">
        <f t="shared" si="17"/>
        <v>NP</v>
      </c>
      <c r="G72" s="23" t="str">
        <f t="shared" si="14"/>
        <v>NP</v>
      </c>
      <c r="H72" s="20" t="str">
        <f>IF(D72="PASS",RANK(G72,$G$3:$G$75,1),"")</f>
        <v/>
      </c>
      <c r="I72" s="18" t="s">
        <v>89</v>
      </c>
      <c r="J72" s="24" t="str">
        <f t="shared" si="12"/>
        <v>NO PASS</v>
      </c>
      <c r="K72" s="25"/>
      <c r="L72" s="26" t="str">
        <f t="shared" si="18"/>
        <v>NP</v>
      </c>
      <c r="M72" s="27" t="str">
        <f t="shared" si="15"/>
        <v>NP</v>
      </c>
      <c r="N72" s="24" t="str">
        <f>IF(J72="PASS",RANK(M72,$M$3:$M$75,1),"")</f>
        <v/>
      </c>
      <c r="O72" s="28" t="s">
        <v>89</v>
      </c>
      <c r="P72" s="14" t="str">
        <f t="shared" si="13"/>
        <v>NO PASS</v>
      </c>
      <c r="Q72" s="15"/>
      <c r="R72" s="16" t="str">
        <f t="shared" si="19"/>
        <v>NP</v>
      </c>
      <c r="S72" s="17" t="str">
        <f t="shared" si="16"/>
        <v>NP</v>
      </c>
      <c r="T72" s="14" t="str">
        <f>IF(P72="PASS",RANK(S72,$S$3:$S$75,1),"")</f>
        <v/>
      </c>
      <c r="U72" s="49" t="str">
        <f t="shared" si="10"/>
        <v>NP</v>
      </c>
      <c r="V72" s="50" t="str">
        <f>IF(U72="NP","NP",_xlfn.RANK.EQ(U72,$U$3:$U$75,1))</f>
        <v>NP</v>
      </c>
    </row>
    <row r="73" spans="1:22" ht="16.5" thickBot="1" x14ac:dyDescent="0.3">
      <c r="A73" s="18"/>
      <c r="B73" s="18"/>
      <c r="C73" s="19" t="s">
        <v>89</v>
      </c>
      <c r="D73" s="20" t="str">
        <f t="shared" si="11"/>
        <v>NO PASS</v>
      </c>
      <c r="E73" s="21"/>
      <c r="F73" s="22" t="str">
        <f t="shared" si="17"/>
        <v>NP</v>
      </c>
      <c r="G73" s="23" t="str">
        <f t="shared" si="14"/>
        <v>NP</v>
      </c>
      <c r="H73" s="20" t="str">
        <f>IF(D73="PASS",RANK(G73,$G$3:$G$75,1),"")</f>
        <v/>
      </c>
      <c r="I73" s="18" t="s">
        <v>89</v>
      </c>
      <c r="J73" s="24" t="str">
        <f t="shared" si="12"/>
        <v>NO PASS</v>
      </c>
      <c r="K73" s="25"/>
      <c r="L73" s="26" t="str">
        <f t="shared" si="18"/>
        <v>NP</v>
      </c>
      <c r="M73" s="27" t="str">
        <f t="shared" si="15"/>
        <v>NP</v>
      </c>
      <c r="N73" s="24" t="str">
        <f>IF(J73="PASS",RANK(M73,$M$3:$M$75,1),"")</f>
        <v/>
      </c>
      <c r="O73" s="28" t="s">
        <v>89</v>
      </c>
      <c r="P73" s="14" t="str">
        <f t="shared" si="13"/>
        <v>NO PASS</v>
      </c>
      <c r="Q73" s="15"/>
      <c r="R73" s="16" t="str">
        <f t="shared" si="19"/>
        <v>NP</v>
      </c>
      <c r="S73" s="17" t="str">
        <f t="shared" si="16"/>
        <v>NP</v>
      </c>
      <c r="T73" s="14" t="str">
        <f>IF(P73="PASS",RANK(S73,$S$3:$S$75,1),"")</f>
        <v/>
      </c>
      <c r="U73" s="49" t="str">
        <f t="shared" si="10"/>
        <v>NP</v>
      </c>
      <c r="V73" s="50" t="str">
        <f>IF(U73="NP","NP",_xlfn.RANK.EQ(U73,$U$3:$U$75,1))</f>
        <v>NP</v>
      </c>
    </row>
    <row r="74" spans="1:22" ht="16.5" thickBot="1" x14ac:dyDescent="0.3">
      <c r="A74" s="18"/>
      <c r="B74" s="18"/>
      <c r="C74" s="19" t="s">
        <v>89</v>
      </c>
      <c r="D74" s="20" t="str">
        <f t="shared" si="11"/>
        <v>NO PASS</v>
      </c>
      <c r="E74" s="21"/>
      <c r="F74" s="22" t="str">
        <f t="shared" si="17"/>
        <v>NP</v>
      </c>
      <c r="G74" s="23" t="str">
        <f t="shared" si="14"/>
        <v>NP</v>
      </c>
      <c r="H74" s="20" t="str">
        <f>IF(D74="PASS",RANK(G74,$G$3:$G$75,1),"")</f>
        <v/>
      </c>
      <c r="I74" s="18" t="s">
        <v>89</v>
      </c>
      <c r="J74" s="24" t="str">
        <f t="shared" si="12"/>
        <v>NO PASS</v>
      </c>
      <c r="K74" s="25"/>
      <c r="L74" s="26" t="str">
        <f t="shared" si="18"/>
        <v>NP</v>
      </c>
      <c r="M74" s="27" t="str">
        <f t="shared" si="15"/>
        <v>NP</v>
      </c>
      <c r="N74" s="24" t="str">
        <f>IF(J74="PASS",RANK(M74,$M$3:$M$75,1),"")</f>
        <v/>
      </c>
      <c r="O74" s="28" t="s">
        <v>89</v>
      </c>
      <c r="P74" s="14" t="str">
        <f t="shared" si="13"/>
        <v>NO PASS</v>
      </c>
      <c r="Q74" s="15"/>
      <c r="R74" s="16" t="str">
        <f t="shared" si="19"/>
        <v>NP</v>
      </c>
      <c r="S74" s="17" t="str">
        <f t="shared" si="16"/>
        <v>NP</v>
      </c>
      <c r="T74" s="14" t="str">
        <f>IF(P74="PASS",RANK(S74,$S$3:$S$75,1),"")</f>
        <v/>
      </c>
      <c r="U74" s="49" t="str">
        <f t="shared" si="10"/>
        <v>NP</v>
      </c>
      <c r="V74" s="50" t="str">
        <f>IF(U74="NP","NP",_xlfn.RANK.EQ(U74,$U$3:$U$75,1))</f>
        <v>NP</v>
      </c>
    </row>
    <row r="75" spans="1:22" ht="16.5" thickBot="1" x14ac:dyDescent="0.3">
      <c r="A75" s="30"/>
      <c r="B75" s="30"/>
      <c r="C75" s="19" t="s">
        <v>89</v>
      </c>
      <c r="D75" s="20" t="str">
        <f t="shared" si="11"/>
        <v>NO PASS</v>
      </c>
      <c r="E75" s="21"/>
      <c r="F75" s="22" t="str">
        <f t="shared" si="17"/>
        <v>NP</v>
      </c>
      <c r="G75" s="23" t="str">
        <f t="shared" si="14"/>
        <v>NP</v>
      </c>
      <c r="H75" s="20" t="str">
        <f>IF(D75="PASS",RANK(G75,$G$3:$G$75,1),"")</f>
        <v/>
      </c>
      <c r="I75" s="18" t="s">
        <v>89</v>
      </c>
      <c r="J75" s="24" t="str">
        <f t="shared" si="12"/>
        <v>NO PASS</v>
      </c>
      <c r="K75" s="25"/>
      <c r="L75" s="26" t="str">
        <f t="shared" si="18"/>
        <v>NP</v>
      </c>
      <c r="M75" s="27" t="str">
        <f t="shared" si="15"/>
        <v>NP</v>
      </c>
      <c r="N75" s="24" t="str">
        <f>IF(J75="PASS",RANK(M75,$M$3:$M$75,1),"")</f>
        <v/>
      </c>
      <c r="O75" s="28" t="s">
        <v>89</v>
      </c>
      <c r="P75" s="14" t="str">
        <f t="shared" si="13"/>
        <v>NO PASS</v>
      </c>
      <c r="Q75" s="15"/>
      <c r="R75" s="16" t="str">
        <f t="shared" si="19"/>
        <v>NP</v>
      </c>
      <c r="S75" s="17" t="str">
        <f t="shared" si="16"/>
        <v>NP</v>
      </c>
      <c r="T75" s="14" t="str">
        <f>IF(P75="PASS",RANK(S75,$S$3:$S$75,1),"")</f>
        <v/>
      </c>
      <c r="U75" s="49" t="str">
        <f t="shared" si="10"/>
        <v>NP</v>
      </c>
      <c r="V75" s="50" t="str">
        <f>IF(U75="NP","NP",_xlfn.RANK.EQ(U75,$U$3:$U$75,1))</f>
        <v>NP</v>
      </c>
    </row>
  </sheetData>
  <mergeCells count="5">
    <mergeCell ref="A1:B1"/>
    <mergeCell ref="C1:G1"/>
    <mergeCell ref="I1:N1"/>
    <mergeCell ref="O1:T1"/>
    <mergeCell ref="U1:V1"/>
  </mergeCells>
  <dataValidations count="2">
    <dataValidation type="list" allowBlank="1" showInputMessage="1" showErrorMessage="1" error="Can only enter 0, 1, 2, 3, or NP" prompt="Enter Score of 0, 1, 2, 3, or NP" sqref="C1:C2">
      <formula1>Score</formula1>
    </dataValidation>
    <dataValidation type="list" allowBlank="1" showInputMessage="1" showErrorMessage="1" sqref="I3:I75 O3:O75 C3:C76">
      <formula1>DEDUCTIONS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6" sqref="A6"/>
    </sheetView>
  </sheetViews>
  <sheetFormatPr defaultRowHeight="15" x14ac:dyDescent="0.25"/>
  <sheetData>
    <row r="1" spans="1:5" x14ac:dyDescent="0.25">
      <c r="A1" s="1">
        <v>0</v>
      </c>
    </row>
    <row r="2" spans="1:5" x14ac:dyDescent="0.25">
      <c r="A2" s="1">
        <v>1</v>
      </c>
    </row>
    <row r="3" spans="1:5" x14ac:dyDescent="0.25">
      <c r="A3" s="1">
        <v>2</v>
      </c>
    </row>
    <row r="4" spans="1:5" x14ac:dyDescent="0.25">
      <c r="A4" s="1">
        <v>3</v>
      </c>
      <c r="C4" s="85" t="s">
        <v>14</v>
      </c>
      <c r="D4" s="85"/>
      <c r="E4" s="85"/>
    </row>
    <row r="5" spans="1:5" x14ac:dyDescent="0.25">
      <c r="A5" s="1" t="s">
        <v>13</v>
      </c>
    </row>
  </sheetData>
  <mergeCells count="1"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Trial Information</vt:lpstr>
      <vt:lpstr> A. Novice March 20</vt:lpstr>
      <vt:lpstr>P. Novice March 20</vt:lpstr>
      <vt:lpstr>A. Advanced March 19</vt:lpstr>
      <vt:lpstr>P. Advanced March 19</vt:lpstr>
      <vt:lpstr>A. Excell. March 19</vt:lpstr>
      <vt:lpstr>P. Excell. March 19 </vt:lpstr>
      <vt:lpstr>Drop Down List </vt:lpstr>
      <vt:lpstr>DEDUCTIONS</vt:lpstr>
      <vt:lpstr>' A. Novice March 20'!Print_Area</vt:lpstr>
      <vt:lpstr>'A. Advanced March 19'!Print_Area</vt:lpstr>
      <vt:lpstr>'A. Excell. March 19'!Print_Area</vt:lpstr>
      <vt:lpstr>'P. Advanced March 19'!Print_Area</vt:lpstr>
      <vt:lpstr>'P. Novice March 20'!Print_Area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Golemon</dc:creator>
  <cp:lastModifiedBy>Donna Golemon</cp:lastModifiedBy>
  <cp:lastPrinted>2016-03-22T01:09:50Z</cp:lastPrinted>
  <dcterms:created xsi:type="dcterms:W3CDTF">2016-03-07T05:55:25Z</dcterms:created>
  <dcterms:modified xsi:type="dcterms:W3CDTF">2016-06-21T21:28:31Z</dcterms:modified>
  <cp:contentStatus/>
</cp:coreProperties>
</file>