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rial Information" sheetId="1" state="visible" r:id="rId2"/>
    <sheet name="Amature" sheetId="2" state="visible" r:id="rId3"/>
    <sheet name="Professional" sheetId="3" state="visible" r:id="rId4"/>
    <sheet name="Running Order All" sheetId="4" state="visible" r:id="rId5"/>
    <sheet name="Drop Down List " sheetId="5" state="visible" r:id="rId6"/>
  </sheets>
  <externalReferences>
    <externalReference r:id="rId7"/>
  </externalReferences>
  <definedNames>
    <definedName function="false" hidden="false" localSheetId="1" name="_xlnm.Print_Area" vbProcedure="false">Amature!$A$1:$W$32</definedName>
    <definedName function="false" hidden="false" localSheetId="3" name="_xlnm.Print_Area" vbProcedure="false">'Running Order All'!$A$1:$N$31</definedName>
    <definedName function="false" hidden="false" name="DEDUCTIONS" vbProcedure="false">'Drop Down List '!$A$1:$A$5</definedName>
    <definedName function="false" hidden="false" name="Score" vbProcedure="false">['file:///SDS Program/test/Scoresheet Master.xlsx']'drop down list '!$A$1:$A$5</definedName>
    <definedName function="false" hidden="false" localSheetId="1" name="OLE_LINK1" vbProcedure="false">amature!#ref!</definedName>
    <definedName function="false" hidden="false" localSheetId="1" name="_xlnm.Print_Area" vbProcedure="false">Amature!$A$1:$W$32</definedName>
    <definedName function="false" hidden="false" localSheetId="3" name="_xlnm.Print_Area" vbProcedure="false">'Running Order All'!$A$1:$N$31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<sst xmlns="http://schemas.openxmlformats.org/spreadsheetml/2006/main" count="866" uniqueCount="199">
  <si>
    <t>SDS Trial Score Sheets</t>
  </si>
  <si>
    <t>Trial # </t>
  </si>
  <si>
    <t>#4</t>
  </si>
  <si>
    <t>Trial Date:</t>
  </si>
  <si>
    <t>Trail Host:</t>
  </si>
  <si>
    <t>Sniffing Dog Sports</t>
  </si>
  <si>
    <t>Trial Judge:</t>
  </si>
  <si>
    <t>Trial Secretary:</t>
  </si>
  <si>
    <t>Kelly Boyer</t>
  </si>
  <si>
    <t>Trial Location:</t>
  </si>
  <si>
    <t>PSI, Napa, CA</t>
  </si>
  <si>
    <t># of Dogs Entered:</t>
  </si>
  <si>
    <t>Fee Per Dog:</t>
  </si>
  <si>
    <t>Fees to be Paid:</t>
  </si>
  <si>
    <t>Handler</t>
  </si>
  <si>
    <t>Dog Info. </t>
  </si>
  <si>
    <t>Container </t>
  </si>
  <si>
    <t>Area Search</t>
  </si>
  <si>
    <t>Game</t>
  </si>
  <si>
    <t>HIT</t>
  </si>
  <si>
    <t>Name</t>
  </si>
  <si>
    <t>Dog #</t>
  </si>
  <si>
    <t>Dog's Name</t>
  </si>
  <si>
    <t>Cont. Deduc. </t>
  </si>
  <si>
    <t>Pass / No Pass</t>
  </si>
  <si>
    <t>Search Time</t>
  </si>
  <si>
    <t>Convert deduct to time</t>
  </si>
  <si>
    <t>Total Deduct and time</t>
  </si>
  <si>
    <t>RANK</t>
  </si>
  <si>
    <t>Area Search Deduc. </t>
  </si>
  <si>
    <t>Area Search Time</t>
  </si>
  <si>
    <t>Rank</t>
  </si>
  <si>
    <t>Game Deduc. </t>
  </si>
  <si>
    <t>Total Time</t>
  </si>
  <si>
    <t>Joan Helmes</t>
  </si>
  <si>
    <t>D122</t>
  </si>
  <si>
    <t>Rowan***</t>
  </si>
  <si>
    <t>00:20:08</t>
  </si>
  <si>
    <t>00:33:37</t>
  </si>
  <si>
    <t>00:33:85</t>
  </si>
  <si>
    <t>Laura Camodeca</t>
  </si>
  <si>
    <t>D160</t>
  </si>
  <si>
    <t>Jolie</t>
  </si>
  <si>
    <t>00:46:44</t>
  </si>
  <si>
    <t>np</t>
  </si>
  <si>
    <t>Lynne Armstrong</t>
  </si>
  <si>
    <t>D120</t>
  </si>
  <si>
    <t>Cash </t>
  </si>
  <si>
    <t>00:32:06</t>
  </si>
  <si>
    <t>00:45:00</t>
  </si>
  <si>
    <t>Christine Wedel</t>
  </si>
  <si>
    <t>D59</t>
  </si>
  <si>
    <t>Bella***</t>
  </si>
  <si>
    <t>00:34:44</t>
  </si>
  <si>
    <t>Sean Turner</t>
  </si>
  <si>
    <t>D102</t>
  </si>
  <si>
    <t>Tess</t>
  </si>
  <si>
    <t>01:11:48</t>
  </si>
  <si>
    <t>00:53:72</t>
  </si>
  <si>
    <t>00:54:18</t>
  </si>
  <si>
    <t>Elizabeth Kennedy</t>
  </si>
  <si>
    <t>D171</t>
  </si>
  <si>
    <t>Gracie</t>
  </si>
  <si>
    <t>00:42:59</t>
  </si>
  <si>
    <t>00:21:91</t>
  </si>
  <si>
    <t>00:37:03</t>
  </si>
  <si>
    <t>Jeri Reinhardt</t>
  </si>
  <si>
    <t>D119</t>
  </si>
  <si>
    <t>Jay</t>
  </si>
  <si>
    <t>00:27:21</t>
  </si>
  <si>
    <t>00:14:72</t>
  </si>
  <si>
    <t>00:50:13</t>
  </si>
  <si>
    <t>Lynn MacLean</t>
  </si>
  <si>
    <t>D170</t>
  </si>
  <si>
    <t>Matt</t>
  </si>
  <si>
    <t>00:39:10</t>
  </si>
  <si>
    <t>00:37:06</t>
  </si>
  <si>
    <t>Holly McArthur</t>
  </si>
  <si>
    <t>D169</t>
  </si>
  <si>
    <t>Diesel</t>
  </si>
  <si>
    <t>01:50:68</t>
  </si>
  <si>
    <t>Kamrin MacKnight</t>
  </si>
  <si>
    <t>D108</t>
  </si>
  <si>
    <t>Take</t>
  </si>
  <si>
    <t>Katheleen Childers</t>
  </si>
  <si>
    <t>D159</t>
  </si>
  <si>
    <t>Ruger</t>
  </si>
  <si>
    <t>Betty Wong</t>
  </si>
  <si>
    <t>D76</t>
  </si>
  <si>
    <t>Stormy</t>
  </si>
  <si>
    <t>Karin Parker</t>
  </si>
  <si>
    <t>D37</t>
  </si>
  <si>
    <t>Honey***</t>
  </si>
  <si>
    <t>00:57:66</t>
  </si>
  <si>
    <t>Ferol Larsen</t>
  </si>
  <si>
    <t>D86</t>
  </si>
  <si>
    <t>Mystic</t>
  </si>
  <si>
    <t>00:33:93</t>
  </si>
  <si>
    <t>00:53:78</t>
  </si>
  <si>
    <t>00:38:74</t>
  </si>
  <si>
    <t>Linda Hanson</t>
  </si>
  <si>
    <t>D87</t>
  </si>
  <si>
    <t>Moose</t>
  </si>
  <si>
    <t>Anne Campbell</t>
  </si>
  <si>
    <t>D164</t>
  </si>
  <si>
    <t>00:36:89</t>
  </si>
  <si>
    <t>00:20:69</t>
  </si>
  <si>
    <t>Diane Gilbert</t>
  </si>
  <si>
    <t>D92</t>
  </si>
  <si>
    <t>Callie</t>
  </si>
  <si>
    <t>00:25:84</t>
  </si>
  <si>
    <t>00:36:78</t>
  </si>
  <si>
    <t>Nancy Frensley</t>
  </si>
  <si>
    <t>D176</t>
  </si>
  <si>
    <t>Solo</t>
  </si>
  <si>
    <t>01:15:16</t>
  </si>
  <si>
    <t>00:15:03</t>
  </si>
  <si>
    <t>00:54:16</t>
  </si>
  <si>
    <t>Deirdre Rand</t>
  </si>
  <si>
    <t>D44</t>
  </si>
  <si>
    <t>Bella</t>
  </si>
  <si>
    <t>00:45:25</t>
  </si>
  <si>
    <t>1:05:46</t>
  </si>
  <si>
    <t>00:52:56</t>
  </si>
  <si>
    <t>Pam Hammon</t>
  </si>
  <si>
    <t>D125</t>
  </si>
  <si>
    <t>Echo</t>
  </si>
  <si>
    <t>00:44:75</t>
  </si>
  <si>
    <t>Shirley Wong</t>
  </si>
  <si>
    <t>D91</t>
  </si>
  <si>
    <t>Ginger***</t>
  </si>
  <si>
    <t>01:48:19</t>
  </si>
  <si>
    <t>01:00:47</t>
  </si>
  <si>
    <t>00:52:25</t>
  </si>
  <si>
    <t>Charles Hahn</t>
  </si>
  <si>
    <t>D165</t>
  </si>
  <si>
    <t>Kimber</t>
  </si>
  <si>
    <t>00:58:16</t>
  </si>
  <si>
    <t>00:31:78</t>
  </si>
  <si>
    <t>00:51:59</t>
  </si>
  <si>
    <t>Lorna Leyton</t>
  </si>
  <si>
    <t>D153</t>
  </si>
  <si>
    <t>Remi</t>
  </si>
  <si>
    <t>01:09:63</t>
  </si>
  <si>
    <t>02:28:62</t>
  </si>
  <si>
    <t>Ann Dahlin</t>
  </si>
  <si>
    <t>D133</t>
  </si>
  <si>
    <t>Boomer</t>
  </si>
  <si>
    <t>00:50:28</t>
  </si>
  <si>
    <t>00:39:78</t>
  </si>
  <si>
    <t>Sue Nelson</t>
  </si>
  <si>
    <t>D34</t>
  </si>
  <si>
    <t>Jonah</t>
  </si>
  <si>
    <t>00:36:63</t>
  </si>
  <si>
    <t>00:36:10</t>
  </si>
  <si>
    <t>Cindy Switt</t>
  </si>
  <si>
    <t>D142</t>
  </si>
  <si>
    <t>Hannah***</t>
  </si>
  <si>
    <t>01:08:63</t>
  </si>
  <si>
    <t>00:51:13</t>
  </si>
  <si>
    <t>Sharon Nessar</t>
  </si>
  <si>
    <t>D112</t>
  </si>
  <si>
    <t>Finn</t>
  </si>
  <si>
    <t>00:23:82</t>
  </si>
  <si>
    <t>00:22:40</t>
  </si>
  <si>
    <t>00:33:75</t>
  </si>
  <si>
    <t>Karen Jackson</t>
  </si>
  <si>
    <t>D26</t>
  </si>
  <si>
    <t>Jack</t>
  </si>
  <si>
    <t>00:29:62</t>
  </si>
  <si>
    <t>00:36:75</t>
  </si>
  <si>
    <t>Sue Cone</t>
  </si>
  <si>
    <t>D111</t>
  </si>
  <si>
    <t>Ranger***</t>
  </si>
  <si>
    <t>01:15:88</t>
  </si>
  <si>
    <t>Mary Duffy</t>
  </si>
  <si>
    <t>D166</t>
  </si>
  <si>
    <t>Riley</t>
  </si>
  <si>
    <t>00:24:43</t>
  </si>
  <si>
    <t>00:21:59</t>
  </si>
  <si>
    <t>00:45:16</t>
  </si>
  <si>
    <t>Teri Swallow</t>
  </si>
  <si>
    <t>D115</t>
  </si>
  <si>
    <t>Brody</t>
  </si>
  <si>
    <t>00:42:06</t>
  </si>
  <si>
    <t>00:37:81</t>
  </si>
  <si>
    <t>00:49:38</t>
  </si>
  <si>
    <t>NP</t>
  </si>
  <si>
    <t>Novice Class </t>
  </si>
  <si>
    <t>Containers</t>
  </si>
  <si>
    <t>Run Order</t>
  </si>
  <si>
    <t>Dog's #</t>
  </si>
  <si>
    <t>Rowan</t>
  </si>
  <si>
    <t>Terri Swallor</t>
  </si>
  <si>
    <t>Hannah</t>
  </si>
  <si>
    <t>Ginger</t>
  </si>
  <si>
    <t>Ranger</t>
  </si>
  <si>
    <t>Honey</t>
  </si>
  <si>
    <t>EQUALS DEDUCTIONS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</si>
</sst>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\-YY"/>
    <numFmt numFmtId="166" formatCode="\$#,##0.00"/>
    <numFmt numFmtId="167" formatCode="@"/>
    <numFmt numFmtId="168" formatCode="H:MM:SS;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FFFFFF"/>
        <bgColor rgb="FFFFFFCC"/>
      </patternFill>
    </fill>
    <fill>
      <patternFill patternType="solid">
        <fgColor rgb="FFFFD966"/>
        <bgColor rgb="FFFFE699"/>
      </patternFill>
    </fill>
    <fill>
      <patternFill patternType="solid">
        <fgColor rgb="FFB4C7E7"/>
        <bgColor rgb="FFBDD7EE"/>
      </patternFill>
    </fill>
    <fill>
      <patternFill patternType="solid">
        <fgColor rgb="FFBDD7EE"/>
        <bgColor rgb="FFB4C7E7"/>
      </patternFill>
    </fill>
    <fill>
      <patternFill patternType="solid">
        <fgColor rgb="FF595959"/>
        <bgColor rgb="FF333333"/>
      </patternFill>
    </fill>
    <fill>
      <patternFill patternType="solid">
        <fgColor rgb="FFC5E0B4"/>
        <bgColor rgb="FFBDD7EE"/>
      </patternFill>
    </fill>
    <fill>
      <patternFill patternType="solid">
        <fgColor rgb="FFFFE699"/>
        <bgColor rgb="FFFFD966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4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8" fontId="0" fillId="5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4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6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7" fillId="2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7" fillId="2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7" fillId="3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4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4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7" fillId="4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7" fillId="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7" fillId="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7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7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2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2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3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3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3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4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4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4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5" borderId="5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5" fillId="2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2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3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5" fillId="3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3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4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5" fillId="4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4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5" fillId="5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5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1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2" borderId="1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2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2" borderId="1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3" borderId="1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3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3" borderId="1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4" borderId="1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4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4" borderId="1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5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2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2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3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4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0" fillId="5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7" fillId="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5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0" fillId="5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5" borderId="4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5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9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7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9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8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9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externalLink" Target="externalLinks/externalLink1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9</xdr:col>
      <xdr:colOff>37080</xdr:colOff>
      <xdr:row>1</xdr:row>
      <xdr:rowOff>37800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7000" y="0"/>
          <a:ext cx="10005480" cy="159012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SDS%20Program/test/Scoresheet%20Master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formation"/>
      <sheetName val="Sheet2"/>
      <sheetName val="Sheet9"/>
      <sheetName val="Sheet3"/>
      <sheetName val="Sheet4"/>
      <sheetName val="Sheet5"/>
      <sheetName val="Sheet6"/>
      <sheetName val="Sheet7"/>
      <sheetName val="drop down list "/>
      <sheetName val="Sheet10"/>
    </sheetNames>
    <sheetDataSet/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1" width="29.2874493927125"/>
    <col collapsed="false" hidden="false" max="8" min="2" style="1" width="9.1417004048583"/>
    <col collapsed="false" hidden="false" max="9" min="9" style="1" width="19.1376518218624"/>
    <col collapsed="false" hidden="false" max="11" min="10" style="1" width="9.1417004048583"/>
    <col collapsed="false" hidden="false" max="12" min="12" style="1" width="11.9959514170041"/>
    <col collapsed="false" hidden="false" max="1025" min="13" style="1" width="9.1417004048583"/>
  </cols>
  <sheetData>
    <row r="1" customFormat="false" ht="122.2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8.75" hidden="false" customHeight="fals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</row>
    <row r="3" customFormat="false" ht="15.75" hidden="false" customHeight="false" outlineLevel="0" collapsed="false">
      <c r="A3" s="4" t="s">
        <v>1</v>
      </c>
      <c r="B3" s="5" t="s">
        <v>2</v>
      </c>
      <c r="C3" s="5"/>
      <c r="D3" s="5"/>
      <c r="E3" s="5"/>
      <c r="F3" s="5"/>
      <c r="G3" s="5"/>
      <c r="H3" s="5"/>
      <c r="I3" s="5"/>
    </row>
    <row r="4" customFormat="false" ht="15.75" hidden="false" customHeight="false" outlineLevel="0" collapsed="false">
      <c r="A4" s="4" t="s">
        <v>3</v>
      </c>
      <c r="B4" s="6" t="n">
        <v>42496</v>
      </c>
      <c r="C4" s="6"/>
      <c r="D4" s="6"/>
      <c r="E4" s="6"/>
      <c r="F4" s="6"/>
      <c r="G4" s="6"/>
      <c r="H4" s="6"/>
      <c r="I4" s="6"/>
    </row>
    <row r="5" customFormat="false" ht="15.75" hidden="false" customHeight="false" outlineLevel="0" collapsed="false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customFormat="false" ht="15.75" hidden="false" customHeight="false" outlineLevel="0" collapsed="false">
      <c r="A6" s="4" t="s">
        <v>6</v>
      </c>
      <c r="B6" s="5"/>
      <c r="C6" s="5"/>
      <c r="D6" s="5"/>
      <c r="E6" s="5"/>
      <c r="F6" s="5"/>
      <c r="G6" s="5"/>
      <c r="H6" s="5"/>
      <c r="I6" s="5"/>
    </row>
    <row r="7" customFormat="false" ht="15.75" hidden="false" customHeight="false" outlineLevel="0" collapsed="false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customFormat="false" ht="15.75" hidden="false" customHeight="false" outlineLevel="0" collapsed="false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customFormat="false" ht="15.75" hidden="false" customHeight="false" outlineLevel="0" collapsed="false">
      <c r="A9" s="4" t="s">
        <v>11</v>
      </c>
      <c r="B9" s="2"/>
      <c r="C9" s="2"/>
      <c r="D9" s="2"/>
    </row>
    <row r="10" customFormat="false" ht="15.75" hidden="false" customHeight="false" outlineLevel="0" collapsed="false">
      <c r="A10" s="4" t="s">
        <v>12</v>
      </c>
      <c r="B10" s="7"/>
      <c r="C10" s="7"/>
      <c r="D10" s="7"/>
    </row>
    <row r="11" customFormat="false" ht="15.75" hidden="false" customHeight="false" outlineLevel="0" collapsed="false">
      <c r="A11" s="4" t="s">
        <v>13</v>
      </c>
      <c r="B11" s="7" t="n">
        <f aca="false">B9*B10</f>
        <v>0</v>
      </c>
      <c r="C11" s="7"/>
      <c r="D11" s="7"/>
    </row>
  </sheetData>
  <mergeCells count="11">
    <mergeCell ref="A1:L1"/>
    <mergeCell ref="A2:I2"/>
    <mergeCell ref="B3:I3"/>
    <mergeCell ref="B4:I4"/>
    <mergeCell ref="B5:I5"/>
    <mergeCell ref="B6:I6"/>
    <mergeCell ref="B7:I7"/>
    <mergeCell ref="B8:I8"/>
    <mergeCell ref="B9:D9"/>
    <mergeCell ref="B10:D10"/>
    <mergeCell ref="B11:D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I3" activeCellId="0" sqref="I3"/>
    </sheetView>
  </sheetViews>
  <sheetFormatPr defaultRowHeight="15.75"/>
  <cols>
    <col collapsed="false" hidden="false" max="1" min="1" style="1" width="20.4251012145749"/>
    <col collapsed="false" hidden="false" max="2" min="2" style="1" width="6.85425101214575"/>
    <col collapsed="false" hidden="false" max="3" min="3" style="1" width="11.5708502024291"/>
    <col collapsed="false" hidden="false" max="4" min="4" style="8" width="7.4251012145749"/>
    <col collapsed="false" hidden="false" max="5" min="5" style="8" width="9.2834008097166"/>
    <col collapsed="false" hidden="false" max="6" min="6" style="9" width="8.85425101214575"/>
    <col collapsed="false" hidden="true" max="7" min="7" style="10" width="0"/>
    <col collapsed="false" hidden="true" max="8" min="8" style="9" width="0"/>
    <col collapsed="false" hidden="false" max="9" min="9" style="8" width="9.1417004048583"/>
    <col collapsed="false" hidden="false" max="10" min="10" style="11" width="7.4251012145749"/>
    <col collapsed="false" hidden="false" max="11" min="11" style="11" width="9.2834008097166"/>
    <col collapsed="false" hidden="false" max="12" min="12" style="12" width="9.1417004048583"/>
    <col collapsed="false" hidden="true" max="14" min="13" style="12" width="0"/>
    <col collapsed="false" hidden="false" max="15" min="15" style="11" width="9.1417004048583"/>
    <col collapsed="false" hidden="false" max="16" min="16" style="13" width="7.4251012145749"/>
    <col collapsed="false" hidden="false" max="17" min="17" style="13" width="9.2834008097166"/>
    <col collapsed="false" hidden="false" max="18" min="18" style="14" width="9.91902834008097"/>
    <col collapsed="false" hidden="true" max="20" min="19" style="14" width="0"/>
    <col collapsed="false" hidden="false" max="21" min="21" style="13" width="9.85425101214575"/>
    <col collapsed="false" hidden="false" max="22" min="22" style="15" width="10.2834008097166"/>
    <col collapsed="false" hidden="false" max="23" min="23" style="16" width="9.1417004048583"/>
    <col collapsed="false" hidden="false" max="24" min="24" style="17" width="36.8542510121458"/>
    <col collapsed="false" hidden="false" max="26" min="25" style="11" width="9.1417004048583"/>
    <col collapsed="false" hidden="false" max="1025" min="27" style="1" width="9.1417004048583"/>
  </cols>
  <sheetData>
    <row r="1" s="26" customFormat="true" ht="16.5" hidden="false" customHeight="false" outlineLevel="0" collapsed="false">
      <c r="A1" s="18" t="s">
        <v>14</v>
      </c>
      <c r="B1" s="19" t="s">
        <v>15</v>
      </c>
      <c r="C1" s="19"/>
      <c r="D1" s="20" t="s">
        <v>16</v>
      </c>
      <c r="E1" s="20"/>
      <c r="F1" s="20"/>
      <c r="G1" s="20"/>
      <c r="H1" s="20"/>
      <c r="I1" s="20"/>
      <c r="J1" s="21" t="s">
        <v>17</v>
      </c>
      <c r="K1" s="21"/>
      <c r="L1" s="21"/>
      <c r="M1" s="21"/>
      <c r="N1" s="21"/>
      <c r="O1" s="21"/>
      <c r="P1" s="22" t="s">
        <v>18</v>
      </c>
      <c r="Q1" s="22"/>
      <c r="R1" s="22"/>
      <c r="S1" s="22"/>
      <c r="T1" s="22"/>
      <c r="U1" s="22"/>
      <c r="V1" s="23" t="s">
        <v>19</v>
      </c>
      <c r="W1" s="23"/>
      <c r="X1" s="24"/>
      <c r="Y1" s="25"/>
      <c r="Z1" s="24"/>
    </row>
    <row r="2" s="44" customFormat="true" ht="49.5" hidden="false" customHeight="true" outlineLevel="0" collapsed="false">
      <c r="A2" s="27" t="s">
        <v>20</v>
      </c>
      <c r="B2" s="28" t="s">
        <v>21</v>
      </c>
      <c r="C2" s="29" t="s">
        <v>22</v>
      </c>
      <c r="D2" s="30" t="s">
        <v>23</v>
      </c>
      <c r="E2" s="30" t="s">
        <v>24</v>
      </c>
      <c r="F2" s="31" t="s">
        <v>25</v>
      </c>
      <c r="G2" s="31" t="s">
        <v>26</v>
      </c>
      <c r="H2" s="31" t="s">
        <v>27</v>
      </c>
      <c r="I2" s="32" t="s">
        <v>28</v>
      </c>
      <c r="J2" s="33" t="s">
        <v>29</v>
      </c>
      <c r="K2" s="34" t="s">
        <v>24</v>
      </c>
      <c r="L2" s="35" t="s">
        <v>30</v>
      </c>
      <c r="M2" s="35" t="s">
        <v>26</v>
      </c>
      <c r="N2" s="35" t="s">
        <v>27</v>
      </c>
      <c r="O2" s="34" t="s">
        <v>31</v>
      </c>
      <c r="P2" s="36" t="s">
        <v>32</v>
      </c>
      <c r="Q2" s="37" t="s">
        <v>24</v>
      </c>
      <c r="R2" s="38" t="s">
        <v>25</v>
      </c>
      <c r="S2" s="38" t="s">
        <v>26</v>
      </c>
      <c r="T2" s="38" t="s">
        <v>27</v>
      </c>
      <c r="U2" s="37" t="s">
        <v>31</v>
      </c>
      <c r="V2" s="39" t="s">
        <v>33</v>
      </c>
      <c r="W2" s="40" t="s">
        <v>19</v>
      </c>
      <c r="X2" s="41"/>
      <c r="Y2" s="42"/>
      <c r="Z2" s="43"/>
    </row>
    <row r="3" customFormat="false" ht="16.5" hidden="false" customHeight="false" outlineLevel="0" collapsed="false">
      <c r="A3" s="45" t="s">
        <v>34</v>
      </c>
      <c r="B3" s="45" t="s">
        <v>35</v>
      </c>
      <c r="C3" s="45" t="s">
        <v>36</v>
      </c>
      <c r="D3" s="46" t="n">
        <v>0</v>
      </c>
      <c r="E3" s="47" t="str">
        <f aca="false">IF(D3="", "", IF(D3&lt;4,"PASS","NO PASS"))</f>
        <v>PASS</v>
      </c>
      <c r="F3" s="48" t="s">
        <v>37</v>
      </c>
      <c r="G3" s="49" t="str">
        <f aca="false">IF(D3=1,"1:00",IF(D3=2,"2:00",IF(D3=0,"0:00",IF(D3=3,"3:00","NP"))))</f>
        <v>0:00</v>
      </c>
      <c r="H3" s="50" t="n">
        <f aca="false">IF(D3="NP","NP",(F3+G3))</f>
        <v>0.0139814814814815</v>
      </c>
      <c r="I3" s="47" t="n">
        <f aca="false">IF(E3="PASS",RANK(H3,$H$3:$H$75,1),"")</f>
        <v>1</v>
      </c>
      <c r="J3" s="51" t="n">
        <v>0</v>
      </c>
      <c r="K3" s="52" t="str">
        <f aca="false">IF(J3="", "", IF(J3&lt;4,"PASS","NO PASS"))</f>
        <v>PASS</v>
      </c>
      <c r="L3" s="53" t="s">
        <v>38</v>
      </c>
      <c r="M3" s="54" t="str">
        <f aca="false">IF(J3=1,"1:00",IF(J3=2,"2:00",IF(J3=0,"0:00",IF(J3=3,"3:00","NP"))))</f>
        <v>0:00</v>
      </c>
      <c r="N3" s="55" t="n">
        <f aca="false">IF(J3="NP","NP",(L3+M3))</f>
        <v>0.0233449074074074</v>
      </c>
      <c r="O3" s="52" t="n">
        <f aca="false">IF(K3="PASS",RANK(N3,$N$3:$N$75,1),"")</f>
        <v>9</v>
      </c>
      <c r="P3" s="56" t="n">
        <v>0</v>
      </c>
      <c r="Q3" s="57" t="str">
        <f aca="false">IF(P3="", "", IF(P3&lt;4,"PASS","NO PASS"))</f>
        <v>PASS</v>
      </c>
      <c r="R3" s="58" t="s">
        <v>39</v>
      </c>
      <c r="S3" s="59" t="str">
        <f aca="false">IF(P3=1,"1:00",IF(P3=2,"2:00",IF(P3=0,"0:00",IF(P3=3,"3:00","NP"))))</f>
        <v>0:00</v>
      </c>
      <c r="T3" s="60" t="n">
        <f aca="false">IF(P3="NP","NP",(R3+S3))</f>
        <v>0.023900462962963</v>
      </c>
      <c r="U3" s="57" t="n">
        <f aca="false">IF(Q3="PASS",RANK(T3,$T$3:$T$75,1),"")</f>
        <v>2</v>
      </c>
      <c r="V3" s="61" t="n">
        <f aca="false">IF(H3="NP","NP",IF(N3="NP","NP",IF(T3="NP","NP",+H3+N3+T3)))</f>
        <v>0.0612268518518519</v>
      </c>
      <c r="W3" s="62" t="n">
        <f aca="false">IF(V3="NP","NP",_xlfn.RANK.EQ(V3,$V$3:$V$75,1))</f>
        <v>2</v>
      </c>
    </row>
    <row r="4" customFormat="false" ht="16.5" hidden="false" customHeight="false" outlineLevel="0" collapsed="false">
      <c r="A4" s="45" t="s">
        <v>40</v>
      </c>
      <c r="B4" s="45" t="s">
        <v>41</v>
      </c>
      <c r="C4" s="45" t="s">
        <v>42</v>
      </c>
      <c r="D4" s="46" t="n">
        <v>0</v>
      </c>
      <c r="E4" s="47" t="str">
        <f aca="false">IF(D4="", "", IF(D4&lt;4,"PASS","NO PASS"))</f>
        <v>PASS</v>
      </c>
      <c r="F4" s="48" t="s">
        <v>43</v>
      </c>
      <c r="G4" s="49" t="str">
        <f aca="false">IF(D4=1,"1:00",IF(D4=2,"2:00",IF(D4=0,"0:00",IF(D4=3,"3:00","NP"))))</f>
        <v>0:00</v>
      </c>
      <c r="H4" s="50" t="n">
        <f aca="false">IF(D4="NP","NP",(F4+G4))</f>
        <v>0.0324537037037037</v>
      </c>
      <c r="I4" s="47" t="n">
        <f aca="false">IF(E4="PASS",RANK(H4,$H$3:$H$75,1),"")</f>
        <v>12</v>
      </c>
      <c r="J4" s="51" t="s">
        <v>44</v>
      </c>
      <c r="K4" s="52" t="str">
        <f aca="false">IF(J4="", "", IF(J4&lt;4,"PASS","NO PASS"))</f>
        <v>NO PASS</v>
      </c>
      <c r="L4" s="53"/>
      <c r="M4" s="54" t="str">
        <f aca="false">IF(J4=1,"1:00",IF(J4=2,"2:00",IF(J4=0,"0:00",IF(J4=3,"3:00","NP"))))</f>
        <v>NP</v>
      </c>
      <c r="N4" s="55" t="str">
        <f aca="false">IF(J4="NP","NP",(L4+M4))</f>
        <v>NP</v>
      </c>
      <c r="O4" s="52" t="str">
        <f aca="false">IF(K4="PASS",RANK(N4,$N$3:$N$75,1),"")</f>
        <v/>
      </c>
      <c r="P4" s="56" t="s">
        <v>44</v>
      </c>
      <c r="Q4" s="57" t="str">
        <f aca="false">IF(P4="", "", IF(P4&lt;4,"PASS","NO PASS"))</f>
        <v>NO PASS</v>
      </c>
      <c r="R4" s="58"/>
      <c r="S4" s="59" t="str">
        <f aca="false">IF(P4=1,"1:00",IF(P4=2,"2:00",IF(P4=0,"0:00",IF(P4=3,"3:00","NP"))))</f>
        <v>NP</v>
      </c>
      <c r="T4" s="60" t="str">
        <f aca="false">IF(P4="NP","NP",(R4+S4))</f>
        <v>NP</v>
      </c>
      <c r="U4" s="57" t="str">
        <f aca="false">IF(Q4="PASS",RANK(T4,$T$3:$T$75,1),"")</f>
        <v/>
      </c>
      <c r="V4" s="61" t="str">
        <f aca="false">IF(H4="NP","NP",IF(N4="NP","NP",IF(T4="NP","NP",+H4+N4+T4)))</f>
        <v>NP</v>
      </c>
      <c r="W4" s="62" t="str">
        <f aca="false">IF(V4="NP","NP",_xlfn.RANK.EQ(V4,$V$3:$V$75,1))</f>
        <v>NP</v>
      </c>
    </row>
    <row r="5" customFormat="false" ht="16.5" hidden="false" customHeight="false" outlineLevel="0" collapsed="false">
      <c r="A5" s="45" t="s">
        <v>45</v>
      </c>
      <c r="B5" s="45" t="s">
        <v>46</v>
      </c>
      <c r="C5" s="45" t="s">
        <v>47</v>
      </c>
      <c r="D5" s="46" t="s">
        <v>44</v>
      </c>
      <c r="E5" s="47" t="str">
        <f aca="false">IF(D5="", "", IF(D5&lt;4,"PASS","NO PASS"))</f>
        <v>NO PASS</v>
      </c>
      <c r="F5" s="48"/>
      <c r="G5" s="49" t="str">
        <f aca="false">IF(D5=1,"1:00",IF(D5=2,"2:00",IF(D5=0,"0:00",IF(D5=3,"3:00","NP"))))</f>
        <v>NP</v>
      </c>
      <c r="H5" s="50" t="str">
        <f aca="false">IF(D5="NP","NP",(F5+G5))</f>
        <v>NP</v>
      </c>
      <c r="I5" s="47" t="str">
        <f aca="false">IF(E5="PASS",RANK(H5,$H$3:$H$75,1),"")</f>
        <v/>
      </c>
      <c r="J5" s="51" t="n">
        <v>0</v>
      </c>
      <c r="K5" s="52" t="str">
        <f aca="false">IF(J5="", "", IF(J5&lt;4,"PASS","NO PASS"))</f>
        <v>PASS</v>
      </c>
      <c r="L5" s="53" t="s">
        <v>48</v>
      </c>
      <c r="M5" s="54" t="str">
        <f aca="false">IF(J5=1,"1:00",IF(J5=2,"2:00",IF(J5=0,"0:00",IF(J5=3,"3:00","NP"))))</f>
        <v>0:00</v>
      </c>
      <c r="N5" s="55" t="n">
        <f aca="false">IF(J5="NP","NP",(L5+M5))</f>
        <v>0.0222916666666667</v>
      </c>
      <c r="O5" s="52" t="n">
        <f aca="false">IF(K5="PASS",RANK(N5,$N$3:$N$75,1),"")</f>
        <v>7</v>
      </c>
      <c r="P5" s="56" t="n">
        <v>0</v>
      </c>
      <c r="Q5" s="57" t="str">
        <f aca="false">IF(P5="", "", IF(P5&lt;4,"PASS","NO PASS"))</f>
        <v>PASS</v>
      </c>
      <c r="R5" s="58" t="s">
        <v>49</v>
      </c>
      <c r="S5" s="59" t="str">
        <f aca="false">IF(P5=1,"1:00",IF(P5=2,"2:00",IF(P5=0,"0:00",IF(P5=3,"3:00","NP"))))</f>
        <v>0:00</v>
      </c>
      <c r="T5" s="60" t="n">
        <f aca="false">IF(P5="NP","NP",(R5+S5))</f>
        <v>0.03125</v>
      </c>
      <c r="U5" s="57" t="n">
        <f aca="false">IF(Q5="PASS",RANK(T5,$T$3:$T$75,1),"")</f>
        <v>8</v>
      </c>
      <c r="V5" s="61" t="str">
        <f aca="false">IF(H5="NP","NP",IF(N5="NP","NP",IF(T5="NP","NP",+H5+N5+T5)))</f>
        <v>NP</v>
      </c>
      <c r="W5" s="62" t="str">
        <f aca="false">IF(V5="NP","NP",_xlfn.RANK.EQ(V5,$V$3:$V$75,1))</f>
        <v>NP</v>
      </c>
    </row>
    <row r="6" customFormat="false" ht="16.5" hidden="false" customHeight="false" outlineLevel="0" collapsed="false">
      <c r="A6" s="45" t="s">
        <v>50</v>
      </c>
      <c r="B6" s="45" t="s">
        <v>51</v>
      </c>
      <c r="C6" s="45" t="s">
        <v>52</v>
      </c>
      <c r="D6" s="46" t="s">
        <v>44</v>
      </c>
      <c r="E6" s="47" t="str">
        <f aca="false">IF(D6="", "", IF(D6&lt;4,"PASS","NO PASS"))</f>
        <v>NO PASS</v>
      </c>
      <c r="F6" s="48"/>
      <c r="G6" s="49" t="str">
        <f aca="false">IF(D6=1,"1:00",IF(D6=2,"2:00",IF(D6=0,"0:00",IF(D6=3,"3:00","NP"))))</f>
        <v>NP</v>
      </c>
      <c r="H6" s="50" t="str">
        <f aca="false">IF(D6="NP","NP",(F6+G6))</f>
        <v>NP</v>
      </c>
      <c r="I6" s="47" t="str">
        <f aca="false">IF(E6="PASS",RANK(H6,$H$3:$H$75,1),"")</f>
        <v/>
      </c>
      <c r="J6" s="51" t="n">
        <v>0</v>
      </c>
      <c r="K6" s="52" t="str">
        <f aca="false">IF(J6="", "", IF(J6&lt;4,"PASS","NO PASS"))</f>
        <v>PASS</v>
      </c>
      <c r="L6" s="53" t="s">
        <v>53</v>
      </c>
      <c r="M6" s="54" t="str">
        <f aca="false">IF(J6=1,"1:00",IF(J6=2,"2:00",IF(J6=0,"0:00",IF(J6=3,"3:00","NP"))))</f>
        <v>0:00</v>
      </c>
      <c r="N6" s="55" t="n">
        <f aca="false">IF(J6="NP","NP",(L6+M6))</f>
        <v>0.0241203703703704</v>
      </c>
      <c r="O6" s="52" t="n">
        <f aca="false">IF(K6="PASS",RANK(N6,$N$3:$N$75,1),"")</f>
        <v>10</v>
      </c>
      <c r="P6" s="56" t="s">
        <v>44</v>
      </c>
      <c r="Q6" s="57" t="str">
        <f aca="false">IF(P6="", "", IF(P6&lt;4,"PASS","NO PASS"))</f>
        <v>NO PASS</v>
      </c>
      <c r="R6" s="58"/>
      <c r="S6" s="59" t="str">
        <f aca="false">IF(P6=1,"1:00",IF(P6=2,"2:00",IF(P6=0,"0:00",IF(P6=3,"3:00","NP"))))</f>
        <v>NP</v>
      </c>
      <c r="T6" s="60" t="str">
        <f aca="false">IF(P6="NP","NP",(R6+S6))</f>
        <v>NP</v>
      </c>
      <c r="U6" s="57" t="str">
        <f aca="false">IF(Q6="PASS",RANK(T6,$T$3:$T$75,1),"")</f>
        <v/>
      </c>
      <c r="V6" s="61" t="str">
        <f aca="false">IF(H6="NP","NP",IF(N6="NP","NP",IF(T6="NP","NP",+H6+N6+T6)))</f>
        <v>NP</v>
      </c>
      <c r="W6" s="62" t="str">
        <f aca="false">IF(V6="NP","NP",_xlfn.RANK.EQ(V6,$V$3:$V$75,1))</f>
        <v>NP</v>
      </c>
    </row>
    <row r="7" customFormat="false" ht="16.5" hidden="false" customHeight="false" outlineLevel="0" collapsed="false">
      <c r="A7" s="45" t="s">
        <v>54</v>
      </c>
      <c r="B7" s="45" t="s">
        <v>55</v>
      </c>
      <c r="C7" s="45" t="s">
        <v>56</v>
      </c>
      <c r="D7" s="46" t="n">
        <v>0</v>
      </c>
      <c r="E7" s="47" t="str">
        <f aca="false">IF(D7="", "", IF(D7&lt;4,"PASS","NO PASS"))</f>
        <v>PASS</v>
      </c>
      <c r="F7" s="48" t="s">
        <v>57</v>
      </c>
      <c r="G7" s="49" t="str">
        <f aca="false">IF(D7=1,"1:00",IF(D7=2,"2:00",IF(D7=0,"0:00",IF(D7=3,"3:00","NP"))))</f>
        <v>0:00</v>
      </c>
      <c r="H7" s="50" t="n">
        <f aca="false">IF(D7="NP","NP",(F7+G7))</f>
        <v>0.0498611111111111</v>
      </c>
      <c r="I7" s="47" t="n">
        <f aca="false">IF(E7="PASS",RANK(H7,$H$3:$H$75,1),"")</f>
        <v>15</v>
      </c>
      <c r="J7" s="51" t="n">
        <v>0</v>
      </c>
      <c r="K7" s="52" t="str">
        <f aca="false">IF(J7="", "", IF(J7&lt;4,"PASS","NO PASS"))</f>
        <v>PASS</v>
      </c>
      <c r="L7" s="53" t="s">
        <v>58</v>
      </c>
      <c r="M7" s="54" t="str">
        <f aca="false">IF(J7=1,"1:00",IF(J7=2,"2:00",IF(J7=0,"0:00",IF(J7=3,"3:00","NP"))))</f>
        <v>0:00</v>
      </c>
      <c r="N7" s="55" t="n">
        <f aca="false">IF(J7="NP","NP",(L7+M7))</f>
        <v>0.0376388888888889</v>
      </c>
      <c r="O7" s="52" t="n">
        <f aca="false">IF(K7="PASS",RANK(N7,$N$3:$N$75,1),"")</f>
        <v>15</v>
      </c>
      <c r="P7" s="56" t="n">
        <v>0</v>
      </c>
      <c r="Q7" s="57" t="str">
        <f aca="false">IF(P7="", "", IF(P7&lt;4,"PASS","NO PASS"))</f>
        <v>PASS</v>
      </c>
      <c r="R7" s="58" t="s">
        <v>59</v>
      </c>
      <c r="S7" s="59" t="str">
        <f aca="false">IF(P7=1,"1:00",IF(P7=2,"2:00",IF(P7=0,"0:00",IF(P7=3,"3:00","NP"))))</f>
        <v>0:00</v>
      </c>
      <c r="T7" s="60" t="n">
        <f aca="false">IF(P7="NP","NP",(R7+S7))</f>
        <v>0.0377083333333333</v>
      </c>
      <c r="U7" s="57" t="n">
        <f aca="false">IF(Q7="PASS",RANK(T7,$T$3:$T$75,1),"")</f>
        <v>17</v>
      </c>
      <c r="V7" s="61" t="n">
        <f aca="false">IF(H7="NP","NP",IF(N7="NP","NP",IF(T7="NP","NP",+H7+N7+T7)))</f>
        <v>0.125208333333333</v>
      </c>
      <c r="W7" s="62" t="n">
        <f aca="false">IF(V7="NP","NP",_xlfn.RANK.EQ(V7,$V$3:$V$75,1))</f>
        <v>10</v>
      </c>
    </row>
    <row r="8" customFormat="false" ht="16.5" hidden="false" customHeight="false" outlineLevel="0" collapsed="false">
      <c r="A8" s="45" t="s">
        <v>60</v>
      </c>
      <c r="B8" s="45" t="s">
        <v>61</v>
      </c>
      <c r="C8" s="45" t="s">
        <v>62</v>
      </c>
      <c r="D8" s="46" t="n">
        <v>0</v>
      </c>
      <c r="E8" s="47" t="str">
        <f aca="false">IF(D8="", "", IF(D8&lt;4,"PASS","NO PASS"))</f>
        <v>PASS</v>
      </c>
      <c r="F8" s="48" t="s">
        <v>63</v>
      </c>
      <c r="G8" s="49" t="str">
        <f aca="false">IF(D8=1,"1:00",IF(D8=2,"2:00",IF(D8=0,"0:00",IF(D8=3,"3:00","NP"))))</f>
        <v>0:00</v>
      </c>
      <c r="H8" s="50" t="n">
        <f aca="false">IF(D8="NP","NP",(F8+G8))</f>
        <v>0.029849537037037</v>
      </c>
      <c r="I8" s="47" t="n">
        <f aca="false">IF(E8="PASS",RANK(H8,$H$3:$H$75,1),"")</f>
        <v>10</v>
      </c>
      <c r="J8" s="51" t="n">
        <v>0</v>
      </c>
      <c r="K8" s="52" t="str">
        <f aca="false">IF(J8="", "", IF(J8&lt;4,"PASS","NO PASS"))</f>
        <v>PASS</v>
      </c>
      <c r="L8" s="53" t="s">
        <v>64</v>
      </c>
      <c r="M8" s="54" t="str">
        <f aca="false">IF(J8=1,"1:00",IF(J8=2,"2:00",IF(J8=0,"0:00",IF(J8=3,"3:00","NP"))))</f>
        <v>0:00</v>
      </c>
      <c r="N8" s="55" t="n">
        <f aca="false">IF(J8="NP","NP",(L8+M8))</f>
        <v>0.0156365740740741</v>
      </c>
      <c r="O8" s="52" t="n">
        <f aca="false">IF(K8="PASS",RANK(N8,$N$3:$N$75,1),"")</f>
        <v>5</v>
      </c>
      <c r="P8" s="56" t="n">
        <v>0</v>
      </c>
      <c r="Q8" s="57" t="str">
        <f aca="false">IF(P8="", "", IF(P8&lt;4,"PASS","NO PASS"))</f>
        <v>PASS</v>
      </c>
      <c r="R8" s="58" t="s">
        <v>65</v>
      </c>
      <c r="S8" s="59" t="str">
        <f aca="false">IF(P8=1,"1:00",IF(P8=2,"2:00",IF(P8=0,"0:00",IF(P8=3,"3:00","NP"))))</f>
        <v>0:00</v>
      </c>
      <c r="T8" s="60" t="n">
        <f aca="false">IF(P8="NP","NP",(R8+S8))</f>
        <v>0.0257291666666667</v>
      </c>
      <c r="U8" s="57" t="n">
        <f aca="false">IF(Q8="PASS",RANK(T8,$T$3:$T$75,1),"")</f>
        <v>4</v>
      </c>
      <c r="V8" s="61" t="n">
        <f aca="false">IF(H8="NP","NP",IF(N8="NP","NP",IF(T8="NP","NP",+H8+N8+T8)))</f>
        <v>0.0712152777777778</v>
      </c>
      <c r="W8" s="62" t="n">
        <f aca="false">IF(V8="NP","NP",_xlfn.RANK.EQ(V8,$V$3:$V$75,1))</f>
        <v>5</v>
      </c>
    </row>
    <row r="9" customFormat="false" ht="16.5" hidden="false" customHeight="false" outlineLevel="0" collapsed="false">
      <c r="A9" s="45" t="s">
        <v>66</v>
      </c>
      <c r="B9" s="45" t="s">
        <v>67</v>
      </c>
      <c r="C9" s="45" t="s">
        <v>68</v>
      </c>
      <c r="D9" s="46" t="n">
        <v>0</v>
      </c>
      <c r="E9" s="47" t="str">
        <f aca="false">IF(D9="", "", IF(D9&lt;4,"PASS","NO PASS"))</f>
        <v>PASS</v>
      </c>
      <c r="F9" s="48" t="s">
        <v>69</v>
      </c>
      <c r="G9" s="49" t="str">
        <f aca="false">IF(D9=1,"1:00",IF(D9=2,"2:00",IF(D9=0,"0:00",IF(D9=3,"3:00","NP"))))</f>
        <v>0:00</v>
      </c>
      <c r="H9" s="50" t="n">
        <f aca="false">IF(D9="NP","NP",(F9+G9))</f>
        <v>0.0189930555555556</v>
      </c>
      <c r="I9" s="47" t="n">
        <f aca="false">IF(E9="PASS",RANK(H9,$H$3:$H$75,1),"")</f>
        <v>5</v>
      </c>
      <c r="J9" s="51" t="n">
        <v>0</v>
      </c>
      <c r="K9" s="52" t="str">
        <f aca="false">IF(J9="", "", IF(J9&lt;4,"PASS","NO PASS"))</f>
        <v>PASS</v>
      </c>
      <c r="L9" s="53" t="s">
        <v>70</v>
      </c>
      <c r="M9" s="54" t="str">
        <f aca="false">IF(J9=1,"1:00",IF(J9=2,"2:00",IF(J9=0,"0:00",IF(J9=3,"3:00","NP"))))</f>
        <v>0:00</v>
      </c>
      <c r="N9" s="55" t="n">
        <f aca="false">IF(J9="NP","NP",(L9+M9))</f>
        <v>0.0105555555555556</v>
      </c>
      <c r="O9" s="52" t="n">
        <f aca="false">IF(K9="PASS",RANK(N9,$N$3:$N$75,1),"")</f>
        <v>2</v>
      </c>
      <c r="P9" s="56" t="n">
        <v>0</v>
      </c>
      <c r="Q9" s="57" t="str">
        <f aca="false">IF(P9="", "", IF(P9&lt;4,"PASS","NO PASS"))</f>
        <v>PASS</v>
      </c>
      <c r="R9" s="58" t="s">
        <v>71</v>
      </c>
      <c r="S9" s="59" t="str">
        <f aca="false">IF(P9=1,"1:00",IF(P9=2,"2:00",IF(P9=0,"0:00",IF(P9=3,"3:00","NP"))))</f>
        <v>0:00</v>
      </c>
      <c r="T9" s="60" t="n">
        <f aca="false">IF(P9="NP","NP",(R9+S9))</f>
        <v>0.0348726851851852</v>
      </c>
      <c r="U9" s="57" t="n">
        <f aca="false">IF(Q9="PASS",RANK(T9,$T$3:$T$75,1),"")</f>
        <v>11</v>
      </c>
      <c r="V9" s="61" t="n">
        <f aca="false">IF(H9="NP","NP",IF(N9="NP","NP",IF(T9="NP","NP",+H9+N9+T9)))</f>
        <v>0.0644212962962963</v>
      </c>
      <c r="W9" s="62" t="n">
        <f aca="false">IF(V9="NP","NP",_xlfn.RANK.EQ(V9,$V$3:$V$75,1))</f>
        <v>4</v>
      </c>
    </row>
    <row r="10" customFormat="false" ht="16.5" hidden="false" customHeight="false" outlineLevel="0" collapsed="false">
      <c r="A10" s="45" t="s">
        <v>72</v>
      </c>
      <c r="B10" s="45" t="s">
        <v>73</v>
      </c>
      <c r="C10" s="45" t="s">
        <v>74</v>
      </c>
      <c r="D10" s="46" t="n">
        <v>0</v>
      </c>
      <c r="E10" s="47" t="str">
        <f aca="false">IF(D10="", "", IF(D10&lt;4,"PASS","NO PASS"))</f>
        <v>PASS</v>
      </c>
      <c r="F10" s="48" t="s">
        <v>75</v>
      </c>
      <c r="G10" s="49" t="str">
        <f aca="false">IF(D10=1,"1:00",IF(D10=2,"2:00",IF(D10=0,"0:00",IF(D10=3,"3:00","NP"))))</f>
        <v>0:00</v>
      </c>
      <c r="H10" s="50" t="n">
        <f aca="false">IF(D10="NP","NP",(F10+G10))</f>
        <v>0.0271990740740741</v>
      </c>
      <c r="I10" s="47" t="n">
        <f aca="false">IF(E10="PASS",RANK(H10,$H$3:$H$75,1),"")</f>
        <v>9</v>
      </c>
      <c r="J10" s="51" t="n">
        <v>0</v>
      </c>
      <c r="K10" s="52" t="str">
        <f aca="false">IF(J10="", "", IF(J10&lt;4,"PASS","NO PASS"))</f>
        <v>PASS</v>
      </c>
      <c r="L10" s="53" t="s">
        <v>76</v>
      </c>
      <c r="M10" s="54" t="str">
        <f aca="false">IF(J10=1,"1:00",IF(J10=2,"2:00",IF(J10=0,"0:00",IF(J10=3,"3:00","NP"))))</f>
        <v>0:00</v>
      </c>
      <c r="N10" s="55" t="n">
        <f aca="false">IF(J10="NP","NP",(L10+M10))</f>
        <v>0.0257638888888889</v>
      </c>
      <c r="O10" s="52" t="n">
        <f aca="false">IF(K10="PASS",RANK(N10,$N$3:$N$75,1),"")</f>
        <v>12</v>
      </c>
      <c r="P10" s="56" t="s">
        <v>44</v>
      </c>
      <c r="Q10" s="57" t="str">
        <f aca="false">IF(P10="", "", IF(P10&lt;4,"PASS","NO PASS"))</f>
        <v>NO PASS</v>
      </c>
      <c r="R10" s="58"/>
      <c r="S10" s="59" t="str">
        <f aca="false">IF(P10=1,"1:00",IF(P10=2,"2:00",IF(P10=0,"0:00",IF(P10=3,"3:00","NP"))))</f>
        <v>NP</v>
      </c>
      <c r="T10" s="60" t="str">
        <f aca="false">IF(P10="NP","NP",(R10+S10))</f>
        <v>NP</v>
      </c>
      <c r="U10" s="57" t="str">
        <f aca="false">IF(Q10="PASS",RANK(T10,$T$3:$T$75,1),"")</f>
        <v/>
      </c>
      <c r="V10" s="61" t="str">
        <f aca="false">IF(H10="NP","NP",IF(N10="NP","NP",IF(T10="NP","NP",+H10+N10+T10)))</f>
        <v>NP</v>
      </c>
      <c r="W10" s="62" t="str">
        <f aca="false">IF(V10="NP","NP",_xlfn.RANK.EQ(V10,$V$3:$V$75,1))</f>
        <v>NP</v>
      </c>
    </row>
    <row r="11" customFormat="false" ht="16.5" hidden="false" customHeight="false" outlineLevel="0" collapsed="false">
      <c r="A11" s="45" t="s">
        <v>77</v>
      </c>
      <c r="B11" s="45" t="s">
        <v>78</v>
      </c>
      <c r="C11" s="45" t="s">
        <v>79</v>
      </c>
      <c r="D11" s="46" t="n">
        <v>0</v>
      </c>
      <c r="E11" s="47" t="str">
        <f aca="false">IF(D11="", "", IF(D11&lt;4,"PASS","NO PASS"))</f>
        <v>PASS</v>
      </c>
      <c r="F11" s="48" t="s">
        <v>80</v>
      </c>
      <c r="G11" s="49" t="str">
        <f aca="false">IF(D11=1,"1:00",IF(D11=2,"2:00",IF(D11=0,"0:00",IF(D11=3,"3:00","NP"))))</f>
        <v>0:00</v>
      </c>
      <c r="H11" s="50" t="n">
        <f aca="false">IF(D11="NP","NP",(F11+G11))</f>
        <v>0.0771759259259259</v>
      </c>
      <c r="I11" s="47" t="n">
        <f aca="false">IF(E11="PASS",RANK(H11,$H$3:$H$75,1),"")</f>
        <v>19</v>
      </c>
      <c r="J11" s="51" t="s">
        <v>44</v>
      </c>
      <c r="K11" s="52" t="str">
        <f aca="false">IF(J11="", "", IF(J11&lt;4,"PASS","NO PASS"))</f>
        <v>NO PASS</v>
      </c>
      <c r="L11" s="53"/>
      <c r="M11" s="54" t="str">
        <f aca="false">IF(J11=1,"1:00",IF(J11=2,"2:00",IF(J11=0,"0:00",IF(J11=3,"3:00","NP"))))</f>
        <v>NP</v>
      </c>
      <c r="N11" s="55" t="str">
        <f aca="false">IF(J11="NP","NP",(L11+M11))</f>
        <v>NP</v>
      </c>
      <c r="O11" s="52" t="str">
        <f aca="false">IF(K11="PASS",RANK(N11,$N$3:$N$75,1),"")</f>
        <v/>
      </c>
      <c r="P11" s="56" t="s">
        <v>44</v>
      </c>
      <c r="Q11" s="57" t="str">
        <f aca="false">IF(P11="", "", IF(P11&lt;4,"PASS","NO PASS"))</f>
        <v>NO PASS</v>
      </c>
      <c r="R11" s="58"/>
      <c r="S11" s="59" t="str">
        <f aca="false">IF(P11=1,"1:00",IF(P11=2,"2:00",IF(P11=0,"0:00",IF(P11=3,"3:00","NP"))))</f>
        <v>NP</v>
      </c>
      <c r="T11" s="60" t="str">
        <f aca="false">IF(P11="NP","NP",(R11+S11))</f>
        <v>NP</v>
      </c>
      <c r="U11" s="57" t="str">
        <f aca="false">IF(Q11="PASS",RANK(T11,$T$3:$T$75,1),"")</f>
        <v/>
      </c>
      <c r="V11" s="61" t="str">
        <f aca="false">IF(H11="NP","NP",IF(N11="NP","NP",IF(T11="NP","NP",+H11+N11+T11)))</f>
        <v>NP</v>
      </c>
      <c r="W11" s="62" t="str">
        <f aca="false">IF(V11="NP","NP",_xlfn.RANK.EQ(V11,$V$3:$V$75,1))</f>
        <v>NP</v>
      </c>
    </row>
    <row r="12" customFormat="false" ht="16.5" hidden="false" customHeight="false" outlineLevel="0" collapsed="false">
      <c r="A12" s="45" t="s">
        <v>81</v>
      </c>
      <c r="B12" s="45" t="s">
        <v>82</v>
      </c>
      <c r="C12" s="45" t="s">
        <v>83</v>
      </c>
      <c r="D12" s="46" t="s">
        <v>44</v>
      </c>
      <c r="E12" s="47" t="str">
        <f aca="false">IF(D12="", "", IF(D12&lt;4,"PASS","NO PASS"))</f>
        <v>NO PASS</v>
      </c>
      <c r="F12" s="48"/>
      <c r="G12" s="49" t="str">
        <f aca="false">IF(D12=1,"1:00",IF(D12=2,"2:00",IF(D12=0,"0:00",IF(D12=3,"3:00","NP"))))</f>
        <v>NP</v>
      </c>
      <c r="H12" s="50" t="str">
        <f aca="false">IF(D12="NP","NP",(F12+G12))</f>
        <v>NP</v>
      </c>
      <c r="I12" s="47" t="str">
        <f aca="false">IF(E12="PASS",RANK(H12,$H$3:$H$75,1),"")</f>
        <v/>
      </c>
      <c r="J12" s="51" t="s">
        <v>44</v>
      </c>
      <c r="K12" s="52" t="str">
        <f aca="false">IF(J12="", "", IF(J12&lt;4,"PASS","NO PASS"))</f>
        <v>NO PASS</v>
      </c>
      <c r="L12" s="53"/>
      <c r="M12" s="54" t="str">
        <f aca="false">IF(J12=1,"1:00",IF(J12=2,"2:00",IF(J12=0,"0:00",IF(J12=3,"3:00","NP"))))</f>
        <v>NP</v>
      </c>
      <c r="N12" s="55" t="str">
        <f aca="false">IF(J12="NP","NP",(L12+M12))</f>
        <v>NP</v>
      </c>
      <c r="O12" s="52" t="str">
        <f aca="false">IF(K12="PASS",RANK(N12,$N$3:$N$75,1),"")</f>
        <v/>
      </c>
      <c r="P12" s="56" t="s">
        <v>44</v>
      </c>
      <c r="Q12" s="57" t="str">
        <f aca="false">IF(P12="", "", IF(P12&lt;4,"PASS","NO PASS"))</f>
        <v>NO PASS</v>
      </c>
      <c r="R12" s="58"/>
      <c r="S12" s="59" t="str">
        <f aca="false">IF(P12=1,"1:00",IF(P12=2,"2:00",IF(P12=0,"0:00",IF(P12=3,"3:00","NP"))))</f>
        <v>NP</v>
      </c>
      <c r="T12" s="60" t="str">
        <f aca="false">IF(P12="NP","NP",(R12+S12))</f>
        <v>NP</v>
      </c>
      <c r="U12" s="57" t="str">
        <f aca="false">IF(Q12="PASS",RANK(T12,$T$3:$T$75,1),"")</f>
        <v/>
      </c>
      <c r="V12" s="61" t="str">
        <f aca="false">IF(H12="NP","NP",IF(N12="NP","NP",IF(T12="NP","NP",+H12+N12+T12)))</f>
        <v>NP</v>
      </c>
      <c r="W12" s="62" t="str">
        <f aca="false">IF(V12="NP","NP",_xlfn.RANK.EQ(V12,$V$3:$V$75,1))</f>
        <v>NP</v>
      </c>
    </row>
    <row r="13" customFormat="false" ht="16.5" hidden="false" customHeight="false" outlineLevel="0" collapsed="false">
      <c r="A13" s="45" t="s">
        <v>84</v>
      </c>
      <c r="B13" s="45" t="s">
        <v>85</v>
      </c>
      <c r="C13" s="45" t="s">
        <v>86</v>
      </c>
      <c r="D13" s="46" t="s">
        <v>44</v>
      </c>
      <c r="E13" s="47" t="str">
        <f aca="false">IF(D13="", "", IF(D13&lt;4,"PASS","NO PASS"))</f>
        <v>NO PASS</v>
      </c>
      <c r="F13" s="48"/>
      <c r="G13" s="49" t="str">
        <f aca="false">IF(D13=1,"1:00",IF(D13=2,"2:00",IF(D13=0,"0:00",IF(D13=3,"3:00","NP"))))</f>
        <v>NP</v>
      </c>
      <c r="H13" s="50" t="str">
        <f aca="false">IF(D13="NP","NP",(F13+G13))</f>
        <v>NP</v>
      </c>
      <c r="I13" s="47" t="str">
        <f aca="false">IF(E13="PASS",RANK(H13,$H$3:$H$75,1),"")</f>
        <v/>
      </c>
      <c r="J13" s="51" t="s">
        <v>44</v>
      </c>
      <c r="K13" s="52" t="str">
        <f aca="false">IF(J13="", "", IF(J13&lt;4,"PASS","NO PASS"))</f>
        <v>NO PASS</v>
      </c>
      <c r="L13" s="53"/>
      <c r="M13" s="54" t="str">
        <f aca="false">IF(J13=1,"1:00",IF(J13=2,"2:00",IF(J13=0,"0:00",IF(J13=3,"3:00","NP"))))</f>
        <v>NP</v>
      </c>
      <c r="N13" s="55" t="str">
        <f aca="false">IF(J13="NP","NP",(L13+M13))</f>
        <v>NP</v>
      </c>
      <c r="O13" s="52" t="str">
        <f aca="false">IF(K13="PASS",RANK(N13,$N$3:$N$75,1),"")</f>
        <v/>
      </c>
      <c r="P13" s="56" t="s">
        <v>44</v>
      </c>
      <c r="Q13" s="57" t="str">
        <f aca="false">IF(P13="", "", IF(P13&lt;4,"PASS","NO PASS"))</f>
        <v>NO PASS</v>
      </c>
      <c r="R13" s="58"/>
      <c r="S13" s="59" t="str">
        <f aca="false">IF(P13=1,"1:00",IF(P13=2,"2:00",IF(P13=0,"0:00",IF(P13=3,"3:00","NP"))))</f>
        <v>NP</v>
      </c>
      <c r="T13" s="60" t="str">
        <f aca="false">IF(P13="NP","NP",(R13+S13))</f>
        <v>NP</v>
      </c>
      <c r="U13" s="57" t="str">
        <f aca="false">IF(Q13="PASS",RANK(T13,$T$3:$T$75,1),"")</f>
        <v/>
      </c>
      <c r="V13" s="61" t="str">
        <f aca="false">IF(H13="NP","NP",IF(N13="NP","NP",IF(T13="NP","NP",+H13+N13+T13)))</f>
        <v>NP</v>
      </c>
      <c r="W13" s="62" t="str">
        <f aca="false">IF(V13="NP","NP",_xlfn.RANK.EQ(V13,$V$3:$V$75,1))</f>
        <v>NP</v>
      </c>
    </row>
    <row r="14" customFormat="false" ht="16.5" hidden="false" customHeight="false" outlineLevel="0" collapsed="false">
      <c r="A14" s="45" t="s">
        <v>87</v>
      </c>
      <c r="B14" s="45" t="s">
        <v>88</v>
      </c>
      <c r="C14" s="45" t="s">
        <v>89</v>
      </c>
      <c r="D14" s="46" t="s">
        <v>44</v>
      </c>
      <c r="E14" s="47" t="str">
        <f aca="false">IF(D14="", "", IF(D14&lt;4,"PASS","NO PASS"))</f>
        <v>NO PASS</v>
      </c>
      <c r="F14" s="48"/>
      <c r="G14" s="49" t="str">
        <f aca="false">IF(D14=1,"1:00",IF(D14=2,"2:00",IF(D14=0,"0:00",IF(D14=3,"3:00","NP"))))</f>
        <v>NP</v>
      </c>
      <c r="H14" s="50" t="str">
        <f aca="false">IF(D14="NP","NP",(F14+G14))</f>
        <v>NP</v>
      </c>
      <c r="I14" s="47" t="str">
        <f aca="false">IF(E14="PASS",RANK(H14,$H$3:$H$75,1),"")</f>
        <v/>
      </c>
      <c r="J14" s="51" t="s">
        <v>44</v>
      </c>
      <c r="K14" s="52" t="str">
        <f aca="false">IF(J14="", "", IF(J14&lt;4,"PASS","NO PASS"))</f>
        <v>NO PASS</v>
      </c>
      <c r="L14" s="53"/>
      <c r="M14" s="54" t="str">
        <f aca="false">IF(J14=1,"1:00",IF(J14=2,"2:00",IF(J14=0,"0:00",IF(J14=3,"3:00","NP"))))</f>
        <v>NP</v>
      </c>
      <c r="N14" s="55" t="str">
        <f aca="false">IF(J14="NP","NP",(L14+M14))</f>
        <v>NP</v>
      </c>
      <c r="O14" s="52" t="str">
        <f aca="false">IF(K14="PASS",RANK(N14,$N$3:$N$75,1),"")</f>
        <v/>
      </c>
      <c r="P14" s="56" t="s">
        <v>44</v>
      </c>
      <c r="Q14" s="57" t="str">
        <f aca="false">IF(P14="", "", IF(P14&lt;4,"PASS","NO PASS"))</f>
        <v>NO PASS</v>
      </c>
      <c r="R14" s="58"/>
      <c r="S14" s="59" t="str">
        <f aca="false">IF(P14=1,"1:00",IF(P14=2,"2:00",IF(P14=0,"0:00",IF(P14=3,"3:00","NP"))))</f>
        <v>NP</v>
      </c>
      <c r="T14" s="60" t="str">
        <f aca="false">IF(P14="NP","NP",(R14+S14))</f>
        <v>NP</v>
      </c>
      <c r="U14" s="57" t="str">
        <f aca="false">IF(Q14="PASS",RANK(T14,$T$3:$T$75,1),"")</f>
        <v/>
      </c>
      <c r="V14" s="61" t="str">
        <f aca="false">IF(H14="NP","NP",IF(N14="NP","NP",IF(T14="NP","NP",+H14+N14+T14)))</f>
        <v>NP</v>
      </c>
      <c r="W14" s="62" t="str">
        <f aca="false">IF(V14="NP","NP",_xlfn.RANK.EQ(V14,$V$3:$V$75,1))</f>
        <v>NP</v>
      </c>
    </row>
    <row r="15" customFormat="false" ht="16.5" hidden="false" customHeight="false" outlineLevel="0" collapsed="false">
      <c r="A15" s="45" t="s">
        <v>90</v>
      </c>
      <c r="B15" s="45" t="s">
        <v>91</v>
      </c>
      <c r="C15" s="45" t="s">
        <v>92</v>
      </c>
      <c r="D15" s="46" t="s">
        <v>44</v>
      </c>
      <c r="E15" s="47" t="str">
        <f aca="false">IF(D15="", "", IF(D15&lt;4,"PASS","NO PASS"))</f>
        <v>NO PASS</v>
      </c>
      <c r="F15" s="48"/>
      <c r="G15" s="49" t="str">
        <f aca="false">IF(D15=1,"1:00",IF(D15=2,"2:00",IF(D15=0,"0:00",IF(D15=3,"3:00","NP"))))</f>
        <v>NP</v>
      </c>
      <c r="H15" s="50" t="str">
        <f aca="false">IF(D15="NP","NP",(F15+G15))</f>
        <v>NP</v>
      </c>
      <c r="I15" s="47" t="str">
        <f aca="false">IF(E15="PASS",RANK(H15,$H$3:$H$75,1),"")</f>
        <v/>
      </c>
      <c r="J15" s="51" t="n">
        <v>0</v>
      </c>
      <c r="K15" s="52" t="str">
        <f aca="false">IF(J15="", "", IF(J15&lt;4,"PASS","NO PASS"))</f>
        <v>PASS</v>
      </c>
      <c r="L15" s="53" t="s">
        <v>93</v>
      </c>
      <c r="M15" s="54" t="str">
        <f aca="false">IF(J15=1,"1:00",IF(J15=2,"2:00",IF(J15=0,"0:00",IF(J15=3,"3:00","NP"))))</f>
        <v>0:00</v>
      </c>
      <c r="N15" s="55" t="n">
        <f aca="false">IF(J15="NP","NP",(L15+M15))</f>
        <v>0.0403472222222222</v>
      </c>
      <c r="O15" s="52" t="n">
        <f aca="false">IF(K15="PASS",RANK(N15,$N$3:$N$75,1),"")</f>
        <v>17</v>
      </c>
      <c r="P15" s="56" t="s">
        <v>44</v>
      </c>
      <c r="Q15" s="57" t="str">
        <f aca="false">IF(P15="", "", IF(P15&lt;4,"PASS","NO PASS"))</f>
        <v>NO PASS</v>
      </c>
      <c r="R15" s="58"/>
      <c r="S15" s="59" t="str">
        <f aca="false">IF(P15=1,"1:00",IF(P15=2,"2:00",IF(P15=0,"0:00",IF(P15=3,"3:00","NP"))))</f>
        <v>NP</v>
      </c>
      <c r="T15" s="60" t="str">
        <f aca="false">IF(P15="NP","NP",(R15+S15))</f>
        <v>NP</v>
      </c>
      <c r="U15" s="57" t="str">
        <f aca="false">IF(Q15="PASS",RANK(T15,$T$3:$T$75,1),"")</f>
        <v/>
      </c>
      <c r="V15" s="61" t="str">
        <f aca="false">IF(H15="NP","NP",IF(N15="NP","NP",IF(T15="NP","NP",+H15+N15+T15)))</f>
        <v>NP</v>
      </c>
      <c r="W15" s="62" t="str">
        <f aca="false">IF(V15="NP","NP",_xlfn.RANK.EQ(V15,$V$3:$V$75,1))</f>
        <v>NP</v>
      </c>
    </row>
    <row r="16" customFormat="false" ht="16.5" hidden="false" customHeight="false" outlineLevel="0" collapsed="false">
      <c r="A16" s="45" t="s">
        <v>94</v>
      </c>
      <c r="B16" s="45" t="s">
        <v>95</v>
      </c>
      <c r="C16" s="45" t="s">
        <v>96</v>
      </c>
      <c r="D16" s="46" t="n">
        <v>0</v>
      </c>
      <c r="E16" s="47" t="str">
        <f aca="false">IF(D16="", "", IF(D16&lt;4,"PASS","NO PASS"))</f>
        <v>PASS</v>
      </c>
      <c r="F16" s="48" t="s">
        <v>97</v>
      </c>
      <c r="G16" s="49" t="str">
        <f aca="false">IF(D16=1,"1:00",IF(D16=2,"2:00",IF(D16=0,"0:00",IF(D16=3,"3:00","NP"))))</f>
        <v>0:00</v>
      </c>
      <c r="H16" s="50" t="n">
        <f aca="false">IF(D16="NP","NP",(F16+G16))</f>
        <v>0.0239930555555556</v>
      </c>
      <c r="I16" s="47" t="n">
        <f aca="false">IF(E16="PASS",RANK(H16,$H$3:$H$75,1),"")</f>
        <v>7</v>
      </c>
      <c r="J16" s="51" t="n">
        <v>0</v>
      </c>
      <c r="K16" s="52" t="str">
        <f aca="false">IF(J16="", "", IF(J16&lt;4,"PASS","NO PASS"))</f>
        <v>PASS</v>
      </c>
      <c r="L16" s="53" t="s">
        <v>98</v>
      </c>
      <c r="M16" s="54" t="str">
        <f aca="false">IF(J16=1,"1:00",IF(J16=2,"2:00",IF(J16=0,"0:00",IF(J16=3,"3:00","NP"))))</f>
        <v>0:00</v>
      </c>
      <c r="N16" s="55" t="n">
        <f aca="false">IF(J16="NP","NP",(L16+M16))</f>
        <v>0.0377083333333333</v>
      </c>
      <c r="O16" s="52" t="n">
        <f aca="false">IF(K16="PASS",RANK(N16,$N$3:$N$75,1),"")</f>
        <v>16</v>
      </c>
      <c r="P16" s="56" t="n">
        <v>0</v>
      </c>
      <c r="Q16" s="57" t="str">
        <f aca="false">IF(P16="", "", IF(P16&lt;4,"PASS","NO PASS"))</f>
        <v>PASS</v>
      </c>
      <c r="R16" s="58" t="s">
        <v>99</v>
      </c>
      <c r="S16" s="59" t="str">
        <f aca="false">IF(P16=1,"1:00",IF(P16=2,"2:00",IF(P16=0,"0:00",IF(P16=3,"3:00","NP"))))</f>
        <v>0:00</v>
      </c>
      <c r="T16" s="60" t="n">
        <f aca="false">IF(P16="NP","NP",(R16+S16))</f>
        <v>0.0272453703703704</v>
      </c>
      <c r="U16" s="57" t="n">
        <f aca="false">IF(Q16="PASS",RANK(T16,$T$3:$T$75,1),"")</f>
        <v>6</v>
      </c>
      <c r="V16" s="61" t="n">
        <f aca="false">IF(H16="NP","NP",IF(N16="NP","NP",IF(T16="NP","NP",+H16+N16+T16)))</f>
        <v>0.0889467592592593</v>
      </c>
      <c r="W16" s="62" t="n">
        <f aca="false">IF(V16="NP","NP",_xlfn.RANK.EQ(V16,$V$3:$V$75,1))</f>
        <v>6</v>
      </c>
    </row>
    <row r="17" customFormat="false" ht="16.5" hidden="false" customHeight="false" outlineLevel="0" collapsed="false">
      <c r="A17" s="45" t="s">
        <v>100</v>
      </c>
      <c r="B17" s="45" t="s">
        <v>101</v>
      </c>
      <c r="C17" s="45" t="s">
        <v>102</v>
      </c>
      <c r="D17" s="46" t="s">
        <v>44</v>
      </c>
      <c r="E17" s="47" t="str">
        <f aca="false">IF(D17="", "", IF(D17&lt;4,"PASS","NO PASS"))</f>
        <v>NO PASS</v>
      </c>
      <c r="F17" s="48"/>
      <c r="G17" s="49" t="str">
        <f aca="false">IF(D17=1,"1:00",IF(D17=2,"2:00",IF(D17=0,"0:00",IF(D17=3,"3:00","NP"))))</f>
        <v>NP</v>
      </c>
      <c r="H17" s="50" t="str">
        <f aca="false">IF(D17="NP","NP",(F17+G17))</f>
        <v>NP</v>
      </c>
      <c r="I17" s="47" t="str">
        <f aca="false">IF(E17="PASS",RANK(H17,$H$3:$H$75,1),"")</f>
        <v/>
      </c>
      <c r="J17" s="51" t="s">
        <v>44</v>
      </c>
      <c r="K17" s="52" t="str">
        <f aca="false">IF(J17="", "", IF(J17&lt;4,"PASS","NO PASS"))</f>
        <v>NO PASS</v>
      </c>
      <c r="L17" s="53"/>
      <c r="M17" s="54" t="str">
        <f aca="false">IF(J17=1,"1:00",IF(J17=2,"2:00",IF(J17=0,"0:00",IF(J17=3,"3:00","NP"))))</f>
        <v>NP</v>
      </c>
      <c r="N17" s="55" t="str">
        <f aca="false">IF(J17="NP","NP",(L17+M17))</f>
        <v>NP</v>
      </c>
      <c r="O17" s="52" t="str">
        <f aca="false">IF(K17="PASS",RANK(N17,$N$3:$N$75,1),"")</f>
        <v/>
      </c>
      <c r="P17" s="56" t="s">
        <v>44</v>
      </c>
      <c r="Q17" s="57" t="str">
        <f aca="false">IF(P17="", "", IF(P17&lt;4,"PASS","NO PASS"))</f>
        <v>NO PASS</v>
      </c>
      <c r="R17" s="58"/>
      <c r="S17" s="59" t="str">
        <f aca="false">IF(P17=1,"1:00",IF(P17=2,"2:00",IF(P17=0,"0:00",IF(P17=3,"3:00","NP"))))</f>
        <v>NP</v>
      </c>
      <c r="T17" s="60" t="str">
        <f aca="false">IF(P17="NP","NP",(R17+S17))</f>
        <v>NP</v>
      </c>
      <c r="U17" s="57" t="str">
        <f aca="false">IF(Q17="PASS",RANK(T17,$T$3:$T$75,1),"")</f>
        <v/>
      </c>
      <c r="V17" s="61" t="str">
        <f aca="false">IF(H17="NP","NP",IF(N17="NP","NP",IF(T17="NP","NP",+H17+N17+T17)))</f>
        <v>NP</v>
      </c>
      <c r="W17" s="62" t="str">
        <f aca="false">IF(V17="NP","NP",_xlfn.RANK.EQ(V17,$V$3:$V$75,1))</f>
        <v>NP</v>
      </c>
    </row>
    <row r="18" customFormat="false" ht="16.5" hidden="false" customHeight="false" outlineLevel="0" collapsed="false">
      <c r="A18" s="45" t="s">
        <v>103</v>
      </c>
      <c r="B18" s="45" t="s">
        <v>104</v>
      </c>
      <c r="C18" s="45" t="s">
        <v>56</v>
      </c>
      <c r="D18" s="46" t="n">
        <v>0</v>
      </c>
      <c r="E18" s="47" t="str">
        <f aca="false">IF(D18="", "", IF(D18&lt;4,"PASS","NO PASS"))</f>
        <v>PASS</v>
      </c>
      <c r="F18" s="48" t="s">
        <v>105</v>
      </c>
      <c r="G18" s="49" t="str">
        <f aca="false">IF(D18=1,"1:00",IF(D18=2,"2:00",IF(D18=0,"0:00",IF(D18=3,"3:00","NP"))))</f>
        <v>0:00</v>
      </c>
      <c r="H18" s="50" t="n">
        <f aca="false">IF(D18="NP","NP",(F18+G18))</f>
        <v>0.0260300925925926</v>
      </c>
      <c r="I18" s="47" t="n">
        <f aca="false">IF(E18="PASS",RANK(H18,$H$3:$H$75,1),"")</f>
        <v>8</v>
      </c>
      <c r="J18" s="51" t="n">
        <v>0</v>
      </c>
      <c r="K18" s="52" t="str">
        <f aca="false">IF(J18="", "", IF(J18&lt;4,"PASS","NO PASS"))</f>
        <v>PASS</v>
      </c>
      <c r="L18" s="53" t="s">
        <v>106</v>
      </c>
      <c r="M18" s="54" t="str">
        <f aca="false">IF(J18=1,"1:00",IF(J18=2,"2:00",IF(J18=0,"0:00",IF(J18=3,"3:00","NP"))))</f>
        <v>0:00</v>
      </c>
      <c r="N18" s="55" t="n">
        <f aca="false">IF(J18="NP","NP",(L18+M18))</f>
        <v>0.0146875</v>
      </c>
      <c r="O18" s="52" t="n">
        <f aca="false">IF(K18="PASS",RANK(N18,$N$3:$N$75,1),"")</f>
        <v>3</v>
      </c>
      <c r="P18" s="56" t="s">
        <v>44</v>
      </c>
      <c r="Q18" s="57" t="str">
        <f aca="false">IF(P18="", "", IF(P18&lt;4,"PASS","NO PASS"))</f>
        <v>NO PASS</v>
      </c>
      <c r="R18" s="58"/>
      <c r="S18" s="59" t="str">
        <f aca="false">IF(P18=1,"1:00",IF(P18=2,"2:00",IF(P18=0,"0:00",IF(P18=3,"3:00","NP"))))</f>
        <v>NP</v>
      </c>
      <c r="T18" s="60" t="str">
        <f aca="false">IF(P18="NP","NP",(R18+S18))</f>
        <v>NP</v>
      </c>
      <c r="U18" s="57" t="str">
        <f aca="false">IF(Q18="PASS",RANK(T18,$T$3:$T$75,1),"")</f>
        <v/>
      </c>
      <c r="V18" s="61" t="str">
        <f aca="false">IF(H18="NP","NP",IF(N18="NP","NP",IF(T18="NP","NP",+H18+N18+T18)))</f>
        <v>NP</v>
      </c>
      <c r="W18" s="62" t="str">
        <f aca="false">IF(V18="NP","NP",_xlfn.RANK.EQ(V18,$V$3:$V$75,1))</f>
        <v>NP</v>
      </c>
    </row>
    <row r="19" customFormat="false" ht="16.5" hidden="false" customHeight="false" outlineLevel="0" collapsed="false">
      <c r="A19" s="45" t="s">
        <v>107</v>
      </c>
      <c r="B19" s="45" t="s">
        <v>108</v>
      </c>
      <c r="C19" s="45" t="s">
        <v>109</v>
      </c>
      <c r="D19" s="46" t="n">
        <v>0</v>
      </c>
      <c r="E19" s="47" t="str">
        <f aca="false">IF(D19="", "", IF(D19&lt;4,"PASS","NO PASS"))</f>
        <v>PASS</v>
      </c>
      <c r="F19" s="48" t="s">
        <v>110</v>
      </c>
      <c r="G19" s="49" t="str">
        <f aca="false">IF(D19=1,"1:00",IF(D19=2,"2:00",IF(D19=0,"0:00",IF(D19=3,"3:00","NP"))))</f>
        <v>0:00</v>
      </c>
      <c r="H19" s="50" t="n">
        <f aca="false">IF(D19="NP","NP",(F19+G19))</f>
        <v>0.0183333333333333</v>
      </c>
      <c r="I19" s="47" t="n">
        <f aca="false">IF(E19="PASS",RANK(H19,$H$3:$H$75,1),"")</f>
        <v>4</v>
      </c>
      <c r="J19" s="51" t="n">
        <v>0</v>
      </c>
      <c r="K19" s="52" t="str">
        <f aca="false">IF(J19="", "", IF(J19&lt;4,"PASS","NO PASS"))</f>
        <v>PASS</v>
      </c>
      <c r="L19" s="53" t="s">
        <v>111</v>
      </c>
      <c r="M19" s="54" t="str">
        <f aca="false">IF(J19=1,"1:00",IF(J19=2,"2:00",IF(J19=0,"0:00",IF(J19=3,"3:00","NP"))))</f>
        <v>0:00</v>
      </c>
      <c r="N19" s="55" t="n">
        <f aca="false">IF(J19="NP","NP",(L19+M19))</f>
        <v>0.0259027777777778</v>
      </c>
      <c r="O19" s="52" t="n">
        <f aca="false">IF(K19="PASS",RANK(N19,$N$3:$N$75,1),"")</f>
        <v>13</v>
      </c>
      <c r="P19" s="56" t="s">
        <v>44</v>
      </c>
      <c r="Q19" s="57" t="str">
        <f aca="false">IF(P19="", "", IF(P19&lt;4,"PASS","NO PASS"))</f>
        <v>NO PASS</v>
      </c>
      <c r="R19" s="58"/>
      <c r="S19" s="59" t="str">
        <f aca="false">IF(P19=1,"1:00",IF(P19=2,"2:00",IF(P19=0,"0:00",IF(P19=3,"3:00","NP"))))</f>
        <v>NP</v>
      </c>
      <c r="T19" s="60" t="str">
        <f aca="false">IF(P19="NP","NP",(R19+S19))</f>
        <v>NP</v>
      </c>
      <c r="U19" s="57" t="str">
        <f aca="false">IF(Q19="PASS",RANK(T19,$T$3:$T$75,1),"")</f>
        <v/>
      </c>
      <c r="V19" s="61" t="str">
        <f aca="false">IF(H19="NP","NP",IF(N19="NP","NP",IF(T19="NP","NP",+H19+N19+T19)))</f>
        <v>NP</v>
      </c>
      <c r="W19" s="62" t="str">
        <f aca="false">IF(V19="NP","NP",_xlfn.RANK.EQ(V19,$V$3:$V$75,1))</f>
        <v>NP</v>
      </c>
    </row>
    <row r="20" customFormat="false" ht="16.5" hidden="false" customHeight="false" outlineLevel="0" collapsed="false">
      <c r="A20" s="45" t="s">
        <v>112</v>
      </c>
      <c r="B20" s="45" t="s">
        <v>113</v>
      </c>
      <c r="C20" s="45" t="s">
        <v>114</v>
      </c>
      <c r="D20" s="46" t="n">
        <v>0</v>
      </c>
      <c r="E20" s="47" t="str">
        <f aca="false">IF(D20="", "", IF(D20&lt;4,"PASS","NO PASS"))</f>
        <v>PASS</v>
      </c>
      <c r="F20" s="48" t="s">
        <v>115</v>
      </c>
      <c r="G20" s="49" t="str">
        <f aca="false">IF(D20=1,"1:00",IF(D20=2,"2:00",IF(D20=0,"0:00",IF(D20=3,"3:00","NP"))))</f>
        <v>0:00</v>
      </c>
      <c r="H20" s="50" t="n">
        <f aca="false">IF(D20="NP","NP",(F20+G20))</f>
        <v>0.0522685185185185</v>
      </c>
      <c r="I20" s="47" t="n">
        <f aca="false">IF(E20="PASS",RANK(H20,$H$3:$H$75,1),"")</f>
        <v>16</v>
      </c>
      <c r="J20" s="51" t="n">
        <v>0</v>
      </c>
      <c r="K20" s="52" t="str">
        <f aca="false">IF(J20="", "", IF(J20&lt;4,"PASS","NO PASS"))</f>
        <v>PASS</v>
      </c>
      <c r="L20" s="53" t="s">
        <v>116</v>
      </c>
      <c r="M20" s="54" t="str">
        <f aca="false">IF(J20=1,"1:00",IF(J20=2,"2:00",IF(J20=0,"0:00",IF(J20=3,"3:00","NP"))))</f>
        <v>0:00</v>
      </c>
      <c r="N20" s="55" t="n">
        <f aca="false">IF(J20="NP","NP",(L20+M20))</f>
        <v>0.0104513888888889</v>
      </c>
      <c r="O20" s="52" t="n">
        <f aca="false">IF(K20="PASS",RANK(N20,$N$3:$N$75,1),"")</f>
        <v>1</v>
      </c>
      <c r="P20" s="56" t="n">
        <v>0</v>
      </c>
      <c r="Q20" s="57" t="str">
        <f aca="false">IF(P20="", "", IF(P20&lt;4,"PASS","NO PASS"))</f>
        <v>PASS</v>
      </c>
      <c r="R20" s="58" t="s">
        <v>117</v>
      </c>
      <c r="S20" s="59" t="str">
        <f aca="false">IF(P20=1,"1:00",IF(P20=2,"2:00",IF(P20=0,"0:00",IF(P20=3,"3:00","NP"))))</f>
        <v>0:00</v>
      </c>
      <c r="T20" s="60" t="n">
        <f aca="false">IF(P20="NP","NP",(R20+S20))</f>
        <v>0.0376851851851852</v>
      </c>
      <c r="U20" s="57" t="n">
        <f aca="false">IF(Q20="PASS",RANK(T20,$T$3:$T$75,1),"")</f>
        <v>16</v>
      </c>
      <c r="V20" s="61" t="n">
        <f aca="false">IF(H20="NP","NP",IF(N20="NP","NP",IF(T20="NP","NP",+H20+N20+T20)))</f>
        <v>0.100405092592593</v>
      </c>
      <c r="W20" s="62" t="n">
        <f aca="false">IF(V20="NP","NP",_xlfn.RANK.EQ(V20,$V$3:$V$75,1))</f>
        <v>8</v>
      </c>
    </row>
    <row r="21" customFormat="false" ht="16.5" hidden="false" customHeight="false" outlineLevel="0" collapsed="false">
      <c r="A21" s="45" t="s">
        <v>118</v>
      </c>
      <c r="B21" s="45" t="s">
        <v>119</v>
      </c>
      <c r="C21" s="45" t="s">
        <v>120</v>
      </c>
      <c r="D21" s="46" t="n">
        <v>0</v>
      </c>
      <c r="E21" s="47" t="str">
        <f aca="false">IF(D21="", "", IF(D21&lt;4,"PASS","NO PASS"))</f>
        <v>PASS</v>
      </c>
      <c r="F21" s="48" t="s">
        <v>121</v>
      </c>
      <c r="G21" s="49" t="str">
        <f aca="false">IF(D21=1,"1:00",IF(D21=2,"2:00",IF(D21=0,"0:00",IF(D21=3,"3:00","NP"))))</f>
        <v>0:00</v>
      </c>
      <c r="H21" s="50" t="n">
        <f aca="false">IF(D21="NP","NP",(F21+G21))</f>
        <v>0.0315393518518519</v>
      </c>
      <c r="I21" s="47" t="n">
        <f aca="false">IF(E21="PASS",RANK(H21,$H$3:$H$75,1),"")</f>
        <v>11</v>
      </c>
      <c r="J21" s="51" t="n">
        <v>0</v>
      </c>
      <c r="K21" s="52" t="str">
        <f aca="false">IF(J21="", "", IF(J21&lt;4,"PASS","NO PASS"))</f>
        <v>PASS</v>
      </c>
      <c r="L21" s="53" t="s">
        <v>122</v>
      </c>
      <c r="M21" s="54" t="str">
        <f aca="false">IF(J21=1,"1:00",IF(J21=2,"2:00",IF(J21=0,"0:00",IF(J21=3,"3:00","NP"))))</f>
        <v>0:00</v>
      </c>
      <c r="N21" s="55" t="n">
        <f aca="false">IF(J21="NP","NP",(L21+M21))</f>
        <v>0.0456712962962963</v>
      </c>
      <c r="O21" s="52" t="n">
        <f aca="false">IF(K21="PASS",RANK(N21,$N$3:$N$75,1),"")</f>
        <v>19</v>
      </c>
      <c r="P21" s="56" t="n">
        <v>0</v>
      </c>
      <c r="Q21" s="57" t="str">
        <f aca="false">IF(P21="", "", IF(P21&lt;4,"PASS","NO PASS"))</f>
        <v>PASS</v>
      </c>
      <c r="R21" s="58" t="s">
        <v>123</v>
      </c>
      <c r="S21" s="59" t="str">
        <f aca="false">IF(P21=1,"1:00",IF(P21=2,"2:00",IF(P21=0,"0:00",IF(P21=3,"3:00","NP"))))</f>
        <v>0:00</v>
      </c>
      <c r="T21" s="60" t="n">
        <f aca="false">IF(P21="NP","NP",(R21+S21))</f>
        <v>0.0367592592592593</v>
      </c>
      <c r="U21" s="57" t="n">
        <f aca="false">IF(Q21="PASS",RANK(T21,$T$3:$T$75,1),"")</f>
        <v>15</v>
      </c>
      <c r="V21" s="61" t="n">
        <f aca="false">IF(H21="NP","NP",IF(N21="NP","NP",IF(T21="NP","NP",+H21+N21+T21)))</f>
        <v>0.113969907407407</v>
      </c>
      <c r="W21" s="62" t="n">
        <f aca="false">IF(V21="NP","NP",_xlfn.RANK.EQ(V21,$V$3:$V$75,1))</f>
        <v>9</v>
      </c>
    </row>
    <row r="22" customFormat="false" ht="16.5" hidden="false" customHeight="false" outlineLevel="0" collapsed="false">
      <c r="A22" s="45" t="s">
        <v>124</v>
      </c>
      <c r="B22" s="45" t="s">
        <v>125</v>
      </c>
      <c r="C22" s="45" t="s">
        <v>126</v>
      </c>
      <c r="D22" s="46" t="s">
        <v>44</v>
      </c>
      <c r="E22" s="47" t="str">
        <f aca="false">IF(D22="", "", IF(D22&lt;4,"PASS","NO PASS"))</f>
        <v>NO PASS</v>
      </c>
      <c r="F22" s="48"/>
      <c r="G22" s="49" t="str">
        <f aca="false">IF(D22=1,"1:00",IF(D22=2,"2:00",IF(D22=0,"0:00",IF(D22=3,"3:00","NP"))))</f>
        <v>NP</v>
      </c>
      <c r="H22" s="50" t="str">
        <f aca="false">IF(D22="NP","NP",(F22+G22))</f>
        <v>NP</v>
      </c>
      <c r="I22" s="47" t="str">
        <f aca="false">IF(E22="PASS",RANK(H22,$H$3:$H$75,1),"")</f>
        <v/>
      </c>
      <c r="J22" s="51" t="s">
        <v>44</v>
      </c>
      <c r="K22" s="52" t="str">
        <f aca="false">IF(J22="", "", IF(J22&lt;4,"PASS","NO PASS"))</f>
        <v>NO PASS</v>
      </c>
      <c r="L22" s="53"/>
      <c r="M22" s="54" t="str">
        <f aca="false">IF(J22=1,"1:00",IF(J22=2,"2:00",IF(J22=0,"0:00",IF(J22=3,"3:00","NP"))))</f>
        <v>NP</v>
      </c>
      <c r="N22" s="55" t="str">
        <f aca="false">IF(J22="NP","NP",(L22+M22))</f>
        <v>NP</v>
      </c>
      <c r="O22" s="52" t="n">
        <v>0</v>
      </c>
      <c r="P22" s="56" t="n">
        <v>0</v>
      </c>
      <c r="Q22" s="57" t="str">
        <f aca="false">IF(P22="", "", IF(P22&lt;4,"PASS","NO PASS"))</f>
        <v>PASS</v>
      </c>
      <c r="R22" s="58" t="s">
        <v>127</v>
      </c>
      <c r="S22" s="59" t="str">
        <f aca="false">IF(P22=1,"1:00",IF(P22=2,"2:00",IF(P22=0,"0:00",IF(P22=3,"3:00","NP"))))</f>
        <v>0:00</v>
      </c>
      <c r="T22" s="60" t="n">
        <f aca="false">IF(P22="NP","NP",(R22+S22))</f>
        <v>0.0314236111111111</v>
      </c>
      <c r="U22" s="57" t="n">
        <f aca="false">IF(Q22="PASS",RANK(T22,$T$3:$T$75,1),"")</f>
        <v>9</v>
      </c>
      <c r="V22" s="61" t="str">
        <f aca="false">IF(H22="NP","NP",IF(N22="NP","NP",IF(T22="NP","NP",+H22+N22+T22)))</f>
        <v>NP</v>
      </c>
      <c r="W22" s="62" t="str">
        <f aca="false">IF(V22="NP","NP",_xlfn.RANK.EQ(V22,$V$3:$V$75,1))</f>
        <v>NP</v>
      </c>
    </row>
    <row r="23" customFormat="false" ht="16.5" hidden="false" customHeight="false" outlineLevel="0" collapsed="false">
      <c r="A23" s="45" t="s">
        <v>128</v>
      </c>
      <c r="B23" s="45" t="s">
        <v>129</v>
      </c>
      <c r="C23" s="45" t="s">
        <v>130</v>
      </c>
      <c r="D23" s="46" t="n">
        <v>0</v>
      </c>
      <c r="E23" s="47" t="str">
        <f aca="false">IF(D23="", "", IF(D23&lt;4,"PASS","NO PASS"))</f>
        <v>PASS</v>
      </c>
      <c r="F23" s="48" t="s">
        <v>131</v>
      </c>
      <c r="G23" s="49" t="str">
        <f aca="false">IF(D23=1,"1:00",IF(D23=2,"2:00",IF(D23=0,"0:00",IF(D23=3,"3:00","NP"))))</f>
        <v>0:00</v>
      </c>
      <c r="H23" s="50" t="n">
        <f aca="false">IF(D23="NP","NP",(F23+G23))</f>
        <v>0.0752199074074074</v>
      </c>
      <c r="I23" s="47" t="n">
        <f aca="false">IF(E23="PASS",RANK(H23,$H$3:$H$75,1),"")</f>
        <v>18</v>
      </c>
      <c r="J23" s="51" t="n">
        <v>0</v>
      </c>
      <c r="K23" s="52" t="str">
        <f aca="false">IF(J23="", "", IF(J23&lt;4,"PASS","NO PASS"))</f>
        <v>PASS</v>
      </c>
      <c r="L23" s="53" t="s">
        <v>132</v>
      </c>
      <c r="M23" s="54" t="str">
        <f aca="false">IF(J23=1,"1:00",IF(J23=2,"2:00",IF(J23=0,"0:00",IF(J23=3,"3:00","NP"))))</f>
        <v>0:00</v>
      </c>
      <c r="N23" s="55" t="n">
        <f aca="false">IF(J23="NP","NP",(L23+M23))</f>
        <v>0.0422106481481482</v>
      </c>
      <c r="O23" s="52" t="n">
        <f aca="false">IF(K23="PASS",RANK(N23,$N$3:$N$75,1),"")</f>
        <v>18</v>
      </c>
      <c r="P23" s="56" t="n">
        <v>0</v>
      </c>
      <c r="Q23" s="57" t="str">
        <f aca="false">IF(P23="", "", IF(P23&lt;4,"PASS","NO PASS"))</f>
        <v>PASS</v>
      </c>
      <c r="R23" s="58" t="s">
        <v>133</v>
      </c>
      <c r="S23" s="59" t="str">
        <f aca="false">IF(P23=1,"1:00",IF(P23=2,"2:00",IF(P23=0,"0:00",IF(P23=3,"3:00","NP"))))</f>
        <v>0:00</v>
      </c>
      <c r="T23" s="60" t="n">
        <f aca="false">IF(P23="NP","NP",(R23+S23))</f>
        <v>0.036400462962963</v>
      </c>
      <c r="U23" s="57" t="n">
        <f aca="false">IF(Q23="PASS",RANK(T23,$T$3:$T$75,1),"")</f>
        <v>14</v>
      </c>
      <c r="V23" s="61" t="n">
        <f aca="false">IF(H23="NP","NP",IF(N23="NP","NP",IF(T23="NP","NP",+H23+N23+T23)))</f>
        <v>0.153831018518519</v>
      </c>
      <c r="W23" s="62" t="n">
        <f aca="false">IF(V23="NP","NP",_xlfn.RANK.EQ(V23,$V$3:$V$75,1))</f>
        <v>11</v>
      </c>
    </row>
    <row r="24" customFormat="false" ht="16.5" hidden="false" customHeight="false" outlineLevel="0" collapsed="false">
      <c r="A24" s="45" t="s">
        <v>134</v>
      </c>
      <c r="B24" s="45" t="s">
        <v>135</v>
      </c>
      <c r="C24" s="45" t="s">
        <v>136</v>
      </c>
      <c r="D24" s="46" t="n">
        <v>0</v>
      </c>
      <c r="E24" s="47" t="str">
        <f aca="false">IF(D24="", "", IF(D24&lt;4,"PASS","NO PASS"))</f>
        <v>PASS</v>
      </c>
      <c r="F24" s="48" t="s">
        <v>137</v>
      </c>
      <c r="G24" s="49" t="str">
        <f aca="false">IF(D24=1,"1:00",IF(D24=2,"2:00",IF(D24=0,"0:00",IF(D24=3,"3:00","NP"))))</f>
        <v>0:00</v>
      </c>
      <c r="H24" s="50" t="n">
        <f aca="false">IF(D24="NP","NP",(F24+G24))</f>
        <v>0.040462962962963</v>
      </c>
      <c r="I24" s="47" t="n">
        <f aca="false">IF(E24="PASS",RANK(H24,$H$3:$H$75,1),"")</f>
        <v>13</v>
      </c>
      <c r="J24" s="51" t="n">
        <v>0</v>
      </c>
      <c r="K24" s="52" t="str">
        <f aca="false">IF(J24="", "", IF(J24&lt;4,"PASS","NO PASS"))</f>
        <v>PASS</v>
      </c>
      <c r="L24" s="53" t="s">
        <v>138</v>
      </c>
      <c r="M24" s="54" t="str">
        <f aca="false">IF(J24=1,"1:00",IF(J24=2,"2:00",IF(J24=0,"0:00",IF(J24=3,"3:00","NP"))))</f>
        <v>0:00</v>
      </c>
      <c r="N24" s="55" t="n">
        <f aca="false">IF(J24="NP","NP",(L24+M24))</f>
        <v>0.0224305555555556</v>
      </c>
      <c r="O24" s="52" t="n">
        <f aca="false">IF(K24="PASS",RANK(N24,$N$3:$N$75,1),"")</f>
        <v>8</v>
      </c>
      <c r="P24" s="56" t="n">
        <v>0</v>
      </c>
      <c r="Q24" s="57" t="str">
        <f aca="false">IF(P24="", "", IF(P24&lt;4,"PASS","NO PASS"))</f>
        <v>PASS</v>
      </c>
      <c r="R24" s="58" t="s">
        <v>139</v>
      </c>
      <c r="S24" s="59" t="str">
        <f aca="false">IF(P24=1,"1:00",IF(P24=2,"2:00",IF(P24=0,"0:00",IF(P24=3,"3:00","NP"))))</f>
        <v>0:00</v>
      </c>
      <c r="T24" s="60" t="n">
        <f aca="false">IF(P24="NP","NP",(R24+S24))</f>
        <v>0.036099537037037</v>
      </c>
      <c r="U24" s="57" t="n">
        <f aca="false">IF(Q24="PASS",RANK(T24,$T$3:$T$75,1),"")</f>
        <v>13</v>
      </c>
      <c r="V24" s="61" t="n">
        <f aca="false">IF(H24="NP","NP",IF(N24="NP","NP",IF(T24="NP","NP",+H24+N24+T24)))</f>
        <v>0.0989930555555555</v>
      </c>
      <c r="W24" s="62" t="n">
        <f aca="false">IF(V24="NP","NP",_xlfn.RANK.EQ(V24,$V$3:$V$75,1))</f>
        <v>7</v>
      </c>
    </row>
    <row r="25" customFormat="false" ht="16.5" hidden="false" customHeight="false" outlineLevel="0" collapsed="false">
      <c r="A25" s="45" t="s">
        <v>140</v>
      </c>
      <c r="B25" s="45" t="s">
        <v>141</v>
      </c>
      <c r="C25" s="45" t="s">
        <v>142</v>
      </c>
      <c r="D25" s="46" t="n">
        <v>0</v>
      </c>
      <c r="E25" s="47" t="str">
        <f aca="false">IF(D25="", "", IF(D25&lt;4,"PASS","NO PASS"))</f>
        <v>PASS</v>
      </c>
      <c r="F25" s="48" t="s">
        <v>143</v>
      </c>
      <c r="G25" s="49" t="str">
        <f aca="false">IF(D25=1,"1:00",IF(D25=2,"2:00",IF(D25=0,"0:00",IF(D25=3,"3:00","NP"))))</f>
        <v>0:00</v>
      </c>
      <c r="H25" s="50" t="n">
        <f aca="false">IF(D25="NP","NP",(F25+G25))</f>
        <v>0.0486458333333333</v>
      </c>
      <c r="I25" s="47" t="n">
        <f aca="false">IF(E25="PASS",RANK(H25,$H$3:$H$75,1),"")</f>
        <v>14</v>
      </c>
      <c r="J25" s="51" t="n">
        <v>0</v>
      </c>
      <c r="K25" s="52" t="str">
        <f aca="false">IF(J25="", "", IF(J25&lt;4,"PASS","NO PASS"))</f>
        <v>PASS</v>
      </c>
      <c r="L25" s="53" t="s">
        <v>144</v>
      </c>
      <c r="M25" s="54" t="str">
        <f aca="false">IF(J25=1,"1:00",IF(J25=2,"2:00",IF(J25=0,"0:00",IF(J25=3,"3:00","NP"))))</f>
        <v>0:00</v>
      </c>
      <c r="N25" s="55" t="n">
        <f aca="false">IF(J25="NP","NP",(L25+M25))</f>
        <v>0.10349537037037</v>
      </c>
      <c r="O25" s="52" t="n">
        <f aca="false">IF(K25="PASS",RANK(N25,$N$3:$N$75,1),"")</f>
        <v>21</v>
      </c>
      <c r="P25" s="56" t="s">
        <v>44</v>
      </c>
      <c r="Q25" s="57" t="str">
        <f aca="false">IF(P25="", "", IF(P25&lt;4,"PASS","NO PASS"))</f>
        <v>NO PASS</v>
      </c>
      <c r="R25" s="58"/>
      <c r="S25" s="59" t="str">
        <f aca="false">IF(P25=1,"1:00",IF(P25=2,"2:00",IF(P25=0,"0:00",IF(P25=3,"3:00","NP"))))</f>
        <v>NP</v>
      </c>
      <c r="T25" s="60" t="str">
        <f aca="false">IF(P25="NP","NP",(R25+S25))</f>
        <v>NP</v>
      </c>
      <c r="U25" s="57" t="str">
        <f aca="false">IF(Q25="PASS",RANK(T25,$T$3:$T$75,1),"")</f>
        <v/>
      </c>
      <c r="V25" s="61" t="str">
        <f aca="false">IF(H25="NP","NP",IF(N25="NP","NP",IF(T25="NP","NP",+H25+N25+T25)))</f>
        <v>NP</v>
      </c>
      <c r="W25" s="62" t="str">
        <f aca="false">IF(V25="NP","NP",_xlfn.RANK.EQ(V25,$V$3:$V$75,1))</f>
        <v>NP</v>
      </c>
    </row>
    <row r="26" customFormat="false" ht="16.5" hidden="false" customHeight="false" outlineLevel="0" collapsed="false">
      <c r="A26" s="45" t="s">
        <v>145</v>
      </c>
      <c r="B26" s="45" t="s">
        <v>146</v>
      </c>
      <c r="C26" s="45" t="s">
        <v>147</v>
      </c>
      <c r="D26" s="46" t="s">
        <v>44</v>
      </c>
      <c r="E26" s="47" t="str">
        <f aca="false">IF(D26="", "", IF(D26&lt;4,"PASS","NO PASS"))</f>
        <v>NO PASS</v>
      </c>
      <c r="F26" s="48"/>
      <c r="G26" s="49" t="str">
        <f aca="false">IF(D26=1,"1:00",IF(D26=2,"2:00",IF(D26=0,"0:00",IF(D26=3,"3:00","NP"))))</f>
        <v>NP</v>
      </c>
      <c r="H26" s="50" t="str">
        <f aca="false">IF(D26="NP","NP",(F26+G26))</f>
        <v>NP</v>
      </c>
      <c r="I26" s="47" t="str">
        <f aca="false">IF(E26="PASS",RANK(H26,$H$3:$H$75,1),"")</f>
        <v/>
      </c>
      <c r="J26" s="51" t="n">
        <v>0</v>
      </c>
      <c r="K26" s="52" t="str">
        <f aca="false">IF(J26="", "", IF(J26&lt;4,"PASS","NO PASS"))</f>
        <v>PASS</v>
      </c>
      <c r="L26" s="53" t="s">
        <v>148</v>
      </c>
      <c r="M26" s="54" t="str">
        <f aca="false">IF(J26=1,"1:00",IF(J26=2,"2:00",IF(J26=0,"0:00",IF(J26=3,"3:00","NP"))))</f>
        <v>0:00</v>
      </c>
      <c r="N26" s="55" t="n">
        <f aca="false">IF(J26="NP","NP",(L26+M26))</f>
        <v>0.0350462962962963</v>
      </c>
      <c r="O26" s="52" t="n">
        <f aca="false">IF(K26="PASS",RANK(N26,$N$3:$N$75,1),"")</f>
        <v>14</v>
      </c>
      <c r="P26" s="56" t="n">
        <v>0</v>
      </c>
      <c r="Q26" s="57" t="str">
        <f aca="false">IF(P26="", "", IF(P26&lt;4,"PASS","NO PASS"))</f>
        <v>PASS</v>
      </c>
      <c r="R26" s="58" t="s">
        <v>149</v>
      </c>
      <c r="S26" s="59" t="str">
        <f aca="false">IF(P26=1,"1:00",IF(P26=2,"2:00",IF(P26=0,"0:00",IF(P26=3,"3:00","NP"))))</f>
        <v>0:00</v>
      </c>
      <c r="T26" s="60" t="n">
        <f aca="false">IF(P26="NP","NP",(R26+S26))</f>
        <v>0.0279861111111111</v>
      </c>
      <c r="U26" s="57" t="n">
        <f aca="false">IF(Q26="PASS",RANK(T26,$T$3:$T$75,1),"")</f>
        <v>7</v>
      </c>
      <c r="V26" s="61" t="str">
        <f aca="false">IF(H26="NP","NP",IF(N26="NP","NP",IF(T26="NP","NP",+H26+N26+T26)))</f>
        <v>NP</v>
      </c>
      <c r="W26" s="62" t="str">
        <f aca="false">IF(V26="NP","NP",_xlfn.RANK.EQ(V26,$V$3:$V$75,1))</f>
        <v>NP</v>
      </c>
    </row>
    <row r="27" customFormat="false" ht="16.5" hidden="false" customHeight="false" outlineLevel="0" collapsed="false">
      <c r="A27" s="45" t="s">
        <v>150</v>
      </c>
      <c r="B27" s="45" t="s">
        <v>151</v>
      </c>
      <c r="C27" s="45" t="s">
        <v>152</v>
      </c>
      <c r="D27" s="46" t="s">
        <v>44</v>
      </c>
      <c r="E27" s="47" t="str">
        <f aca="false">IF(D27="", "", IF(D27&lt;4,"PASS","NO PASS"))</f>
        <v>NO PASS</v>
      </c>
      <c r="F27" s="48"/>
      <c r="G27" s="49" t="str">
        <f aca="false">IF(D27=1,"1:00",IF(D27=2,"2:00",IF(D27=0,"0:00",IF(D27=3,"3:00","NP"))))</f>
        <v>NP</v>
      </c>
      <c r="H27" s="50" t="str">
        <f aca="false">IF(D27="NP","NP",(F27+G27))</f>
        <v>NP</v>
      </c>
      <c r="I27" s="47" t="str">
        <f aca="false">IF(E27="PASS",RANK(H27,$H$3:$H$75,1),"")</f>
        <v/>
      </c>
      <c r="J27" s="51" t="n">
        <v>0</v>
      </c>
      <c r="K27" s="52" t="str">
        <f aca="false">IF(J27="", "", IF(J27&lt;4,"PASS","NO PASS"))</f>
        <v>PASS</v>
      </c>
      <c r="L27" s="53" t="s">
        <v>153</v>
      </c>
      <c r="M27" s="54" t="str">
        <f aca="false">IF(J27=1,"1:00",IF(J27=2,"2:00",IF(J27=0,"0:00",IF(J27=3,"3:00","NP"))))</f>
        <v>0:00</v>
      </c>
      <c r="N27" s="55" t="n">
        <f aca="false">IF(J27="NP","NP",(L27+M27))</f>
        <v>0.0257291666666667</v>
      </c>
      <c r="O27" s="52" t="n">
        <f aca="false">IF(K27="PASS",RANK(N27,$N$3:$N$75,1),"")</f>
        <v>11</v>
      </c>
      <c r="P27" s="56" t="n">
        <v>0</v>
      </c>
      <c r="Q27" s="57" t="str">
        <f aca="false">IF(P27="", "", IF(P27&lt;4,"PASS","NO PASS"))</f>
        <v>PASS</v>
      </c>
      <c r="R27" s="58" t="s">
        <v>154</v>
      </c>
      <c r="S27" s="59" t="str">
        <f aca="false">IF(P27=1,"1:00",IF(P27=2,"2:00",IF(P27=0,"0:00",IF(P27=3,"3:00","NP"))))</f>
        <v>0:00</v>
      </c>
      <c r="T27" s="60" t="n">
        <f aca="false">IF(P27="NP","NP",(R27+S27))</f>
        <v>0.0251157407407407</v>
      </c>
      <c r="U27" s="57" t="n">
        <f aca="false">IF(Q27="PASS",RANK(T27,$T$3:$T$75,1),"")</f>
        <v>3</v>
      </c>
      <c r="V27" s="61" t="str">
        <f aca="false">IF(H27="NP","NP",IF(N27="NP","NP",IF(T27="NP","NP",+H27+N27+T27)))</f>
        <v>NP</v>
      </c>
      <c r="W27" s="62" t="str">
        <f aca="false">IF(V27="NP","NP",_xlfn.RANK.EQ(V27,$V$3:$V$75,1))</f>
        <v>NP</v>
      </c>
    </row>
    <row r="28" customFormat="false" ht="16.5" hidden="false" customHeight="false" outlineLevel="0" collapsed="false">
      <c r="A28" s="45" t="s">
        <v>155</v>
      </c>
      <c r="B28" s="45" t="s">
        <v>156</v>
      </c>
      <c r="C28" s="45" t="s">
        <v>157</v>
      </c>
      <c r="D28" s="46" t="s">
        <v>44</v>
      </c>
      <c r="E28" s="47" t="str">
        <f aca="false">IF(D28="", "", IF(D28&lt;4,"PASS","NO PASS"))</f>
        <v>NO PASS</v>
      </c>
      <c r="F28" s="48"/>
      <c r="G28" s="49" t="str">
        <f aca="false">IF(D28=1,"1:00",IF(D28=2,"2:00",IF(D28=0,"0:00",IF(D28=3,"3:00","NP"))))</f>
        <v>NP</v>
      </c>
      <c r="H28" s="50" t="str">
        <f aca="false">IF(D28="NP","NP",(F28+G28))</f>
        <v>NP</v>
      </c>
      <c r="I28" s="47" t="str">
        <f aca="false">IF(E28="PASS",RANK(H28,$H$3:$H$75,1),"")</f>
        <v/>
      </c>
      <c r="J28" s="51" t="n">
        <v>0</v>
      </c>
      <c r="K28" s="52" t="str">
        <f aca="false">IF(J28="", "", IF(J28&lt;4,"PASS","NO PASS"))</f>
        <v>PASS</v>
      </c>
      <c r="L28" s="53" t="s">
        <v>158</v>
      </c>
      <c r="M28" s="54" t="str">
        <f aca="false">IF(J28=1,"1:00",IF(J28=2,"2:00",IF(J28=0,"0:00",IF(J28=3,"3:00","NP"))))</f>
        <v>0:00</v>
      </c>
      <c r="N28" s="55" t="n">
        <f aca="false">IF(J28="NP","NP",(L28+M28))</f>
        <v>0.0479513888888889</v>
      </c>
      <c r="O28" s="52" t="n">
        <f aca="false">IF(K28="PASS",RANK(N28,$N$3:$N$75,1),"")</f>
        <v>20</v>
      </c>
      <c r="P28" s="56" t="n">
        <v>0</v>
      </c>
      <c r="Q28" s="57" t="str">
        <f aca="false">IF(P28="", "", IF(P28&lt;4,"PASS","NO PASS"))</f>
        <v>PASS</v>
      </c>
      <c r="R28" s="58" t="s">
        <v>159</v>
      </c>
      <c r="S28" s="59" t="str">
        <f aca="false">IF(P28=1,"1:00",IF(P28=2,"2:00",IF(P28=0,"0:00",IF(P28=3,"3:00","NP"))))</f>
        <v>0:00</v>
      </c>
      <c r="T28" s="60" t="n">
        <f aca="false">IF(P28="NP","NP",(R28+S28))</f>
        <v>0.0355671296296296</v>
      </c>
      <c r="U28" s="57" t="n">
        <f aca="false">IF(Q28="PASS",RANK(T28,$T$3:$T$75,1),"")</f>
        <v>12</v>
      </c>
      <c r="V28" s="61" t="str">
        <f aca="false">IF(H28="NP","NP",IF(N28="NP","NP",IF(T28="NP","NP",+H28+N28+T28)))</f>
        <v>NP</v>
      </c>
      <c r="W28" s="62" t="str">
        <f aca="false">IF(V28="NP","NP",_xlfn.RANK.EQ(V28,$V$3:$V$75,1))</f>
        <v>NP</v>
      </c>
    </row>
    <row r="29" customFormat="false" ht="16.5" hidden="false" customHeight="false" outlineLevel="0" collapsed="false">
      <c r="A29" s="45" t="s">
        <v>160</v>
      </c>
      <c r="B29" s="45" t="s">
        <v>161</v>
      </c>
      <c r="C29" s="45" t="s">
        <v>162</v>
      </c>
      <c r="D29" s="46" t="n">
        <v>0</v>
      </c>
      <c r="E29" s="47" t="str">
        <f aca="false">IF(D29="", "", IF(D29&lt;4,"PASS","NO PASS"))</f>
        <v>PASS</v>
      </c>
      <c r="F29" s="48" t="s">
        <v>163</v>
      </c>
      <c r="G29" s="49" t="str">
        <f aca="false">IF(D29=1,"1:00",IF(D29=2,"2:00",IF(D29=0,"0:00",IF(D29=3,"3:00","NP"))))</f>
        <v>0:00</v>
      </c>
      <c r="H29" s="50" t="n">
        <f aca="false">IF(D29="NP","NP",(F29+G29))</f>
        <v>0.0169212962962963</v>
      </c>
      <c r="I29" s="47" t="n">
        <f aca="false">IF(E29="PASS",RANK(H29,$H$3:$H$75,1),"")</f>
        <v>2</v>
      </c>
      <c r="J29" s="51" t="n">
        <v>0</v>
      </c>
      <c r="K29" s="52" t="str">
        <f aca="false">IF(J29="", "", IF(J29&lt;4,"PASS","NO PASS"))</f>
        <v>PASS</v>
      </c>
      <c r="L29" s="53" t="s">
        <v>164</v>
      </c>
      <c r="M29" s="54" t="str">
        <f aca="false">IF(J29=1,"1:00",IF(J29=2,"2:00",IF(J29=0,"0:00",IF(J29=3,"3:00","NP"))))</f>
        <v>0:00</v>
      </c>
      <c r="N29" s="55" t="n">
        <f aca="false">IF(J29="NP","NP",(L29+M29))</f>
        <v>0.0157407407407407</v>
      </c>
      <c r="O29" s="52" t="n">
        <f aca="false">IF(K29="PASS",RANK(N29,$N$3:$N$75,1),"")</f>
        <v>6</v>
      </c>
      <c r="P29" s="56" t="n">
        <v>0</v>
      </c>
      <c r="Q29" s="57" t="str">
        <f aca="false">IF(P29="", "", IF(P29&lt;4,"PASS","NO PASS"))</f>
        <v>PASS</v>
      </c>
      <c r="R29" s="58" t="s">
        <v>165</v>
      </c>
      <c r="S29" s="59" t="str">
        <f aca="false">IF(P29=1,"1:00",IF(P29=2,"2:00",IF(P29=0,"0:00",IF(P29=3,"3:00","NP"))))</f>
        <v>0:00</v>
      </c>
      <c r="T29" s="60" t="n">
        <f aca="false">IF(P29="NP","NP",(R29+S29))</f>
        <v>0.0237847222222222</v>
      </c>
      <c r="U29" s="57" t="n">
        <f aca="false">IF(Q29="PASS",RANK(T29,$T$3:$T$75,1),"")</f>
        <v>1</v>
      </c>
      <c r="V29" s="61" t="n">
        <f aca="false">IF(H29="NP","NP",IF(N29="NP","NP",IF(T29="NP","NP",+H29+N29+T29)))</f>
        <v>0.0564467592592593</v>
      </c>
      <c r="W29" s="62" t="n">
        <f aca="false">IF(V29="NP","NP",_xlfn.RANK.EQ(V29,$V$3:$V$75,1))</f>
        <v>1</v>
      </c>
    </row>
    <row r="30" customFormat="false" ht="16.5" hidden="false" customHeight="false" outlineLevel="0" collapsed="false">
      <c r="A30" s="45" t="s">
        <v>166</v>
      </c>
      <c r="B30" s="45" t="s">
        <v>167</v>
      </c>
      <c r="C30" s="45" t="s">
        <v>168</v>
      </c>
      <c r="D30" s="46" t="n">
        <v>0</v>
      </c>
      <c r="E30" s="47" t="str">
        <f aca="false">IF(D30="", "", IF(D30&lt;4,"PASS","NO PASS"))</f>
        <v>PASS</v>
      </c>
      <c r="F30" s="48" t="s">
        <v>169</v>
      </c>
      <c r="G30" s="49" t="str">
        <f aca="false">IF(D30=1,"1:00",IF(D30=2,"2:00",IF(D30=0,"0:00",IF(D30=3,"3:00","NP"))))</f>
        <v>0:00</v>
      </c>
      <c r="H30" s="50" t="n">
        <f aca="false">IF(D30="NP","NP",(F30+G30))</f>
        <v>0.0208564814814815</v>
      </c>
      <c r="I30" s="47" t="n">
        <f aca="false">IF(E30="PASS",RANK(H30,$H$3:$H$75,1),"")</f>
        <v>6</v>
      </c>
      <c r="J30" s="51" t="s">
        <v>44</v>
      </c>
      <c r="K30" s="52" t="str">
        <f aca="false">IF(J30="", "", IF(J30&lt;4,"PASS","NO PASS"))</f>
        <v>NO PASS</v>
      </c>
      <c r="L30" s="53"/>
      <c r="M30" s="54" t="str">
        <f aca="false">IF(J30=1,"1:00",IF(J30=2,"2:00",IF(J30=0,"0:00",IF(J30=3,"3:00","NP"))))</f>
        <v>NP</v>
      </c>
      <c r="N30" s="55" t="str">
        <f aca="false">IF(J30="NP","NP",(L30+M30))</f>
        <v>NP</v>
      </c>
      <c r="O30" s="52" t="str">
        <f aca="false">IF(K30="PASS",RANK(N30,$N$3:$N$75,1),"")</f>
        <v/>
      </c>
      <c r="P30" s="56" t="n">
        <v>0</v>
      </c>
      <c r="Q30" s="57" t="str">
        <f aca="false">IF(P30="", "", IF(P30&lt;4,"PASS","NO PASS"))</f>
        <v>PASS</v>
      </c>
      <c r="R30" s="58" t="s">
        <v>170</v>
      </c>
      <c r="S30" s="59" t="str">
        <f aca="false">IF(P30=1,"1:00",IF(P30=2,"2:00",IF(P30=0,"0:00",IF(P30=3,"3:00","NP"))))</f>
        <v>0:00</v>
      </c>
      <c r="T30" s="60" t="n">
        <f aca="false">IF(P30="NP","NP",(R30+S30))</f>
        <v>0.0258680555555556</v>
      </c>
      <c r="U30" s="57" t="n">
        <f aca="false">IF(Q30="PASS",RANK(T30,$T$3:$T$75,1),"")</f>
        <v>5</v>
      </c>
      <c r="V30" s="61" t="str">
        <f aca="false">IF(H30="NP","NP",IF(N30="NP","NP",IF(T30="NP","NP",+H30+N30+T30)))</f>
        <v>NP</v>
      </c>
      <c r="W30" s="62" t="str">
        <f aca="false">IF(V30="NP","NP",_xlfn.RANK.EQ(V30,$V$3:$V$75,1))</f>
        <v>NP</v>
      </c>
    </row>
    <row r="31" customFormat="false" ht="16.5" hidden="false" customHeight="false" outlineLevel="0" collapsed="false">
      <c r="A31" s="45" t="s">
        <v>171</v>
      </c>
      <c r="B31" s="45" t="s">
        <v>172</v>
      </c>
      <c r="C31" s="45" t="s">
        <v>173</v>
      </c>
      <c r="D31" s="46" t="n">
        <v>0</v>
      </c>
      <c r="E31" s="47" t="str">
        <f aca="false">IF(D31="", "", IF(D31&lt;4,"PASS","NO PASS"))</f>
        <v>PASS</v>
      </c>
      <c r="F31" s="48" t="s">
        <v>174</v>
      </c>
      <c r="G31" s="49" t="str">
        <f aca="false">IF(D31=1,"1:00",IF(D31=2,"2:00",IF(D31=0,"0:00",IF(D31=3,"3:00","NP"))))</f>
        <v>0:00</v>
      </c>
      <c r="H31" s="50" t="n">
        <f aca="false">IF(D31="NP","NP",(F31+G31))</f>
        <v>0.0531018518518519</v>
      </c>
      <c r="I31" s="47" t="n">
        <f aca="false">IF(E31="PASS",RANK(H31,$H$3:$H$75,1),"")</f>
        <v>17</v>
      </c>
      <c r="J31" s="51" t="s">
        <v>44</v>
      </c>
      <c r="K31" s="52" t="str">
        <f aca="false">IF(J31="", "", IF(J31&lt;4,"PASS","NO PASS"))</f>
        <v>NO PASS</v>
      </c>
      <c r="L31" s="53"/>
      <c r="M31" s="54" t="str">
        <f aca="false">IF(J31=1,"1:00",IF(J31=2,"2:00",IF(J31=0,"0:00",IF(J31=3,"3:00","NP"))))</f>
        <v>NP</v>
      </c>
      <c r="N31" s="55" t="str">
        <f aca="false">IF(J31="NP","NP",(L31+M31))</f>
        <v>NP</v>
      </c>
      <c r="O31" s="52" t="str">
        <f aca="false">IF(K31="PASS",RANK(N31,$N$3:$N$75,1),"")</f>
        <v/>
      </c>
      <c r="P31" s="56" t="s">
        <v>44</v>
      </c>
      <c r="Q31" s="57" t="str">
        <f aca="false">IF(P31="", "", IF(P31&lt;4,"PASS","NO PASS"))</f>
        <v>NO PASS</v>
      </c>
      <c r="R31" s="58"/>
      <c r="S31" s="59" t="str">
        <f aca="false">IF(P31=1,"1:00",IF(P31=2,"2:00",IF(P31=0,"0:00",IF(P31=3,"3:00","NP"))))</f>
        <v>NP</v>
      </c>
      <c r="T31" s="60" t="str">
        <f aca="false">IF(P31="NP","NP",(R31+S31))</f>
        <v>NP</v>
      </c>
      <c r="U31" s="57" t="str">
        <f aca="false">IF(Q31="PASS",RANK(T31,$T$3:$T$75,1),"")</f>
        <v/>
      </c>
      <c r="V31" s="61" t="str">
        <f aca="false">IF(H31="NP","NP",IF(N31="NP","NP",IF(T31="NP","NP",+H31+N31+T31)))</f>
        <v>NP</v>
      </c>
      <c r="W31" s="62" t="str">
        <f aca="false">IF(V31="NP","NP",_xlfn.RANK.EQ(V31,$V$3:$V$75,1))</f>
        <v>NP</v>
      </c>
    </row>
    <row r="32" customFormat="false" ht="16.5" hidden="false" customHeight="false" outlineLevel="0" collapsed="false">
      <c r="A32" s="63" t="s">
        <v>175</v>
      </c>
      <c r="B32" s="64" t="s">
        <v>176</v>
      </c>
      <c r="C32" s="65" t="s">
        <v>177</v>
      </c>
      <c r="D32" s="66" t="n">
        <v>0</v>
      </c>
      <c r="E32" s="67" t="str">
        <f aca="false">IF(D32="", "", IF(D32&lt;4,"PASS","NO PASS"))</f>
        <v>PASS</v>
      </c>
      <c r="F32" s="68" t="s">
        <v>178</v>
      </c>
      <c r="G32" s="49" t="str">
        <f aca="false">IF(D32=1,"1:00",IF(D32=2,"2:00",IF(D32=0,"0:00",IF(D32=3,"3:00","NP"))))</f>
        <v>0:00</v>
      </c>
      <c r="H32" s="69" t="n">
        <f aca="false">IF(D32="NP","NP",(F32+G32))</f>
        <v>0.0171643518518519</v>
      </c>
      <c r="I32" s="67" t="n">
        <f aca="false">IF(E32="PASS",RANK(H32,$H$3:$H$75,1),"")</f>
        <v>3</v>
      </c>
      <c r="J32" s="70" t="n">
        <v>0</v>
      </c>
      <c r="K32" s="71" t="str">
        <f aca="false">IF(J32="", "", IF(J32&lt;4,"PASS","NO PASS"))</f>
        <v>PASS</v>
      </c>
      <c r="L32" s="72" t="s">
        <v>179</v>
      </c>
      <c r="M32" s="54" t="str">
        <f aca="false">IF(J32=1,"1:00",IF(J32=2,"2:00",IF(J32=0,"0:00",IF(J32=3,"3:00","NP"))))</f>
        <v>0:00</v>
      </c>
      <c r="N32" s="73" t="n">
        <f aca="false">IF(J32="NP","NP",(L32+M32))</f>
        <v>0.0152662037037037</v>
      </c>
      <c r="O32" s="71" t="n">
        <f aca="false">IF(K32="PASS",RANK(N32,$N$3:$N$75,1),"")</f>
        <v>4</v>
      </c>
      <c r="P32" s="74" t="n">
        <v>0</v>
      </c>
      <c r="Q32" s="75" t="str">
        <f aca="false">IF(P32="", "", IF(P32&lt;4,"PASS","NO PASS"))</f>
        <v>PASS</v>
      </c>
      <c r="R32" s="76" t="s">
        <v>180</v>
      </c>
      <c r="S32" s="59" t="str">
        <f aca="false">IF(P32=1,"1:00",IF(P32=2,"2:00",IF(P32=0,"0:00",IF(P32=3,"3:00","NP"))))</f>
        <v>0:00</v>
      </c>
      <c r="T32" s="77" t="n">
        <f aca="false">IF(P32="NP","NP",(R32+S32))</f>
        <v>0.0314351851851852</v>
      </c>
      <c r="U32" s="75" t="n">
        <f aca="false">IF(Q32="PASS",RANK(T32,$T$3:$T$75,1),"")</f>
        <v>10</v>
      </c>
      <c r="V32" s="78" t="n">
        <f aca="false">IF(H32="NP","NP",IF(N32="NP","NP",IF(T32="NP","NP",+H32+N32+T32)))</f>
        <v>0.0638657407407407</v>
      </c>
      <c r="W32" s="79" t="n">
        <f aca="false">IF(V32="NP","NP",_xlfn.RANK.EQ(V32,$V$3:$V$75,1))</f>
        <v>3</v>
      </c>
    </row>
    <row r="33" customFormat="false" ht="16.5" hidden="false" customHeight="false" outlineLevel="0" collapsed="false">
      <c r="A33" s="80"/>
      <c r="B33" s="81"/>
      <c r="C33" s="82"/>
      <c r="D33" s="46" t="s">
        <v>44</v>
      </c>
      <c r="E33" s="47" t="str">
        <f aca="false">IF(D33="", "", IF(D33&lt;4,"PASS","NO PASS"))</f>
        <v>NO PASS</v>
      </c>
      <c r="F33" s="48"/>
      <c r="G33" s="49" t="str">
        <f aca="false">IF(D33=1,"1:00",IF(D33=2,"2:00",IF(D33=0,"0:00",IF(D33=3,"3:00","NP"))))</f>
        <v>NP</v>
      </c>
      <c r="H33" s="50" t="str">
        <f aca="false">IF(D33="NP","NP",(F33+G33))</f>
        <v>NP</v>
      </c>
      <c r="I33" s="47" t="str">
        <f aca="false">IF(E33="PASS",RANK(H33,$H$3:$H$75,1),"")</f>
        <v/>
      </c>
      <c r="J33" s="51" t="s">
        <v>44</v>
      </c>
      <c r="K33" s="52" t="str">
        <f aca="false">IF(J33="", "", IF(J33&lt;4,"PASS","NO PASS"))</f>
        <v>NO PASS</v>
      </c>
      <c r="L33" s="53"/>
      <c r="M33" s="54" t="str">
        <f aca="false">IF(J33=1,"1:00",IF(J33=2,"2:00",IF(J33=0,"0:00",IF(J33=3,"3:00","NP"))))</f>
        <v>NP</v>
      </c>
      <c r="N33" s="55" t="str">
        <f aca="false">IF(J33="NP","NP",(L33+M33))</f>
        <v>NP</v>
      </c>
      <c r="O33" s="52" t="str">
        <f aca="false">IF(K33="PASS",RANK(N33,$N$3:$N$75,1),"")</f>
        <v/>
      </c>
      <c r="P33" s="83" t="s">
        <v>44</v>
      </c>
      <c r="Q33" s="57" t="str">
        <f aca="false">IF(P33="", "", IF(P33&lt;4,"PASS","NO PASS"))</f>
        <v>NO PASS</v>
      </c>
      <c r="R33" s="58"/>
      <c r="S33" s="59" t="str">
        <f aca="false">IF(P33=1,"1:00",IF(P33=2,"2:00",IF(P33=0,"0:00",IF(P33=3,"3:00","NP"))))</f>
        <v>NP</v>
      </c>
      <c r="T33" s="60" t="str">
        <f aca="false">IF(P33="NP","NP",(R33+S33))</f>
        <v>NP</v>
      </c>
      <c r="U33" s="57" t="str">
        <f aca="false">IF(Q33="PASS",RANK(T33,$T$3:$T$75,1),"")</f>
        <v/>
      </c>
      <c r="V33" s="61" t="str">
        <f aca="false">IF(H33="NP","NP",IF(N33="NP","NP",IF(T33="NP","NP",+H33+N33+T33)))</f>
        <v>NP</v>
      </c>
      <c r="W33" s="62" t="str">
        <f aca="false">IF(V33="NP","NP",_xlfn.RANK.EQ(V33,$V$3:$V$75,1))</f>
        <v>NP</v>
      </c>
    </row>
    <row r="34" customFormat="false" ht="16.5" hidden="false" customHeight="false" outlineLevel="0" collapsed="false">
      <c r="A34" s="80"/>
      <c r="B34" s="81"/>
      <c r="C34" s="82"/>
      <c r="D34" s="46" t="s">
        <v>44</v>
      </c>
      <c r="E34" s="47" t="str">
        <f aca="false">IF(D34="", "", IF(D34&lt;4,"PASS","NO PASS"))</f>
        <v>NO PASS</v>
      </c>
      <c r="F34" s="48"/>
      <c r="G34" s="49" t="str">
        <f aca="false">IF(D34=1,"1:00",IF(D34=2,"2:00",IF(D34=0,"0:00",IF(D34=3,"3:00","NP"))))</f>
        <v>NP</v>
      </c>
      <c r="H34" s="50" t="str">
        <f aca="false">IF(D34="NP","NP",(F34+G34))</f>
        <v>NP</v>
      </c>
      <c r="I34" s="47" t="str">
        <f aca="false">IF(E34="PASS",RANK(H34,$H$3:$H$75,1),"")</f>
        <v/>
      </c>
      <c r="J34" s="51" t="s">
        <v>44</v>
      </c>
      <c r="K34" s="52" t="str">
        <f aca="false">IF(J34="", "", IF(J34&lt;4,"PASS","NO PASS"))</f>
        <v>NO PASS</v>
      </c>
      <c r="L34" s="53"/>
      <c r="M34" s="54" t="str">
        <f aca="false">IF(J34=1,"1:00",IF(J34=2,"2:00",IF(J34=0,"0:00",IF(J34=3,"3:00","NP"))))</f>
        <v>NP</v>
      </c>
      <c r="N34" s="55" t="str">
        <f aca="false">IF(J34="NP","NP",(L34+M34))</f>
        <v>NP</v>
      </c>
      <c r="O34" s="52" t="str">
        <f aca="false">IF(K34="PASS",RANK(N34,$N$3:$N$75,1),"")</f>
        <v/>
      </c>
      <c r="P34" s="83" t="s">
        <v>44</v>
      </c>
      <c r="Q34" s="57" t="str">
        <f aca="false">IF(P34="", "", IF(P34&lt;4,"PASS","NO PASS"))</f>
        <v>NO PASS</v>
      </c>
      <c r="R34" s="58"/>
      <c r="S34" s="59" t="str">
        <f aca="false">IF(P34=1,"1:00",IF(P34=2,"2:00",IF(P34=0,"0:00",IF(P34=3,"3:00","NP"))))</f>
        <v>NP</v>
      </c>
      <c r="T34" s="60" t="str">
        <f aca="false">IF(P34="NP","NP",(R34+S34))</f>
        <v>NP</v>
      </c>
      <c r="U34" s="57" t="str">
        <f aca="false">IF(Q34="PASS",RANK(T34,$T$3:$T$75,1),"")</f>
        <v/>
      </c>
      <c r="V34" s="61" t="str">
        <f aca="false">IF(H34="NP","NP",IF(N34="NP","NP",IF(T34="NP","NP",+H34+N34+T34)))</f>
        <v>NP</v>
      </c>
      <c r="W34" s="62" t="str">
        <f aca="false">IF(V34="NP","NP",_xlfn.RANK.EQ(V34,$V$3:$V$75,1))</f>
        <v>NP</v>
      </c>
    </row>
    <row r="35" customFormat="false" ht="16.5" hidden="false" customHeight="false" outlineLevel="0" collapsed="false">
      <c r="A35" s="80"/>
      <c r="B35" s="81"/>
      <c r="C35" s="82"/>
      <c r="D35" s="46" t="s">
        <v>44</v>
      </c>
      <c r="E35" s="47" t="str">
        <f aca="false">IF(D35="", "", IF(D35&lt;4,"PASS","NO PASS"))</f>
        <v>NO PASS</v>
      </c>
      <c r="F35" s="48"/>
      <c r="G35" s="49" t="str">
        <f aca="false">IF(D35=1,"1:00",IF(D35=2,"2:00",IF(D35=0,"0:00",IF(D35=3,"3:00","NP"))))</f>
        <v>NP</v>
      </c>
      <c r="H35" s="50" t="str">
        <f aca="false">IF(D35="NP","NP",(F35+G35))</f>
        <v>NP</v>
      </c>
      <c r="I35" s="47" t="str">
        <f aca="false">IF(E35="PASS",RANK(H35,$H$3:$H$75,1),"")</f>
        <v/>
      </c>
      <c r="J35" s="51" t="s">
        <v>44</v>
      </c>
      <c r="K35" s="52" t="str">
        <f aca="false">IF(J35="", "", IF(J35&lt;4,"PASS","NO PASS"))</f>
        <v>NO PASS</v>
      </c>
      <c r="L35" s="53"/>
      <c r="M35" s="54" t="str">
        <f aca="false">IF(J35=1,"1:00",IF(J35=2,"2:00",IF(J35=0,"0:00",IF(J35=3,"3:00","NP"))))</f>
        <v>NP</v>
      </c>
      <c r="N35" s="55" t="str">
        <f aca="false">IF(J35="NP","NP",(L35+M35))</f>
        <v>NP</v>
      </c>
      <c r="O35" s="52" t="str">
        <f aca="false">IF(K35="PASS",RANK(N35,$N$3:$N$75,1),"")</f>
        <v/>
      </c>
      <c r="P35" s="83" t="s">
        <v>44</v>
      </c>
      <c r="Q35" s="57" t="str">
        <f aca="false">IF(P35="", "", IF(P35&lt;4,"PASS","NO PASS"))</f>
        <v>NO PASS</v>
      </c>
      <c r="R35" s="58"/>
      <c r="S35" s="59" t="str">
        <f aca="false">IF(P35=1,"1:00",IF(P35=2,"2:00",IF(P35=0,"0:00",IF(P35=3,"3:00","NP"))))</f>
        <v>NP</v>
      </c>
      <c r="T35" s="60" t="str">
        <f aca="false">IF(P35="NP","NP",(R35+S35))</f>
        <v>NP</v>
      </c>
      <c r="U35" s="57" t="str">
        <f aca="false">IF(Q35="PASS",RANK(T35,$T$3:$T$75,1),"")</f>
        <v/>
      </c>
      <c r="V35" s="61" t="str">
        <f aca="false">IF(H35="NP","NP",IF(N35="NP","NP",IF(T35="NP","NP",+H35+N35+T35)))</f>
        <v>NP</v>
      </c>
      <c r="W35" s="62" t="str">
        <f aca="false">IF(V35="NP","NP",_xlfn.RANK.EQ(V35,$V$3:$V$75,1))</f>
        <v>NP</v>
      </c>
    </row>
    <row r="36" customFormat="false" ht="16.5" hidden="false" customHeight="false" outlineLevel="0" collapsed="false">
      <c r="A36" s="80"/>
      <c r="B36" s="81"/>
      <c r="C36" s="82"/>
      <c r="D36" s="46" t="s">
        <v>44</v>
      </c>
      <c r="E36" s="47" t="str">
        <f aca="false">IF(D36="", "", IF(D36&lt;4,"PASS","NO PASS"))</f>
        <v>NO PASS</v>
      </c>
      <c r="F36" s="48"/>
      <c r="G36" s="49" t="str">
        <f aca="false">IF(D36=1,"1:00",IF(D36=2,"2:00",IF(D36=0,"0:00",IF(D36=3,"3:00","NP"))))</f>
        <v>NP</v>
      </c>
      <c r="H36" s="50" t="str">
        <f aca="false">IF(D36="NP","NP",(F36+G36))</f>
        <v>NP</v>
      </c>
      <c r="I36" s="47" t="str">
        <f aca="false">IF(E36="PASS",RANK(H36,$H$3:$H$75,1),"")</f>
        <v/>
      </c>
      <c r="J36" s="51" t="s">
        <v>44</v>
      </c>
      <c r="K36" s="52" t="str">
        <f aca="false">IF(J36="", "", IF(J36&lt;4,"PASS","NO PASS"))</f>
        <v>NO PASS</v>
      </c>
      <c r="L36" s="53"/>
      <c r="M36" s="54" t="str">
        <f aca="false">IF(J36=1,"1:00",IF(J36=2,"2:00",IF(J36=0,"0:00",IF(J36=3,"3:00","NP"))))</f>
        <v>NP</v>
      </c>
      <c r="N36" s="55" t="str">
        <f aca="false">IF(J36="NP","NP",(L36+M36))</f>
        <v>NP</v>
      </c>
      <c r="O36" s="52" t="str">
        <f aca="false">IF(K36="PASS",RANK(N36,$N$3:$N$75,1),"")</f>
        <v/>
      </c>
      <c r="P36" s="83" t="s">
        <v>44</v>
      </c>
      <c r="Q36" s="57" t="str">
        <f aca="false">IF(P36="", "", IF(P36&lt;4,"PASS","NO PASS"))</f>
        <v>NO PASS</v>
      </c>
      <c r="R36" s="58"/>
      <c r="S36" s="59" t="str">
        <f aca="false">IF(P36=1,"1:00",IF(P36=2,"2:00",IF(P36=0,"0:00",IF(P36=3,"3:00","NP"))))</f>
        <v>NP</v>
      </c>
      <c r="T36" s="60" t="str">
        <f aca="false">IF(P36="NP","NP",(R36+S36))</f>
        <v>NP</v>
      </c>
      <c r="U36" s="57" t="str">
        <f aca="false">IF(Q36="PASS",RANK(T36,$T$3:$T$75,1),"")</f>
        <v/>
      </c>
      <c r="V36" s="61" t="str">
        <f aca="false">IF(H36="NP","NP",IF(N36="NP","NP",IF(T36="NP","NP",+H36+N36+T36)))</f>
        <v>NP</v>
      </c>
      <c r="W36" s="62" t="str">
        <f aca="false">IF(V36="NP","NP",_xlfn.RANK.EQ(V36,$V$3:$V$75,1))</f>
        <v>NP</v>
      </c>
    </row>
    <row r="37" customFormat="false" ht="16.5" hidden="false" customHeight="false" outlineLevel="0" collapsed="false">
      <c r="A37" s="80"/>
      <c r="B37" s="81"/>
      <c r="C37" s="82"/>
      <c r="D37" s="46" t="s">
        <v>44</v>
      </c>
      <c r="E37" s="47" t="str">
        <f aca="false">IF(D37="", "", IF(D37&lt;4,"PASS","NO PASS"))</f>
        <v>NO PASS</v>
      </c>
      <c r="F37" s="48"/>
      <c r="G37" s="49" t="str">
        <f aca="false">IF(D37=1,"1:00",IF(D37=2,"2:00",IF(D37=0,"0:00",IF(D37=3,"3:00","NP"))))</f>
        <v>NP</v>
      </c>
      <c r="H37" s="50" t="str">
        <f aca="false">IF(D37="NP","NP",(F37+G37))</f>
        <v>NP</v>
      </c>
      <c r="I37" s="47" t="str">
        <f aca="false">IF(E37="PASS",RANK(H37,$H$3:$H$75,1),"")</f>
        <v/>
      </c>
      <c r="J37" s="51" t="s">
        <v>44</v>
      </c>
      <c r="K37" s="52" t="str">
        <f aca="false">IF(J37="", "", IF(J37&lt;4,"PASS","NO PASS"))</f>
        <v>NO PASS</v>
      </c>
      <c r="L37" s="53"/>
      <c r="M37" s="54" t="str">
        <f aca="false">IF(J37=1,"1:00",IF(J37=2,"2:00",IF(J37=0,"0:00",IF(J37=3,"3:00","NP"))))</f>
        <v>NP</v>
      </c>
      <c r="N37" s="55" t="str">
        <f aca="false">IF(J37="NP","NP",(L37+M37))</f>
        <v>NP</v>
      </c>
      <c r="O37" s="52" t="str">
        <f aca="false">IF(K37="PASS",RANK(N37,$N$3:$N$75,1),"")</f>
        <v/>
      </c>
      <c r="P37" s="83" t="s">
        <v>44</v>
      </c>
      <c r="Q37" s="57" t="str">
        <f aca="false">IF(P37="", "", IF(P37&lt;4,"PASS","NO PASS"))</f>
        <v>NO PASS</v>
      </c>
      <c r="R37" s="58"/>
      <c r="S37" s="59" t="str">
        <f aca="false">IF(P37=1,"1:00",IF(P37=2,"2:00",IF(P37=0,"0:00",IF(P37=3,"3:00","NP"))))</f>
        <v>NP</v>
      </c>
      <c r="T37" s="60" t="str">
        <f aca="false">IF(P37="NP","NP",(R37+S37))</f>
        <v>NP</v>
      </c>
      <c r="U37" s="57" t="str">
        <f aca="false">IF(Q37="PASS",RANK(T37,$T$3:$T$75,1),"")</f>
        <v/>
      </c>
      <c r="V37" s="61" t="str">
        <f aca="false">IF(H37="NP","NP",IF(N37="NP","NP",IF(T37="NP","NP",+H37+N37+T37)))</f>
        <v>NP</v>
      </c>
      <c r="W37" s="62" t="str">
        <f aca="false">IF(V37="NP","NP",_xlfn.RANK.EQ(V37,$V$3:$V$75,1))</f>
        <v>NP</v>
      </c>
    </row>
    <row r="38" customFormat="false" ht="16.5" hidden="false" customHeight="false" outlineLevel="0" collapsed="false">
      <c r="A38" s="80"/>
      <c r="B38" s="81"/>
      <c r="C38" s="82"/>
      <c r="D38" s="46" t="s">
        <v>44</v>
      </c>
      <c r="E38" s="47" t="str">
        <f aca="false">IF(D38="", "", IF(D38&lt;4,"PASS","NO PASS"))</f>
        <v>NO PASS</v>
      </c>
      <c r="F38" s="48"/>
      <c r="G38" s="49" t="str">
        <f aca="false">IF(D38=1,"1:00",IF(D38=2,"2:00",IF(D38=0,"0:00",IF(D38=3,"3:00","NP"))))</f>
        <v>NP</v>
      </c>
      <c r="H38" s="50" t="str">
        <f aca="false">IF(D38="NP","NP",(F38+G38))</f>
        <v>NP</v>
      </c>
      <c r="I38" s="47" t="str">
        <f aca="false">IF(E38="PASS",RANK(H38,$H$3:$H$75,1),"")</f>
        <v/>
      </c>
      <c r="J38" s="51" t="s">
        <v>44</v>
      </c>
      <c r="K38" s="52" t="str">
        <f aca="false">IF(J38="", "", IF(J38&lt;4,"PASS","NO PASS"))</f>
        <v>NO PASS</v>
      </c>
      <c r="L38" s="53"/>
      <c r="M38" s="54" t="str">
        <f aca="false">IF(J38=1,"1:00",IF(J38=2,"2:00",IF(J38=0,"0:00",IF(J38=3,"3:00","NP"))))</f>
        <v>NP</v>
      </c>
      <c r="N38" s="55" t="str">
        <f aca="false">IF(J38="NP","NP",(L38+M38))</f>
        <v>NP</v>
      </c>
      <c r="O38" s="52" t="str">
        <f aca="false">IF(K38="PASS",RANK(N38,$N$3:$N$75,1),"")</f>
        <v/>
      </c>
      <c r="P38" s="83" t="s">
        <v>44</v>
      </c>
      <c r="Q38" s="57" t="str">
        <f aca="false">IF(P38="", "", IF(P38&lt;4,"PASS","NO PASS"))</f>
        <v>NO PASS</v>
      </c>
      <c r="R38" s="58"/>
      <c r="S38" s="59" t="str">
        <f aca="false">IF(P38=1,"1:00",IF(P38=2,"2:00",IF(P38=0,"0:00",IF(P38=3,"3:00","NP"))))</f>
        <v>NP</v>
      </c>
      <c r="T38" s="60" t="str">
        <f aca="false">IF(P38="NP","NP",(R38+S38))</f>
        <v>NP</v>
      </c>
      <c r="U38" s="57" t="str">
        <f aca="false">IF(Q38="PASS",RANK(T38,$T$3:$T$75,1),"")</f>
        <v/>
      </c>
      <c r="V38" s="61" t="str">
        <f aca="false">IF(H38="NP","NP",IF(N38="NP","NP",IF(T38="NP","NP",+H38+N38+T38)))</f>
        <v>NP</v>
      </c>
      <c r="W38" s="62" t="str">
        <f aca="false">IF(V38="NP","NP",_xlfn.RANK.EQ(V38,$V$3:$V$75,1))</f>
        <v>NP</v>
      </c>
    </row>
    <row r="39" customFormat="false" ht="16.5" hidden="false" customHeight="false" outlineLevel="0" collapsed="false">
      <c r="A39" s="80"/>
      <c r="B39" s="81"/>
      <c r="C39" s="82"/>
      <c r="D39" s="46" t="s">
        <v>44</v>
      </c>
      <c r="E39" s="47" t="str">
        <f aca="false">IF(D39="", "", IF(D39&lt;4,"PASS","NO PASS"))</f>
        <v>NO PASS</v>
      </c>
      <c r="F39" s="48"/>
      <c r="G39" s="49" t="str">
        <f aca="false">IF(D39=1,"1:00",IF(D39=2,"2:00",IF(D39=0,"0:00",IF(D39=3,"3:00","NP"))))</f>
        <v>NP</v>
      </c>
      <c r="H39" s="50" t="str">
        <f aca="false">IF(D39="NP","NP",(F39+G39))</f>
        <v>NP</v>
      </c>
      <c r="I39" s="47" t="str">
        <f aca="false">IF(E39="PASS",RANK(H39,$H$3:$H$75,1),"")</f>
        <v/>
      </c>
      <c r="J39" s="51" t="s">
        <v>44</v>
      </c>
      <c r="K39" s="52" t="str">
        <f aca="false">IF(J39="", "", IF(J39&lt;4,"PASS","NO PASS"))</f>
        <v>NO PASS</v>
      </c>
      <c r="L39" s="53"/>
      <c r="M39" s="54" t="str">
        <f aca="false">IF(J39=1,"1:00",IF(J39=2,"2:00",IF(J39=0,"0:00",IF(J39=3,"3:00","NP"))))</f>
        <v>NP</v>
      </c>
      <c r="N39" s="55" t="str">
        <f aca="false">IF(J39="NP","NP",(L39+M39))</f>
        <v>NP</v>
      </c>
      <c r="O39" s="52" t="str">
        <f aca="false">IF(K39="PASS",RANK(N39,$N$3:$N$75,1),"")</f>
        <v/>
      </c>
      <c r="P39" s="83" t="s">
        <v>44</v>
      </c>
      <c r="Q39" s="57" t="str">
        <f aca="false">IF(P39="", "", IF(P39&lt;4,"PASS","NO PASS"))</f>
        <v>NO PASS</v>
      </c>
      <c r="R39" s="58"/>
      <c r="S39" s="59" t="str">
        <f aca="false">IF(P39=1,"1:00",IF(P39=2,"2:00",IF(P39=0,"0:00",IF(P39=3,"3:00","NP"))))</f>
        <v>NP</v>
      </c>
      <c r="T39" s="60" t="str">
        <f aca="false">IF(P39="NP","NP",(R39+S39))</f>
        <v>NP</v>
      </c>
      <c r="U39" s="57" t="str">
        <f aca="false">IF(Q39="PASS",RANK(T39,$T$3:$T$75,1),"")</f>
        <v/>
      </c>
      <c r="V39" s="61" t="str">
        <f aca="false">IF(H39="NP","NP",IF(N39="NP","NP",IF(T39="NP","NP",+H39+N39+T39)))</f>
        <v>NP</v>
      </c>
      <c r="W39" s="62" t="str">
        <f aca="false">IF(V39="NP","NP",_xlfn.RANK.EQ(V39,$V$3:$V$75,1))</f>
        <v>NP</v>
      </c>
    </row>
    <row r="40" customFormat="false" ht="16.5" hidden="false" customHeight="false" outlineLevel="0" collapsed="false">
      <c r="A40" s="80"/>
      <c r="B40" s="81"/>
      <c r="C40" s="82"/>
      <c r="D40" s="46" t="s">
        <v>44</v>
      </c>
      <c r="E40" s="47" t="str">
        <f aca="false">IF(D40="", "", IF(D40&lt;4,"PASS","NO PASS"))</f>
        <v>NO PASS</v>
      </c>
      <c r="F40" s="48"/>
      <c r="G40" s="49" t="str">
        <f aca="false">IF(D40=1,"1:00",IF(D40=2,"2:00",IF(D40=0,"0:00",IF(D40=3,"3:00","NP"))))</f>
        <v>NP</v>
      </c>
      <c r="H40" s="50" t="str">
        <f aca="false">IF(D40="NP","NP",(F40+G40))</f>
        <v>NP</v>
      </c>
      <c r="I40" s="47" t="str">
        <f aca="false">IF(E40="PASS",RANK(H40,$H$3:$H$75,1),"")</f>
        <v/>
      </c>
      <c r="J40" s="51" t="s">
        <v>44</v>
      </c>
      <c r="K40" s="52" t="str">
        <f aca="false">IF(J40="", "", IF(J40&lt;4,"PASS","NO PASS"))</f>
        <v>NO PASS</v>
      </c>
      <c r="L40" s="53"/>
      <c r="M40" s="54" t="str">
        <f aca="false">IF(J40=1,"1:00",IF(J40=2,"2:00",IF(J40=0,"0:00",IF(J40=3,"3:00","NP"))))</f>
        <v>NP</v>
      </c>
      <c r="N40" s="55" t="str">
        <f aca="false">IF(J40="NP","NP",(L40+M40))</f>
        <v>NP</v>
      </c>
      <c r="O40" s="52" t="str">
        <f aca="false">IF(K40="PASS",RANK(N40,$N$3:$N$75,1),"")</f>
        <v/>
      </c>
      <c r="P40" s="83" t="s">
        <v>44</v>
      </c>
      <c r="Q40" s="57" t="str">
        <f aca="false">IF(P40="", "", IF(P40&lt;4,"PASS","NO PASS"))</f>
        <v>NO PASS</v>
      </c>
      <c r="R40" s="58"/>
      <c r="S40" s="59" t="str">
        <f aca="false">IF(P40=1,"1:00",IF(P40=2,"2:00",IF(P40=0,"0:00",IF(P40=3,"3:00","NP"))))</f>
        <v>NP</v>
      </c>
      <c r="T40" s="60" t="str">
        <f aca="false">IF(P40="NP","NP",(R40+S40))</f>
        <v>NP</v>
      </c>
      <c r="U40" s="57" t="str">
        <f aca="false">IF(Q40="PASS",RANK(T40,$T$3:$T$75,1),"")</f>
        <v/>
      </c>
      <c r="V40" s="61" t="str">
        <f aca="false">IF(H40="NP","NP",IF(N40="NP","NP",IF(T40="NP","NP",+H40+N40+T40)))</f>
        <v>NP</v>
      </c>
      <c r="W40" s="62" t="str">
        <f aca="false">IF(V40="NP","NP",_xlfn.RANK.EQ(V40,$V$3:$V$75,1))</f>
        <v>NP</v>
      </c>
    </row>
    <row r="41" customFormat="false" ht="16.5" hidden="false" customHeight="false" outlineLevel="0" collapsed="false">
      <c r="A41" s="80"/>
      <c r="B41" s="81"/>
      <c r="C41" s="82"/>
      <c r="D41" s="46" t="s">
        <v>44</v>
      </c>
      <c r="E41" s="47" t="str">
        <f aca="false">IF(D41="", "", IF(D41&lt;4,"PASS","NO PASS"))</f>
        <v>NO PASS</v>
      </c>
      <c r="F41" s="48"/>
      <c r="G41" s="49" t="str">
        <f aca="false">IF(D41=1,"1:00",IF(D41=2,"2:00",IF(D41=0,"0:00",IF(D41=3,"3:00","NP"))))</f>
        <v>NP</v>
      </c>
      <c r="H41" s="50" t="str">
        <f aca="false">IF(D41="NP","NP",(F41+G41))</f>
        <v>NP</v>
      </c>
      <c r="I41" s="47" t="str">
        <f aca="false">IF(E41="PASS",RANK(H41,$H$3:$H$75,1),"")</f>
        <v/>
      </c>
      <c r="J41" s="51" t="s">
        <v>44</v>
      </c>
      <c r="K41" s="52" t="str">
        <f aca="false">IF(J41="", "", IF(J41&lt;4,"PASS","NO PASS"))</f>
        <v>NO PASS</v>
      </c>
      <c r="L41" s="53"/>
      <c r="M41" s="54" t="str">
        <f aca="false">IF(J41=1,"1:00",IF(J41=2,"2:00",IF(J41=0,"0:00",IF(J41=3,"3:00","NP"))))</f>
        <v>NP</v>
      </c>
      <c r="N41" s="55" t="str">
        <f aca="false">IF(J41="NP","NP",(L41+M41))</f>
        <v>NP</v>
      </c>
      <c r="O41" s="52" t="str">
        <f aca="false">IF(K41="PASS",RANK(N41,$N$3:$N$75,1),"")</f>
        <v/>
      </c>
      <c r="P41" s="83" t="s">
        <v>44</v>
      </c>
      <c r="Q41" s="57" t="str">
        <f aca="false">IF(P41="", "", IF(P41&lt;4,"PASS","NO PASS"))</f>
        <v>NO PASS</v>
      </c>
      <c r="R41" s="58"/>
      <c r="S41" s="59" t="str">
        <f aca="false">IF(P41=1,"1:00",IF(P41=2,"2:00",IF(P41=0,"0:00",IF(P41=3,"3:00","NP"))))</f>
        <v>NP</v>
      </c>
      <c r="T41" s="60" t="str">
        <f aca="false">IF(P41="NP","NP",(R41+S41))</f>
        <v>NP</v>
      </c>
      <c r="U41" s="57" t="str">
        <f aca="false">IF(Q41="PASS",RANK(T41,$T$3:$T$75,1),"")</f>
        <v/>
      </c>
      <c r="V41" s="61" t="str">
        <f aca="false">IF(H41="NP","NP",IF(N41="NP","NP",IF(T41="NP","NP",+H41+N41+T41)))</f>
        <v>NP</v>
      </c>
      <c r="W41" s="62" t="str">
        <f aca="false">IF(V41="NP","NP",_xlfn.RANK.EQ(V41,$V$3:$V$75,1))</f>
        <v>NP</v>
      </c>
    </row>
    <row r="42" customFormat="false" ht="16.5" hidden="false" customHeight="false" outlineLevel="0" collapsed="false">
      <c r="A42" s="80"/>
      <c r="B42" s="81"/>
      <c r="C42" s="82"/>
      <c r="D42" s="46" t="s">
        <v>44</v>
      </c>
      <c r="E42" s="47" t="str">
        <f aca="false">IF(D42="", "", IF(D42&lt;4,"PASS","NO PASS"))</f>
        <v>NO PASS</v>
      </c>
      <c r="F42" s="48"/>
      <c r="G42" s="49" t="str">
        <f aca="false">IF(D42=1,"1:00",IF(D42=2,"2:00",IF(D42=0,"0:00",IF(D42=3,"3:00","NP"))))</f>
        <v>NP</v>
      </c>
      <c r="H42" s="50" t="str">
        <f aca="false">IF(D42="NP","NP",(F42+G42))</f>
        <v>NP</v>
      </c>
      <c r="I42" s="47" t="str">
        <f aca="false">IF(E42="PASS",RANK(H42,$H$3:$H$75,1),"")</f>
        <v/>
      </c>
      <c r="J42" s="51" t="s">
        <v>44</v>
      </c>
      <c r="K42" s="52" t="str">
        <f aca="false">IF(J42="", "", IF(J42&lt;4,"PASS","NO PASS"))</f>
        <v>NO PASS</v>
      </c>
      <c r="L42" s="53"/>
      <c r="M42" s="54" t="str">
        <f aca="false">IF(J42=1,"1:00",IF(J42=2,"2:00",IF(J42=0,"0:00",IF(J42=3,"3:00","NP"))))</f>
        <v>NP</v>
      </c>
      <c r="N42" s="55" t="str">
        <f aca="false">IF(J42="NP","NP",(L42+M42))</f>
        <v>NP</v>
      </c>
      <c r="O42" s="52" t="str">
        <f aca="false">IF(K42="PASS",RANK(N42,$N$3:$N$75,1),"")</f>
        <v/>
      </c>
      <c r="P42" s="83" t="s">
        <v>44</v>
      </c>
      <c r="Q42" s="57" t="str">
        <f aca="false">IF(P42="", "", IF(P42&lt;4,"PASS","NO PASS"))</f>
        <v>NO PASS</v>
      </c>
      <c r="R42" s="58"/>
      <c r="S42" s="59" t="str">
        <f aca="false">IF(P42=1,"1:00",IF(P42=2,"2:00",IF(P42=0,"0:00",IF(P42=3,"3:00","NP"))))</f>
        <v>NP</v>
      </c>
      <c r="T42" s="60" t="str">
        <f aca="false">IF(P42="NP","NP",(R42+S42))</f>
        <v>NP</v>
      </c>
      <c r="U42" s="57" t="str">
        <f aca="false">IF(Q42="PASS",RANK(T42,$T$3:$T$75,1),"")</f>
        <v/>
      </c>
      <c r="V42" s="61" t="str">
        <f aca="false">IF(H42="NP","NP",IF(N42="NP","NP",IF(T42="NP","NP",+H42+N42+T42)))</f>
        <v>NP</v>
      </c>
      <c r="W42" s="62" t="str">
        <f aca="false">IF(V42="NP","NP",_xlfn.RANK.EQ(V42,$V$3:$V$75,1))</f>
        <v>NP</v>
      </c>
    </row>
    <row r="43" customFormat="false" ht="16.5" hidden="false" customHeight="false" outlineLevel="0" collapsed="false">
      <c r="A43" s="80"/>
      <c r="B43" s="81"/>
      <c r="C43" s="82"/>
      <c r="D43" s="46" t="s">
        <v>44</v>
      </c>
      <c r="E43" s="47" t="str">
        <f aca="false">IF(D43="", "", IF(D43&lt;4,"PASS","NO PASS"))</f>
        <v>NO PASS</v>
      </c>
      <c r="F43" s="48"/>
      <c r="G43" s="49" t="str">
        <f aca="false">IF(D43=1,"1:00",IF(D43=2,"2:00",IF(D43=0,"0:00",IF(D43=3,"3:00","NP"))))</f>
        <v>NP</v>
      </c>
      <c r="H43" s="50" t="str">
        <f aca="false">IF(D43="NP","NP",(F43+G43))</f>
        <v>NP</v>
      </c>
      <c r="I43" s="47" t="str">
        <f aca="false">IF(E43="PASS",RANK(H43,$H$3:$H$75,1),"")</f>
        <v/>
      </c>
      <c r="J43" s="51" t="s">
        <v>44</v>
      </c>
      <c r="K43" s="52" t="str">
        <f aca="false">IF(J43="", "", IF(J43&lt;4,"PASS","NO PASS"))</f>
        <v>NO PASS</v>
      </c>
      <c r="L43" s="53"/>
      <c r="M43" s="54" t="str">
        <f aca="false">IF(J43=1,"1:00",IF(J43=2,"2:00",IF(J43=0,"0:00",IF(J43=3,"3:00","NP"))))</f>
        <v>NP</v>
      </c>
      <c r="N43" s="55" t="str">
        <f aca="false">IF(J43="NP","NP",(L43+M43))</f>
        <v>NP</v>
      </c>
      <c r="O43" s="52" t="str">
        <f aca="false">IF(K43="PASS",RANK(N43,$N$3:$N$75,1),"")</f>
        <v/>
      </c>
      <c r="P43" s="83" t="s">
        <v>44</v>
      </c>
      <c r="Q43" s="57" t="str">
        <f aca="false">IF(P43="", "", IF(P43&lt;4,"PASS","NO PASS"))</f>
        <v>NO PASS</v>
      </c>
      <c r="R43" s="58"/>
      <c r="S43" s="59" t="str">
        <f aca="false">IF(P43=1,"1:00",IF(P43=2,"2:00",IF(P43=0,"0:00",IF(P43=3,"3:00","NP"))))</f>
        <v>NP</v>
      </c>
      <c r="T43" s="60" t="str">
        <f aca="false">IF(P43="NP","NP",(R43+S43))</f>
        <v>NP</v>
      </c>
      <c r="U43" s="57" t="str">
        <f aca="false">IF(Q43="PASS",RANK(T43,$T$3:$T$75,1),"")</f>
        <v/>
      </c>
      <c r="V43" s="61" t="str">
        <f aca="false">IF(H43="NP","NP",IF(N43="NP","NP",IF(T43="NP","NP",+H43+N43+T43)))</f>
        <v>NP</v>
      </c>
      <c r="W43" s="62" t="str">
        <f aca="false">IF(V43="NP","NP",_xlfn.RANK.EQ(V43,$V$3:$V$75,1))</f>
        <v>NP</v>
      </c>
    </row>
    <row r="44" customFormat="false" ht="16.5" hidden="false" customHeight="false" outlineLevel="0" collapsed="false">
      <c r="A44" s="80"/>
      <c r="B44" s="81"/>
      <c r="C44" s="82"/>
      <c r="D44" s="46" t="s">
        <v>44</v>
      </c>
      <c r="E44" s="47" t="str">
        <f aca="false">IF(D44="", "", IF(D44&lt;4,"PASS","NO PASS"))</f>
        <v>NO PASS</v>
      </c>
      <c r="F44" s="48"/>
      <c r="G44" s="49" t="str">
        <f aca="false">IF(D44=1,"1:00",IF(D44=2,"2:00",IF(D44=0,"0:00",IF(D44=3,"3:00","NP"))))</f>
        <v>NP</v>
      </c>
      <c r="H44" s="50" t="str">
        <f aca="false">IF(D44="NP","NP",(F44+G44))</f>
        <v>NP</v>
      </c>
      <c r="I44" s="47" t="str">
        <f aca="false">IF(E44="PASS",RANK(H44,$H$3:$H$75,1),"")</f>
        <v/>
      </c>
      <c r="J44" s="51" t="s">
        <v>44</v>
      </c>
      <c r="K44" s="52" t="str">
        <f aca="false">IF(J44="", "", IF(J44&lt;4,"PASS","NO PASS"))</f>
        <v>NO PASS</v>
      </c>
      <c r="L44" s="53"/>
      <c r="M44" s="54" t="str">
        <f aca="false">IF(J44=1,"1:00",IF(J44=2,"2:00",IF(J44=0,"0:00",IF(J44=3,"3:00","NP"))))</f>
        <v>NP</v>
      </c>
      <c r="N44" s="55" t="str">
        <f aca="false">IF(J44="NP","NP",(L44+M44))</f>
        <v>NP</v>
      </c>
      <c r="O44" s="52" t="str">
        <f aca="false">IF(K44="PASS",RANK(N44,$N$3:$N$75,1),"")</f>
        <v/>
      </c>
      <c r="P44" s="83" t="s">
        <v>44</v>
      </c>
      <c r="Q44" s="57" t="str">
        <f aca="false">IF(P44="", "", IF(P44&lt;4,"PASS","NO PASS"))</f>
        <v>NO PASS</v>
      </c>
      <c r="R44" s="58"/>
      <c r="S44" s="59" t="str">
        <f aca="false">IF(P44=1,"1:00",IF(P44=2,"2:00",IF(P44=0,"0:00",IF(P44=3,"3:00","NP"))))</f>
        <v>NP</v>
      </c>
      <c r="T44" s="60" t="str">
        <f aca="false">IF(P44="NP","NP",(R44+S44))</f>
        <v>NP</v>
      </c>
      <c r="U44" s="57" t="str">
        <f aca="false">IF(Q44="PASS",RANK(T44,$T$3:$T$75,1),"")</f>
        <v/>
      </c>
      <c r="V44" s="61" t="str">
        <f aca="false">IF(H44="NP","NP",IF(N44="NP","NP",IF(T44="NP","NP",+H44+N44+T44)))</f>
        <v>NP</v>
      </c>
      <c r="W44" s="62" t="str">
        <f aca="false">IF(V44="NP","NP",_xlfn.RANK.EQ(V44,$V$3:$V$75,1))</f>
        <v>NP</v>
      </c>
    </row>
    <row r="45" customFormat="false" ht="16.5" hidden="false" customHeight="false" outlineLevel="0" collapsed="false">
      <c r="A45" s="80"/>
      <c r="B45" s="81"/>
      <c r="C45" s="82"/>
      <c r="D45" s="46" t="s">
        <v>44</v>
      </c>
      <c r="E45" s="47" t="str">
        <f aca="false">IF(D45="", "", IF(D45&lt;4,"PASS","NO PASS"))</f>
        <v>NO PASS</v>
      </c>
      <c r="F45" s="48"/>
      <c r="G45" s="49" t="str">
        <f aca="false">IF(D45=1,"1:00",IF(D45=2,"2:00",IF(D45=0,"0:00",IF(D45=3,"3:00","NP"))))</f>
        <v>NP</v>
      </c>
      <c r="H45" s="50" t="str">
        <f aca="false">IF(D45="NP","NP",(F45+G45))</f>
        <v>NP</v>
      </c>
      <c r="I45" s="47" t="str">
        <f aca="false">IF(E45="PASS",RANK(H45,$H$3:$H$75,1),"")</f>
        <v/>
      </c>
      <c r="J45" s="51" t="s">
        <v>44</v>
      </c>
      <c r="K45" s="52" t="str">
        <f aca="false">IF(J45="", "", IF(J45&lt;4,"PASS","NO PASS"))</f>
        <v>NO PASS</v>
      </c>
      <c r="L45" s="53"/>
      <c r="M45" s="54" t="str">
        <f aca="false">IF(J45=1,"1:00",IF(J45=2,"2:00",IF(J45=0,"0:00",IF(J45=3,"3:00","NP"))))</f>
        <v>NP</v>
      </c>
      <c r="N45" s="55" t="str">
        <f aca="false">IF(J45="NP","NP",(L45+M45))</f>
        <v>NP</v>
      </c>
      <c r="O45" s="52" t="str">
        <f aca="false">IF(K45="PASS",RANK(N45,$N$3:$N$75,1),"")</f>
        <v/>
      </c>
      <c r="P45" s="83" t="s">
        <v>44</v>
      </c>
      <c r="Q45" s="57" t="str">
        <f aca="false">IF(P45="", "", IF(P45&lt;4,"PASS","NO PASS"))</f>
        <v>NO PASS</v>
      </c>
      <c r="R45" s="58"/>
      <c r="S45" s="59" t="str">
        <f aca="false">IF(P45=1,"1:00",IF(P45=2,"2:00",IF(P45=0,"0:00",IF(P45=3,"3:00","NP"))))</f>
        <v>NP</v>
      </c>
      <c r="T45" s="60" t="str">
        <f aca="false">IF(P45="NP","NP",(R45+S45))</f>
        <v>NP</v>
      </c>
      <c r="U45" s="57" t="str">
        <f aca="false">IF(Q45="PASS",RANK(T45,$T$3:$T$75,1),"")</f>
        <v/>
      </c>
      <c r="V45" s="61" t="str">
        <f aca="false">IF(H45="NP","NP",IF(N45="NP","NP",IF(T45="NP","NP",+H45+N45+T45)))</f>
        <v>NP</v>
      </c>
      <c r="W45" s="62" t="str">
        <f aca="false">IF(V45="NP","NP",_xlfn.RANK.EQ(V45,$V$3:$V$75,1))</f>
        <v>NP</v>
      </c>
    </row>
    <row r="46" customFormat="false" ht="16.5" hidden="false" customHeight="false" outlineLevel="0" collapsed="false">
      <c r="A46" s="80"/>
      <c r="B46" s="81"/>
      <c r="C46" s="82"/>
      <c r="D46" s="46" t="s">
        <v>44</v>
      </c>
      <c r="E46" s="47" t="str">
        <f aca="false">IF(D46="", "", IF(D46&lt;4,"PASS","NO PASS"))</f>
        <v>NO PASS</v>
      </c>
      <c r="F46" s="48"/>
      <c r="G46" s="49" t="str">
        <f aca="false">IF(D46=1,"1:00",IF(D46=2,"2:00",IF(D46=0,"0:00",IF(D46=3,"3:00","NP"))))</f>
        <v>NP</v>
      </c>
      <c r="H46" s="50" t="str">
        <f aca="false">IF(D46="NP","NP",(F46+G46))</f>
        <v>NP</v>
      </c>
      <c r="I46" s="47" t="str">
        <f aca="false">IF(E46="PASS",RANK(H46,$H$3:$H$75,1),"")</f>
        <v/>
      </c>
      <c r="J46" s="51" t="s">
        <v>44</v>
      </c>
      <c r="K46" s="52" t="str">
        <f aca="false">IF(J46="", "", IF(J46&lt;4,"PASS","NO PASS"))</f>
        <v>NO PASS</v>
      </c>
      <c r="L46" s="53"/>
      <c r="M46" s="54" t="str">
        <f aca="false">IF(J46=1,"1:00",IF(J46=2,"2:00",IF(J46=0,"0:00",IF(J46=3,"3:00","NP"))))</f>
        <v>NP</v>
      </c>
      <c r="N46" s="55" t="str">
        <f aca="false">IF(J46="NP","NP",(L46+M46))</f>
        <v>NP</v>
      </c>
      <c r="O46" s="52" t="str">
        <f aca="false">IF(K46="PASS",RANK(N46,$N$3:$N$75,1),"")</f>
        <v/>
      </c>
      <c r="P46" s="83" t="s">
        <v>44</v>
      </c>
      <c r="Q46" s="57" t="str">
        <f aca="false">IF(P46="", "", IF(P46&lt;4,"PASS","NO PASS"))</f>
        <v>NO PASS</v>
      </c>
      <c r="R46" s="58"/>
      <c r="S46" s="59" t="str">
        <f aca="false">IF(P46=1,"1:00",IF(P46=2,"2:00",IF(P46=0,"0:00",IF(P46=3,"3:00","NP"))))</f>
        <v>NP</v>
      </c>
      <c r="T46" s="60" t="str">
        <f aca="false">IF(P46="NP","NP",(R46+S46))</f>
        <v>NP</v>
      </c>
      <c r="U46" s="57" t="str">
        <f aca="false">IF(Q46="PASS",RANK(T46,$T$3:$T$75,1),"")</f>
        <v/>
      </c>
      <c r="V46" s="61" t="str">
        <f aca="false">IF(H46="NP","NP",IF(N46="NP","NP",IF(T46="NP","NP",+H46+N46+T46)))</f>
        <v>NP</v>
      </c>
      <c r="W46" s="62" t="str">
        <f aca="false">IF(V46="NP","NP",_xlfn.RANK.EQ(V46,$V$3:$V$75,1))</f>
        <v>NP</v>
      </c>
    </row>
    <row r="47" customFormat="false" ht="16.5" hidden="false" customHeight="false" outlineLevel="0" collapsed="false">
      <c r="A47" s="80"/>
      <c r="B47" s="81"/>
      <c r="C47" s="82"/>
      <c r="D47" s="46" t="s">
        <v>44</v>
      </c>
      <c r="E47" s="47" t="str">
        <f aca="false">IF(D47="", "", IF(D47&lt;4,"PASS","NO PASS"))</f>
        <v>NO PASS</v>
      </c>
      <c r="F47" s="48"/>
      <c r="G47" s="49" t="str">
        <f aca="false">IF(D47=1,"1:00",IF(D47=2,"2:00",IF(D47=0,"0:00",IF(D47=3,"3:00","NP"))))</f>
        <v>NP</v>
      </c>
      <c r="H47" s="50" t="str">
        <f aca="false">IF(D47="NP","NP",(F47+G47))</f>
        <v>NP</v>
      </c>
      <c r="I47" s="47" t="str">
        <f aca="false">IF(E47="PASS",RANK(H47,$H$3:$H$75,1),"")</f>
        <v/>
      </c>
      <c r="J47" s="51" t="s">
        <v>44</v>
      </c>
      <c r="K47" s="52" t="str">
        <f aca="false">IF(J47="", "", IF(J47&lt;4,"PASS","NO PASS"))</f>
        <v>NO PASS</v>
      </c>
      <c r="L47" s="53"/>
      <c r="M47" s="54" t="str">
        <f aca="false">IF(J47=1,"1:00",IF(J47=2,"2:00",IF(J47=0,"0:00",IF(J47=3,"3:00","NP"))))</f>
        <v>NP</v>
      </c>
      <c r="N47" s="55" t="str">
        <f aca="false">IF(J47="NP","NP",(L47+M47))</f>
        <v>NP</v>
      </c>
      <c r="O47" s="52" t="str">
        <f aca="false">IF(K47="PASS",RANK(N47,$N$3:$N$75,1),"")</f>
        <v/>
      </c>
      <c r="P47" s="83" t="s">
        <v>44</v>
      </c>
      <c r="Q47" s="57" t="str">
        <f aca="false">IF(P47="", "", IF(P47&lt;4,"PASS","NO PASS"))</f>
        <v>NO PASS</v>
      </c>
      <c r="R47" s="58"/>
      <c r="S47" s="59" t="str">
        <f aca="false">IF(P47=1,"1:00",IF(P47=2,"2:00",IF(P47=0,"0:00",IF(P47=3,"3:00","NP"))))</f>
        <v>NP</v>
      </c>
      <c r="T47" s="60" t="str">
        <f aca="false">IF(P47="NP","NP",(R47+S47))</f>
        <v>NP</v>
      </c>
      <c r="U47" s="57" t="str">
        <f aca="false">IF(Q47="PASS",RANK(T47,$T$3:$T$75,1),"")</f>
        <v/>
      </c>
      <c r="V47" s="61" t="str">
        <f aca="false">IF(H47="NP","NP",IF(N47="NP","NP",IF(T47="NP","NP",+H47+N47+T47)))</f>
        <v>NP</v>
      </c>
      <c r="W47" s="62" t="str">
        <f aca="false">IF(V47="NP","NP",_xlfn.RANK.EQ(V47,$V$3:$V$75,1))</f>
        <v>NP</v>
      </c>
    </row>
    <row r="48" customFormat="false" ht="16.5" hidden="false" customHeight="false" outlineLevel="0" collapsed="false">
      <c r="A48" s="80"/>
      <c r="B48" s="81"/>
      <c r="C48" s="82"/>
      <c r="D48" s="46" t="s">
        <v>44</v>
      </c>
      <c r="E48" s="47" t="str">
        <f aca="false">IF(D48="", "", IF(D48&lt;4,"PASS","NO PASS"))</f>
        <v>NO PASS</v>
      </c>
      <c r="F48" s="48"/>
      <c r="G48" s="49" t="str">
        <f aca="false">IF(D48=1,"1:00",IF(D48=2,"2:00",IF(D48=0,"0:00",IF(D48=3,"3:00","NP"))))</f>
        <v>NP</v>
      </c>
      <c r="H48" s="50" t="str">
        <f aca="false">IF(D48="NP","NP",(F48+G48))</f>
        <v>NP</v>
      </c>
      <c r="I48" s="47" t="str">
        <f aca="false">IF(E48="PASS",RANK(H48,$H$3:$H$75,1),"")</f>
        <v/>
      </c>
      <c r="J48" s="51" t="s">
        <v>44</v>
      </c>
      <c r="K48" s="52" t="str">
        <f aca="false">IF(J48="", "", IF(J48&lt;4,"PASS","NO PASS"))</f>
        <v>NO PASS</v>
      </c>
      <c r="L48" s="53"/>
      <c r="M48" s="54" t="str">
        <f aca="false">IF(J48=1,"1:00",IF(J48=2,"2:00",IF(J48=0,"0:00",IF(J48=3,"3:00","NP"))))</f>
        <v>NP</v>
      </c>
      <c r="N48" s="55" t="str">
        <f aca="false">IF(J48="NP","NP",(L48+M48))</f>
        <v>NP</v>
      </c>
      <c r="O48" s="52" t="str">
        <f aca="false">IF(K48="PASS",RANK(N48,$N$3:$N$75,1),"")</f>
        <v/>
      </c>
      <c r="P48" s="83" t="s">
        <v>44</v>
      </c>
      <c r="Q48" s="57" t="str">
        <f aca="false">IF(P48="", "", IF(P48&lt;4,"PASS","NO PASS"))</f>
        <v>NO PASS</v>
      </c>
      <c r="R48" s="58"/>
      <c r="S48" s="59" t="str">
        <f aca="false">IF(P48=1,"1:00",IF(P48=2,"2:00",IF(P48=0,"0:00",IF(P48=3,"3:00","NP"))))</f>
        <v>NP</v>
      </c>
      <c r="T48" s="60" t="str">
        <f aca="false">IF(P48="NP","NP",(R48+S48))</f>
        <v>NP</v>
      </c>
      <c r="U48" s="57" t="str">
        <f aca="false">IF(Q48="PASS",RANK(T48,$T$3:$T$75,1),"")</f>
        <v/>
      </c>
      <c r="V48" s="61" t="str">
        <f aca="false">IF(H48="NP","NP",IF(N48="NP","NP",IF(T48="NP","NP",+H48+N48+T48)))</f>
        <v>NP</v>
      </c>
      <c r="W48" s="62" t="str">
        <f aca="false">IF(V48="NP","NP",_xlfn.RANK.EQ(V48,$V$3:$V$75,1))</f>
        <v>NP</v>
      </c>
    </row>
    <row r="49" customFormat="false" ht="16.5" hidden="false" customHeight="false" outlineLevel="0" collapsed="false">
      <c r="A49" s="80"/>
      <c r="B49" s="81"/>
      <c r="C49" s="82"/>
      <c r="D49" s="46" t="s">
        <v>44</v>
      </c>
      <c r="E49" s="47" t="str">
        <f aca="false">IF(D49="", "", IF(D49&lt;4,"PASS","NO PASS"))</f>
        <v>NO PASS</v>
      </c>
      <c r="F49" s="48"/>
      <c r="G49" s="49" t="str">
        <f aca="false">IF(D49=1,"1:00",IF(D49=2,"2:00",IF(D49=0,"0:00",IF(D49=3,"3:00","NP"))))</f>
        <v>NP</v>
      </c>
      <c r="H49" s="50" t="str">
        <f aca="false">IF(D49="NP","NP",(F49+G49))</f>
        <v>NP</v>
      </c>
      <c r="I49" s="47" t="str">
        <f aca="false">IF(E49="PASS",RANK(H49,$H$3:$H$75,1),"")</f>
        <v/>
      </c>
      <c r="J49" s="51" t="s">
        <v>44</v>
      </c>
      <c r="K49" s="52" t="str">
        <f aca="false">IF(J49="", "", IF(J49&lt;4,"PASS","NO PASS"))</f>
        <v>NO PASS</v>
      </c>
      <c r="L49" s="53"/>
      <c r="M49" s="54" t="str">
        <f aca="false">IF(J49=1,"1:00",IF(J49=2,"2:00",IF(J49=0,"0:00",IF(J49=3,"3:00","NP"))))</f>
        <v>NP</v>
      </c>
      <c r="N49" s="55" t="str">
        <f aca="false">IF(J49="NP","NP",(L49+M49))</f>
        <v>NP</v>
      </c>
      <c r="O49" s="52" t="str">
        <f aca="false">IF(K49="PASS",RANK(N49,$N$3:$N$75,1),"")</f>
        <v/>
      </c>
      <c r="P49" s="83" t="s">
        <v>44</v>
      </c>
      <c r="Q49" s="57" t="str">
        <f aca="false">IF(P49="", "", IF(P49&lt;4,"PASS","NO PASS"))</f>
        <v>NO PASS</v>
      </c>
      <c r="R49" s="58"/>
      <c r="S49" s="59" t="str">
        <f aca="false">IF(P49=1,"1:00",IF(P49=2,"2:00",IF(P49=0,"0:00",IF(P49=3,"3:00","NP"))))</f>
        <v>NP</v>
      </c>
      <c r="T49" s="60" t="str">
        <f aca="false">IF(P49="NP","NP",(R49+S49))</f>
        <v>NP</v>
      </c>
      <c r="U49" s="57" t="str">
        <f aca="false">IF(Q49="PASS",RANK(T49,$T$3:$T$75,1),"")</f>
        <v/>
      </c>
      <c r="V49" s="61" t="str">
        <f aca="false">IF(H49="NP","NP",IF(N49="NP","NP",IF(T49="NP","NP",+H49+N49+T49)))</f>
        <v>NP</v>
      </c>
      <c r="W49" s="62" t="str">
        <f aca="false">IF(V49="NP","NP",_xlfn.RANK.EQ(V49,$V$3:$V$75,1))</f>
        <v>NP</v>
      </c>
    </row>
    <row r="50" customFormat="false" ht="16.5" hidden="false" customHeight="false" outlineLevel="0" collapsed="false">
      <c r="A50" s="80"/>
      <c r="B50" s="81"/>
      <c r="C50" s="82"/>
      <c r="D50" s="46" t="s">
        <v>44</v>
      </c>
      <c r="E50" s="47" t="str">
        <f aca="false">IF(D50="", "", IF(D50&lt;4,"PASS","NO PASS"))</f>
        <v>NO PASS</v>
      </c>
      <c r="F50" s="48"/>
      <c r="G50" s="49" t="str">
        <f aca="false">IF(D50=1,"1:00",IF(D50=2,"2:00",IF(D50=0,"0:00",IF(D50=3,"3:00","NP"))))</f>
        <v>NP</v>
      </c>
      <c r="H50" s="50" t="str">
        <f aca="false">IF(D50="NP","NP",(F50+G50))</f>
        <v>NP</v>
      </c>
      <c r="I50" s="47" t="str">
        <f aca="false">IF(E50="PASS",RANK(H50,$H$3:$H$75,1),"")</f>
        <v/>
      </c>
      <c r="J50" s="51" t="s">
        <v>44</v>
      </c>
      <c r="K50" s="52" t="str">
        <f aca="false">IF(J50="", "", IF(J50&lt;4,"PASS","NO PASS"))</f>
        <v>NO PASS</v>
      </c>
      <c r="L50" s="53"/>
      <c r="M50" s="54" t="str">
        <f aca="false">IF(J50=1,"1:00",IF(J50=2,"2:00",IF(J50=0,"0:00",IF(J50=3,"3:00","NP"))))</f>
        <v>NP</v>
      </c>
      <c r="N50" s="55" t="str">
        <f aca="false">IF(J50="NP","NP",(L50+M50))</f>
        <v>NP</v>
      </c>
      <c r="O50" s="52" t="str">
        <f aca="false">IF(K50="PASS",RANK(N50,$N$3:$N$75,1),"")</f>
        <v/>
      </c>
      <c r="P50" s="83" t="s">
        <v>44</v>
      </c>
      <c r="Q50" s="57" t="str">
        <f aca="false">IF(P50="", "", IF(P50&lt;4,"PASS","NO PASS"))</f>
        <v>NO PASS</v>
      </c>
      <c r="R50" s="58"/>
      <c r="S50" s="59" t="str">
        <f aca="false">IF(P50=1,"1:00",IF(P50=2,"2:00",IF(P50=0,"0:00",IF(P50=3,"3:00","NP"))))</f>
        <v>NP</v>
      </c>
      <c r="T50" s="60" t="str">
        <f aca="false">IF(P50="NP","NP",(R50+S50))</f>
        <v>NP</v>
      </c>
      <c r="U50" s="57" t="str">
        <f aca="false">IF(Q50="PASS",RANK(T50,$T$3:$T$75,1),"")</f>
        <v/>
      </c>
      <c r="V50" s="61" t="str">
        <f aca="false">IF(H50="NP","NP",IF(N50="NP","NP",IF(T50="NP","NP",+H50+N50+T50)))</f>
        <v>NP</v>
      </c>
      <c r="W50" s="62" t="str">
        <f aca="false">IF(V50="NP","NP",_xlfn.RANK.EQ(V50,$V$3:$V$75,1))</f>
        <v>NP</v>
      </c>
    </row>
    <row r="51" customFormat="false" ht="16.5" hidden="false" customHeight="false" outlineLevel="0" collapsed="false">
      <c r="A51" s="80"/>
      <c r="B51" s="81"/>
      <c r="C51" s="82"/>
      <c r="D51" s="46" t="s">
        <v>44</v>
      </c>
      <c r="E51" s="47" t="str">
        <f aca="false">IF(D51="", "", IF(D51&lt;4,"PASS","NO PASS"))</f>
        <v>NO PASS</v>
      </c>
      <c r="F51" s="48"/>
      <c r="G51" s="49" t="str">
        <f aca="false">IF(D51=1,"1:00",IF(D51=2,"2:00",IF(D51=0,"0:00",IF(D51=3,"3:00","NP"))))</f>
        <v>NP</v>
      </c>
      <c r="H51" s="50" t="str">
        <f aca="false">IF(D51="NP","NP",(F51+G51))</f>
        <v>NP</v>
      </c>
      <c r="I51" s="47" t="str">
        <f aca="false">IF(E51="PASS",RANK(H51,$H$3:$H$75,1),"")</f>
        <v/>
      </c>
      <c r="J51" s="51" t="s">
        <v>44</v>
      </c>
      <c r="K51" s="52" t="str">
        <f aca="false">IF(J51="", "", IF(J51&lt;4,"PASS","NO PASS"))</f>
        <v>NO PASS</v>
      </c>
      <c r="L51" s="53"/>
      <c r="M51" s="54" t="str">
        <f aca="false">IF(J51=1,"1:00",IF(J51=2,"2:00",IF(J51=0,"0:00",IF(J51=3,"3:00","NP"))))</f>
        <v>NP</v>
      </c>
      <c r="N51" s="55" t="str">
        <f aca="false">IF(J51="NP","NP",(L51+M51))</f>
        <v>NP</v>
      </c>
      <c r="O51" s="52" t="str">
        <f aca="false">IF(K51="PASS",RANK(N51,$N$3:$N$75,1),"")</f>
        <v/>
      </c>
      <c r="P51" s="83" t="s">
        <v>44</v>
      </c>
      <c r="Q51" s="57" t="str">
        <f aca="false">IF(P51="", "", IF(P51&lt;4,"PASS","NO PASS"))</f>
        <v>NO PASS</v>
      </c>
      <c r="R51" s="58"/>
      <c r="S51" s="59" t="str">
        <f aca="false">IF(P51=1,"1:00",IF(P51=2,"2:00",IF(P51=0,"0:00",IF(P51=3,"3:00","NP"))))</f>
        <v>NP</v>
      </c>
      <c r="T51" s="60" t="str">
        <f aca="false">IF(P51="NP","NP",(R51+S51))</f>
        <v>NP</v>
      </c>
      <c r="U51" s="57" t="str">
        <f aca="false">IF(Q51="PASS",RANK(T51,$T$3:$T$75,1),"")</f>
        <v/>
      </c>
      <c r="V51" s="61" t="str">
        <f aca="false">IF(H51="NP","NP",IF(N51="NP","NP",IF(T51="NP","NP",+H51+N51+T51)))</f>
        <v>NP</v>
      </c>
      <c r="W51" s="62" t="str">
        <f aca="false">IF(V51="NP","NP",_xlfn.RANK.EQ(V51,$V$3:$V$75,1))</f>
        <v>NP</v>
      </c>
    </row>
    <row r="52" customFormat="false" ht="16.5" hidden="false" customHeight="false" outlineLevel="0" collapsed="false">
      <c r="A52" s="80"/>
      <c r="B52" s="81"/>
      <c r="C52" s="82"/>
      <c r="D52" s="46" t="s">
        <v>44</v>
      </c>
      <c r="E52" s="47" t="str">
        <f aca="false">IF(D52="", "", IF(D52&lt;4,"PASS","NO PASS"))</f>
        <v>NO PASS</v>
      </c>
      <c r="F52" s="48"/>
      <c r="G52" s="49" t="str">
        <f aca="false">IF(D52=1,"1:00",IF(D52=2,"2:00",IF(D52=0,"0:00",IF(D52=3,"3:00","NP"))))</f>
        <v>NP</v>
      </c>
      <c r="H52" s="50" t="str">
        <f aca="false">IF(D52="NP","NP",(F52+G52))</f>
        <v>NP</v>
      </c>
      <c r="I52" s="47" t="str">
        <f aca="false">IF(E52="PASS",RANK(H52,$H$3:$H$75,1),"")</f>
        <v/>
      </c>
      <c r="J52" s="51" t="s">
        <v>44</v>
      </c>
      <c r="K52" s="52" t="str">
        <f aca="false">IF(J52="", "", IF(J52&lt;4,"PASS","NO PASS"))</f>
        <v>NO PASS</v>
      </c>
      <c r="L52" s="53"/>
      <c r="M52" s="54" t="str">
        <f aca="false">IF(J52=1,"1:00",IF(J52=2,"2:00",IF(J52=0,"0:00",IF(J52=3,"3:00","NP"))))</f>
        <v>NP</v>
      </c>
      <c r="N52" s="55" t="str">
        <f aca="false">IF(J52="NP","NP",(L52+M52))</f>
        <v>NP</v>
      </c>
      <c r="O52" s="52" t="str">
        <f aca="false">IF(K52="PASS",RANK(N52,$N$3:$N$75,1),"")</f>
        <v/>
      </c>
      <c r="P52" s="83" t="s">
        <v>44</v>
      </c>
      <c r="Q52" s="57" t="str">
        <f aca="false">IF(P52="", "", IF(P52&lt;4,"PASS","NO PASS"))</f>
        <v>NO PASS</v>
      </c>
      <c r="R52" s="58"/>
      <c r="S52" s="59" t="str">
        <f aca="false">IF(P52=1,"1:00",IF(P52=2,"2:00",IF(P52=0,"0:00",IF(P52=3,"3:00","NP"))))</f>
        <v>NP</v>
      </c>
      <c r="T52" s="60" t="str">
        <f aca="false">IF(P52="NP","NP",(R52+S52))</f>
        <v>NP</v>
      </c>
      <c r="U52" s="57" t="str">
        <f aca="false">IF(Q52="PASS",RANK(T52,$T$3:$T$75,1),"")</f>
        <v/>
      </c>
      <c r="V52" s="61" t="str">
        <f aca="false">IF(H52="NP","NP",IF(N52="NP","NP",IF(T52="NP","NP",+H52+N52+T52)))</f>
        <v>NP</v>
      </c>
      <c r="W52" s="62" t="str">
        <f aca="false">IF(V52="NP","NP",_xlfn.RANK.EQ(V52,$V$3:$V$75,1))</f>
        <v>NP</v>
      </c>
    </row>
    <row r="53" customFormat="false" ht="16.5" hidden="false" customHeight="false" outlineLevel="0" collapsed="false">
      <c r="A53" s="80"/>
      <c r="B53" s="81"/>
      <c r="C53" s="82"/>
      <c r="D53" s="46" t="s">
        <v>44</v>
      </c>
      <c r="E53" s="47" t="str">
        <f aca="false">IF(D53="", "", IF(D53&lt;4,"PASS","NO PASS"))</f>
        <v>NO PASS</v>
      </c>
      <c r="F53" s="48"/>
      <c r="G53" s="49" t="str">
        <f aca="false">IF(D53=1,"1:00",IF(D53=2,"2:00",IF(D53=0,"0:00",IF(D53=3,"3:00","NP"))))</f>
        <v>NP</v>
      </c>
      <c r="H53" s="50" t="str">
        <f aca="false">IF(D53="NP","NP",(F53+G53))</f>
        <v>NP</v>
      </c>
      <c r="I53" s="47" t="str">
        <f aca="false">IF(E53="PASS",RANK(H53,$H$3:$H$75,1),"")</f>
        <v/>
      </c>
      <c r="J53" s="51" t="s">
        <v>44</v>
      </c>
      <c r="K53" s="52" t="str">
        <f aca="false">IF(J53="", "", IF(J53&lt;4,"PASS","NO PASS"))</f>
        <v>NO PASS</v>
      </c>
      <c r="L53" s="53"/>
      <c r="M53" s="54" t="str">
        <f aca="false">IF(J53=1,"1:00",IF(J53=2,"2:00",IF(J53=0,"0:00",IF(J53=3,"3:00","NP"))))</f>
        <v>NP</v>
      </c>
      <c r="N53" s="55" t="str">
        <f aca="false">IF(J53="NP","NP",(L53+M53))</f>
        <v>NP</v>
      </c>
      <c r="O53" s="52" t="str">
        <f aca="false">IF(K53="PASS",RANK(N53,$N$3:$N$75,1),"")</f>
        <v/>
      </c>
      <c r="P53" s="83" t="s">
        <v>44</v>
      </c>
      <c r="Q53" s="57" t="str">
        <f aca="false">IF(P53="", "", IF(P53&lt;4,"PASS","NO PASS"))</f>
        <v>NO PASS</v>
      </c>
      <c r="R53" s="58"/>
      <c r="S53" s="59" t="str">
        <f aca="false">IF(P53=1,"1:00",IF(P53=2,"2:00",IF(P53=0,"0:00",IF(P53=3,"3:00","NP"))))</f>
        <v>NP</v>
      </c>
      <c r="T53" s="60" t="str">
        <f aca="false">IF(P53="NP","NP",(R53+S53))</f>
        <v>NP</v>
      </c>
      <c r="U53" s="57" t="str">
        <f aca="false">IF(Q53="PASS",RANK(T53,$T$3:$T$75,1),"")</f>
        <v/>
      </c>
      <c r="V53" s="61" t="str">
        <f aca="false">IF(H53="NP","NP",IF(N53="NP","NP",IF(T53="NP","NP",+H53+N53+T53)))</f>
        <v>NP</v>
      </c>
      <c r="W53" s="62" t="str">
        <f aca="false">IF(V53="NP","NP",_xlfn.RANK.EQ(V53,$V$3:$V$75,1))</f>
        <v>NP</v>
      </c>
    </row>
    <row r="54" customFormat="false" ht="16.5" hidden="false" customHeight="false" outlineLevel="0" collapsed="false">
      <c r="A54" s="80"/>
      <c r="B54" s="81"/>
      <c r="C54" s="82"/>
      <c r="D54" s="46" t="s">
        <v>44</v>
      </c>
      <c r="E54" s="47" t="str">
        <f aca="false">IF(D54="", "", IF(D54&lt;4,"PASS","NO PASS"))</f>
        <v>NO PASS</v>
      </c>
      <c r="F54" s="48"/>
      <c r="G54" s="49" t="str">
        <f aca="false">IF(D54=1,"1:00",IF(D54=2,"2:00",IF(D54=0,"0:00",IF(D54=3,"3:00","NP"))))</f>
        <v>NP</v>
      </c>
      <c r="H54" s="50" t="str">
        <f aca="false">IF(D54="NP","NP",(F54+G54))</f>
        <v>NP</v>
      </c>
      <c r="I54" s="47" t="str">
        <f aca="false">IF(E54="PASS",RANK(H54,$H$3:$H$75,1),"")</f>
        <v/>
      </c>
      <c r="J54" s="51" t="s">
        <v>44</v>
      </c>
      <c r="K54" s="52" t="str">
        <f aca="false">IF(J54="", "", IF(J54&lt;4,"PASS","NO PASS"))</f>
        <v>NO PASS</v>
      </c>
      <c r="L54" s="53"/>
      <c r="M54" s="54" t="str">
        <f aca="false">IF(J54=1,"1:00",IF(J54=2,"2:00",IF(J54=0,"0:00",IF(J54=3,"3:00","NP"))))</f>
        <v>NP</v>
      </c>
      <c r="N54" s="55" t="str">
        <f aca="false">IF(J54="NP","NP",(L54+M54))</f>
        <v>NP</v>
      </c>
      <c r="O54" s="52" t="str">
        <f aca="false">IF(K54="PASS",RANK(N54,$N$3:$N$75,1),"")</f>
        <v/>
      </c>
      <c r="P54" s="83" t="s">
        <v>44</v>
      </c>
      <c r="Q54" s="57" t="str">
        <f aca="false">IF(P54="", "", IF(P54&lt;4,"PASS","NO PASS"))</f>
        <v>NO PASS</v>
      </c>
      <c r="R54" s="58"/>
      <c r="S54" s="59" t="str">
        <f aca="false">IF(P54=1,"1:00",IF(P54=2,"2:00",IF(P54=0,"0:00",IF(P54=3,"3:00","NP"))))</f>
        <v>NP</v>
      </c>
      <c r="T54" s="60" t="str">
        <f aca="false">IF(P54="NP","NP",(R54+S54))</f>
        <v>NP</v>
      </c>
      <c r="U54" s="57" t="str">
        <f aca="false">IF(Q54="PASS",RANK(T54,$T$3:$T$75,1),"")</f>
        <v/>
      </c>
      <c r="V54" s="61" t="str">
        <f aca="false">IF(H54="NP","NP",IF(N54="NP","NP",IF(T54="NP","NP",+H54+N54+T54)))</f>
        <v>NP</v>
      </c>
      <c r="W54" s="62" t="str">
        <f aca="false">IF(V54="NP","NP",_xlfn.RANK.EQ(V54,$V$3:$V$75,1))</f>
        <v>NP</v>
      </c>
    </row>
    <row r="55" customFormat="false" ht="16.5" hidden="false" customHeight="false" outlineLevel="0" collapsed="false">
      <c r="A55" s="80"/>
      <c r="B55" s="81"/>
      <c r="C55" s="82"/>
      <c r="D55" s="46" t="s">
        <v>44</v>
      </c>
      <c r="E55" s="47" t="str">
        <f aca="false">IF(D55="", "", IF(D55&lt;4,"PASS","NO PASS"))</f>
        <v>NO PASS</v>
      </c>
      <c r="F55" s="48"/>
      <c r="G55" s="49" t="str">
        <f aca="false">IF(D55=1,"1:00",IF(D55=2,"2:00",IF(D55=0,"0:00",IF(D55=3,"3:00","NP"))))</f>
        <v>NP</v>
      </c>
      <c r="H55" s="50" t="str">
        <f aca="false">IF(D55="NP","NP",(F55+G55))</f>
        <v>NP</v>
      </c>
      <c r="I55" s="47" t="str">
        <f aca="false">IF(E55="PASS",RANK(H55,$H$3:$H$75,1),"")</f>
        <v/>
      </c>
      <c r="J55" s="51" t="s">
        <v>44</v>
      </c>
      <c r="K55" s="52" t="str">
        <f aca="false">IF(J55="", "", IF(J55&lt;4,"PASS","NO PASS"))</f>
        <v>NO PASS</v>
      </c>
      <c r="L55" s="53"/>
      <c r="M55" s="54" t="str">
        <f aca="false">IF(J55=1,"1:00",IF(J55=2,"2:00",IF(J55=0,"0:00",IF(J55=3,"3:00","NP"))))</f>
        <v>NP</v>
      </c>
      <c r="N55" s="55" t="str">
        <f aca="false">IF(J55="NP","NP",(L55+M55))</f>
        <v>NP</v>
      </c>
      <c r="O55" s="52" t="str">
        <f aca="false">IF(K55="PASS",RANK(N55,$N$3:$N$75,1),"")</f>
        <v/>
      </c>
      <c r="P55" s="83" t="s">
        <v>44</v>
      </c>
      <c r="Q55" s="57" t="str">
        <f aca="false">IF(P55="", "", IF(P55&lt;4,"PASS","NO PASS"))</f>
        <v>NO PASS</v>
      </c>
      <c r="R55" s="58"/>
      <c r="S55" s="59" t="str">
        <f aca="false">IF(P55=1,"1:00",IF(P55=2,"2:00",IF(P55=0,"0:00",IF(P55=3,"3:00","NP"))))</f>
        <v>NP</v>
      </c>
      <c r="T55" s="60" t="str">
        <f aca="false">IF(P55="NP","NP",(R55+S55))</f>
        <v>NP</v>
      </c>
      <c r="U55" s="57" t="str">
        <f aca="false">IF(Q55="PASS",RANK(T55,$T$3:$T$75,1),"")</f>
        <v/>
      </c>
      <c r="V55" s="61" t="str">
        <f aca="false">IF(H55="NP","NP",IF(N55="NP","NP",IF(T55="NP","NP",+H55+N55+T55)))</f>
        <v>NP</v>
      </c>
      <c r="W55" s="62" t="str">
        <f aca="false">IF(V55="NP","NP",_xlfn.RANK.EQ(V55,$V$3:$V$75,1))</f>
        <v>NP</v>
      </c>
    </row>
    <row r="56" customFormat="false" ht="16.5" hidden="false" customHeight="false" outlineLevel="0" collapsed="false">
      <c r="A56" s="80"/>
      <c r="B56" s="81"/>
      <c r="C56" s="82"/>
      <c r="D56" s="46" t="s">
        <v>44</v>
      </c>
      <c r="E56" s="47" t="str">
        <f aca="false">IF(D56="", "", IF(D56&lt;4,"PASS","NO PASS"))</f>
        <v>NO PASS</v>
      </c>
      <c r="F56" s="48"/>
      <c r="G56" s="49" t="str">
        <f aca="false">IF(D56=1,"1:00",IF(D56=2,"2:00",IF(D56=0,"0:00",IF(D56=3,"3:00","NP"))))</f>
        <v>NP</v>
      </c>
      <c r="H56" s="50" t="str">
        <f aca="false">IF(D56="NP","NP",(F56+G56))</f>
        <v>NP</v>
      </c>
      <c r="I56" s="47" t="str">
        <f aca="false">IF(E56="PASS",RANK(H56,$H$3:$H$75,1),"")</f>
        <v/>
      </c>
      <c r="J56" s="51" t="s">
        <v>44</v>
      </c>
      <c r="K56" s="52" t="str">
        <f aca="false">IF(J56="", "", IF(J56&lt;4,"PASS","NO PASS"))</f>
        <v>NO PASS</v>
      </c>
      <c r="L56" s="53"/>
      <c r="M56" s="54" t="str">
        <f aca="false">IF(J56=1,"1:00",IF(J56=2,"2:00",IF(J56=0,"0:00",IF(J56=3,"3:00","NP"))))</f>
        <v>NP</v>
      </c>
      <c r="N56" s="55" t="str">
        <f aca="false">IF(J56="NP","NP",(L56+M56))</f>
        <v>NP</v>
      </c>
      <c r="O56" s="52" t="str">
        <f aca="false">IF(K56="PASS",RANK(N56,$N$3:$N$75,1),"")</f>
        <v/>
      </c>
      <c r="P56" s="83" t="s">
        <v>44</v>
      </c>
      <c r="Q56" s="57" t="str">
        <f aca="false">IF(P56="", "", IF(P56&lt;4,"PASS","NO PASS"))</f>
        <v>NO PASS</v>
      </c>
      <c r="R56" s="58"/>
      <c r="S56" s="59" t="str">
        <f aca="false">IF(P56=1,"1:00",IF(P56=2,"2:00",IF(P56=0,"0:00",IF(P56=3,"3:00","NP"))))</f>
        <v>NP</v>
      </c>
      <c r="T56" s="60" t="str">
        <f aca="false">IF(P56="NP","NP",(R56+S56))</f>
        <v>NP</v>
      </c>
      <c r="U56" s="57" t="str">
        <f aca="false">IF(Q56="PASS",RANK(T56,$T$3:$T$75,1),"")</f>
        <v/>
      </c>
      <c r="V56" s="61" t="str">
        <f aca="false">IF(H56="NP","NP",IF(N56="NP","NP",IF(T56="NP","NP",+H56+N56+T56)))</f>
        <v>NP</v>
      </c>
      <c r="W56" s="62" t="str">
        <f aca="false">IF(V56="NP","NP",_xlfn.RANK.EQ(V56,$V$3:$V$75,1))</f>
        <v>NP</v>
      </c>
    </row>
    <row r="57" customFormat="false" ht="16.5" hidden="false" customHeight="false" outlineLevel="0" collapsed="false">
      <c r="A57" s="80"/>
      <c r="B57" s="81"/>
      <c r="C57" s="82"/>
      <c r="D57" s="46" t="s">
        <v>44</v>
      </c>
      <c r="E57" s="47" t="str">
        <f aca="false">IF(D57="", "", IF(D57&lt;4,"PASS","NO PASS"))</f>
        <v>NO PASS</v>
      </c>
      <c r="F57" s="48"/>
      <c r="G57" s="49" t="str">
        <f aca="false">IF(D57=1,"1:00",IF(D57=2,"2:00",IF(D57=0,"0:00",IF(D57=3,"3:00","NP"))))</f>
        <v>NP</v>
      </c>
      <c r="H57" s="50" t="str">
        <f aca="false">IF(D57="NP","NP",(F57+G57))</f>
        <v>NP</v>
      </c>
      <c r="I57" s="47" t="str">
        <f aca="false">IF(E57="PASS",RANK(H57,$H$3:$H$75,1),"")</f>
        <v/>
      </c>
      <c r="J57" s="51" t="s">
        <v>44</v>
      </c>
      <c r="K57" s="52" t="str">
        <f aca="false">IF(J57="", "", IF(J57&lt;4,"PASS","NO PASS"))</f>
        <v>NO PASS</v>
      </c>
      <c r="L57" s="53"/>
      <c r="M57" s="54" t="str">
        <f aca="false">IF(J57=1,"1:00",IF(J57=2,"2:00",IF(J57=0,"0:00",IF(J57=3,"3:00","NP"))))</f>
        <v>NP</v>
      </c>
      <c r="N57" s="55" t="str">
        <f aca="false">IF(J57="NP","NP",(L57+M57))</f>
        <v>NP</v>
      </c>
      <c r="O57" s="52" t="str">
        <f aca="false">IF(K57="PASS",RANK(N57,$N$3:$N$75,1),"")</f>
        <v/>
      </c>
      <c r="P57" s="83" t="s">
        <v>44</v>
      </c>
      <c r="Q57" s="57" t="str">
        <f aca="false">IF(P57="", "", IF(P57&lt;4,"PASS","NO PASS"))</f>
        <v>NO PASS</v>
      </c>
      <c r="R57" s="58"/>
      <c r="S57" s="59" t="str">
        <f aca="false">IF(P57=1,"1:00",IF(P57=2,"2:00",IF(P57=0,"0:00",IF(P57=3,"3:00","NP"))))</f>
        <v>NP</v>
      </c>
      <c r="T57" s="60" t="str">
        <f aca="false">IF(P57="NP","NP",(R57+S57))</f>
        <v>NP</v>
      </c>
      <c r="U57" s="57" t="str">
        <f aca="false">IF(Q57="PASS",RANK(T57,$T$3:$T$75,1),"")</f>
        <v/>
      </c>
      <c r="V57" s="61" t="str">
        <f aca="false">IF(H57="NP","NP",IF(N57="NP","NP",IF(T57="NP","NP",+H57+N57+T57)))</f>
        <v>NP</v>
      </c>
      <c r="W57" s="62" t="str">
        <f aca="false">IF(V57="NP","NP",_xlfn.RANK.EQ(V57,$V$3:$V$75,1))</f>
        <v>NP</v>
      </c>
    </row>
    <row r="58" customFormat="false" ht="16.5" hidden="false" customHeight="false" outlineLevel="0" collapsed="false">
      <c r="A58" s="80"/>
      <c r="B58" s="81"/>
      <c r="C58" s="82"/>
      <c r="D58" s="46" t="s">
        <v>44</v>
      </c>
      <c r="E58" s="47" t="str">
        <f aca="false">IF(D58="", "", IF(D58&lt;4,"PASS","NO PASS"))</f>
        <v>NO PASS</v>
      </c>
      <c r="F58" s="48"/>
      <c r="G58" s="49" t="str">
        <f aca="false">IF(D58=1,"1:00",IF(D58=2,"2:00",IF(D58=0,"0:00",IF(D58=3,"3:00","NP"))))</f>
        <v>NP</v>
      </c>
      <c r="H58" s="50" t="str">
        <f aca="false">IF(D58="NP","NP",(F58+G58))</f>
        <v>NP</v>
      </c>
      <c r="I58" s="47" t="str">
        <f aca="false">IF(E58="PASS",RANK(H58,$H$3:$H$75,1),"")</f>
        <v/>
      </c>
      <c r="J58" s="51" t="s">
        <v>44</v>
      </c>
      <c r="K58" s="52" t="str">
        <f aca="false">IF(J58="", "", IF(J58&lt;4,"PASS","NO PASS"))</f>
        <v>NO PASS</v>
      </c>
      <c r="L58" s="53"/>
      <c r="M58" s="54" t="str">
        <f aca="false">IF(J58=1,"1:00",IF(J58=2,"2:00",IF(J58=0,"0:00",IF(J58=3,"3:00","NP"))))</f>
        <v>NP</v>
      </c>
      <c r="N58" s="55" t="str">
        <f aca="false">IF(J58="NP","NP",(L58+M58))</f>
        <v>NP</v>
      </c>
      <c r="O58" s="52" t="str">
        <f aca="false">IF(K58="PASS",RANK(N58,$N$3:$N$75,1),"")</f>
        <v/>
      </c>
      <c r="P58" s="83" t="s">
        <v>44</v>
      </c>
      <c r="Q58" s="57" t="str">
        <f aca="false">IF(P58="", "", IF(P58&lt;4,"PASS","NO PASS"))</f>
        <v>NO PASS</v>
      </c>
      <c r="R58" s="58"/>
      <c r="S58" s="59" t="str">
        <f aca="false">IF(P58=1,"1:00",IF(P58=2,"2:00",IF(P58=0,"0:00",IF(P58=3,"3:00","NP"))))</f>
        <v>NP</v>
      </c>
      <c r="T58" s="60" t="str">
        <f aca="false">IF(P58="NP","NP",(R58+S58))</f>
        <v>NP</v>
      </c>
      <c r="U58" s="57" t="str">
        <f aca="false">IF(Q58="PASS",RANK(T58,$T$3:$T$75,1),"")</f>
        <v/>
      </c>
      <c r="V58" s="61" t="str">
        <f aca="false">IF(H58="NP","NP",IF(N58="NP","NP",IF(T58="NP","NP",+H58+N58+T58)))</f>
        <v>NP</v>
      </c>
      <c r="W58" s="62" t="str">
        <f aca="false">IF(V58="NP","NP",_xlfn.RANK.EQ(V58,$V$3:$V$75,1))</f>
        <v>NP</v>
      </c>
    </row>
    <row r="59" customFormat="false" ht="16.5" hidden="false" customHeight="false" outlineLevel="0" collapsed="false">
      <c r="A59" s="80"/>
      <c r="B59" s="81"/>
      <c r="C59" s="82"/>
      <c r="D59" s="46" t="s">
        <v>44</v>
      </c>
      <c r="E59" s="47" t="str">
        <f aca="false">IF(D59="", "", IF(D59&lt;4,"PASS","NO PASS"))</f>
        <v>NO PASS</v>
      </c>
      <c r="F59" s="48"/>
      <c r="G59" s="49" t="str">
        <f aca="false">IF(D59=1,"1:00",IF(D59=2,"2:00",IF(D59=0,"0:00",IF(D59=3,"3:00","NP"))))</f>
        <v>NP</v>
      </c>
      <c r="H59" s="50" t="str">
        <f aca="false">IF(D59="NP","NP",(F59+G59))</f>
        <v>NP</v>
      </c>
      <c r="I59" s="47" t="str">
        <f aca="false">IF(E59="PASS",RANK(H59,$H$3:$H$75,1),"")</f>
        <v/>
      </c>
      <c r="J59" s="51" t="s">
        <v>44</v>
      </c>
      <c r="K59" s="52" t="str">
        <f aca="false">IF(J59="", "", IF(J59&lt;4,"PASS","NO PASS"))</f>
        <v>NO PASS</v>
      </c>
      <c r="L59" s="53"/>
      <c r="M59" s="54" t="str">
        <f aca="false">IF(J59=1,"1:00",IF(J59=2,"2:00",IF(J59=0,"0:00",IF(J59=3,"3:00","NP"))))</f>
        <v>NP</v>
      </c>
      <c r="N59" s="55" t="str">
        <f aca="false">IF(J59="NP","NP",(L59+M59))</f>
        <v>NP</v>
      </c>
      <c r="O59" s="52" t="str">
        <f aca="false">IF(K59="PASS",RANK(N59,$N$3:$N$75,1),"")</f>
        <v/>
      </c>
      <c r="P59" s="83" t="s">
        <v>44</v>
      </c>
      <c r="Q59" s="57" t="str">
        <f aca="false">IF(P59="", "", IF(P59&lt;4,"PASS","NO PASS"))</f>
        <v>NO PASS</v>
      </c>
      <c r="R59" s="58"/>
      <c r="S59" s="59" t="str">
        <f aca="false">IF(P59=1,"1:00",IF(P59=2,"2:00",IF(P59=0,"0:00",IF(P59=3,"3:00","NP"))))</f>
        <v>NP</v>
      </c>
      <c r="T59" s="60" t="str">
        <f aca="false">IF(P59="NP","NP",(R59+S59))</f>
        <v>NP</v>
      </c>
      <c r="U59" s="57" t="str">
        <f aca="false">IF(Q59="PASS",RANK(T59,$T$3:$T$75,1),"")</f>
        <v/>
      </c>
      <c r="V59" s="61" t="str">
        <f aca="false">IF(H59="NP","NP",IF(N59="NP","NP",IF(T59="NP","NP",+H59+N59+T59)))</f>
        <v>NP</v>
      </c>
      <c r="W59" s="62" t="str">
        <f aca="false">IF(V59="NP","NP",_xlfn.RANK.EQ(V59,$V$3:$V$75,1))</f>
        <v>NP</v>
      </c>
    </row>
    <row r="60" customFormat="false" ht="16.5" hidden="false" customHeight="false" outlineLevel="0" collapsed="false">
      <c r="A60" s="80"/>
      <c r="B60" s="81"/>
      <c r="C60" s="82"/>
      <c r="D60" s="46" t="s">
        <v>44</v>
      </c>
      <c r="E60" s="47" t="str">
        <f aca="false">IF(D60="", "", IF(D60&lt;4,"PASS","NO PASS"))</f>
        <v>NO PASS</v>
      </c>
      <c r="F60" s="48"/>
      <c r="G60" s="49" t="str">
        <f aca="false">IF(D60=1,"1:00",IF(D60=2,"2:00",IF(D60=0,"0:00",IF(D60=3,"3:00","NP"))))</f>
        <v>NP</v>
      </c>
      <c r="H60" s="50" t="str">
        <f aca="false">IF(D60="NP","NP",(F60+G60))</f>
        <v>NP</v>
      </c>
      <c r="I60" s="47" t="str">
        <f aca="false">IF(E60="PASS",RANK(H60,$H$3:$H$75,1),"")</f>
        <v/>
      </c>
      <c r="J60" s="51" t="s">
        <v>44</v>
      </c>
      <c r="K60" s="52" t="str">
        <f aca="false">IF(J60="", "", IF(J60&lt;4,"PASS","NO PASS"))</f>
        <v>NO PASS</v>
      </c>
      <c r="L60" s="53"/>
      <c r="M60" s="54" t="str">
        <f aca="false">IF(J60=1,"1:00",IF(J60=2,"2:00",IF(J60=0,"0:00",IF(J60=3,"3:00","NP"))))</f>
        <v>NP</v>
      </c>
      <c r="N60" s="55" t="str">
        <f aca="false">IF(J60="NP","NP",(L60+M60))</f>
        <v>NP</v>
      </c>
      <c r="O60" s="52" t="str">
        <f aca="false">IF(K60="PASS",RANK(N60,$N$3:$N$75,1),"")</f>
        <v/>
      </c>
      <c r="P60" s="83" t="s">
        <v>44</v>
      </c>
      <c r="Q60" s="57" t="str">
        <f aca="false">IF(P60="", "", IF(P60&lt;4,"PASS","NO PASS"))</f>
        <v>NO PASS</v>
      </c>
      <c r="R60" s="58"/>
      <c r="S60" s="59" t="str">
        <f aca="false">IF(P60=1,"1:00",IF(P60=2,"2:00",IF(P60=0,"0:00",IF(P60=3,"3:00","NP"))))</f>
        <v>NP</v>
      </c>
      <c r="T60" s="60" t="str">
        <f aca="false">IF(P60="NP","NP",(R60+S60))</f>
        <v>NP</v>
      </c>
      <c r="U60" s="57" t="str">
        <f aca="false">IF(Q60="PASS",RANK(T60,$T$3:$T$75,1),"")</f>
        <v/>
      </c>
      <c r="V60" s="61" t="str">
        <f aca="false">IF(H60="NP","NP",IF(N60="NP","NP",IF(T60="NP","NP",+H60+N60+T60)))</f>
        <v>NP</v>
      </c>
      <c r="W60" s="62" t="str">
        <f aca="false">IF(V60="NP","NP",_xlfn.RANK.EQ(V60,$V$3:$V$75,1))</f>
        <v>NP</v>
      </c>
    </row>
    <row r="61" customFormat="false" ht="16.5" hidden="false" customHeight="false" outlineLevel="0" collapsed="false">
      <c r="A61" s="80"/>
      <c r="B61" s="81"/>
      <c r="C61" s="82"/>
      <c r="D61" s="46" t="s">
        <v>44</v>
      </c>
      <c r="E61" s="47" t="str">
        <f aca="false">IF(D61="", "", IF(D61&lt;4,"PASS","NO PASS"))</f>
        <v>NO PASS</v>
      </c>
      <c r="F61" s="48"/>
      <c r="G61" s="49" t="str">
        <f aca="false">IF(D61=1,"1:00",IF(D61=2,"2:00",IF(D61=0,"0:00",IF(D61=3,"3:00","NP"))))</f>
        <v>NP</v>
      </c>
      <c r="H61" s="50" t="str">
        <f aca="false">IF(D61="NP","NP",(F61+G61))</f>
        <v>NP</v>
      </c>
      <c r="I61" s="47" t="str">
        <f aca="false">IF(E61="PASS",RANK(H61,$H$3:$H$75,1),"")</f>
        <v/>
      </c>
      <c r="J61" s="51" t="s">
        <v>44</v>
      </c>
      <c r="K61" s="52" t="str">
        <f aca="false">IF(J61="", "", IF(J61&lt;4,"PASS","NO PASS"))</f>
        <v>NO PASS</v>
      </c>
      <c r="L61" s="53"/>
      <c r="M61" s="54" t="str">
        <f aca="false">IF(J61=1,"1:00",IF(J61=2,"2:00",IF(J61=0,"0:00",IF(J61=3,"3:00","NP"))))</f>
        <v>NP</v>
      </c>
      <c r="N61" s="55" t="str">
        <f aca="false">IF(J61="NP","NP",(L61+M61))</f>
        <v>NP</v>
      </c>
      <c r="O61" s="52" t="str">
        <f aca="false">IF(K61="PASS",RANK(N61,$N$3:$N$75,1),"")</f>
        <v/>
      </c>
      <c r="P61" s="83" t="s">
        <v>44</v>
      </c>
      <c r="Q61" s="57" t="str">
        <f aca="false">IF(P61="", "", IF(P61&lt;4,"PASS","NO PASS"))</f>
        <v>NO PASS</v>
      </c>
      <c r="R61" s="58"/>
      <c r="S61" s="59" t="str">
        <f aca="false">IF(P61=1,"1:00",IF(P61=2,"2:00",IF(P61=0,"0:00",IF(P61=3,"3:00","NP"))))</f>
        <v>NP</v>
      </c>
      <c r="T61" s="60" t="str">
        <f aca="false">IF(P61="NP","NP",(R61+S61))</f>
        <v>NP</v>
      </c>
      <c r="U61" s="57" t="str">
        <f aca="false">IF(Q61="PASS",RANK(T61,$T$3:$T$75,1),"")</f>
        <v/>
      </c>
      <c r="V61" s="61" t="str">
        <f aca="false">IF(H61="NP","NP",IF(N61="NP","NP",IF(T61="NP","NP",+H61+N61+T61)))</f>
        <v>NP</v>
      </c>
      <c r="W61" s="62" t="str">
        <f aca="false">IF(V61="NP","NP",_xlfn.RANK.EQ(V61,$V$3:$V$75,1))</f>
        <v>NP</v>
      </c>
    </row>
    <row r="62" customFormat="false" ht="16.5" hidden="false" customHeight="false" outlineLevel="0" collapsed="false">
      <c r="A62" s="80"/>
      <c r="B62" s="81"/>
      <c r="C62" s="82"/>
      <c r="D62" s="46" t="s">
        <v>44</v>
      </c>
      <c r="E62" s="47" t="str">
        <f aca="false">IF(D62="", "", IF(D62&lt;4,"PASS","NO PASS"))</f>
        <v>NO PASS</v>
      </c>
      <c r="F62" s="48"/>
      <c r="G62" s="49" t="str">
        <f aca="false">IF(D62=1,"1:00",IF(D62=2,"2:00",IF(D62=0,"0:00",IF(D62=3,"3:00","NP"))))</f>
        <v>NP</v>
      </c>
      <c r="H62" s="50" t="str">
        <f aca="false">IF(D62="NP","NP",(F62+G62))</f>
        <v>NP</v>
      </c>
      <c r="I62" s="47" t="str">
        <f aca="false">IF(E62="PASS",RANK(H62,$H$3:$H$75,1),"")</f>
        <v/>
      </c>
      <c r="J62" s="51" t="s">
        <v>44</v>
      </c>
      <c r="K62" s="52" t="str">
        <f aca="false">IF(J62="", "", IF(J62&lt;4,"PASS","NO PASS"))</f>
        <v>NO PASS</v>
      </c>
      <c r="L62" s="53"/>
      <c r="M62" s="54" t="str">
        <f aca="false">IF(J62=1,"1:00",IF(J62=2,"2:00",IF(J62=0,"0:00",IF(J62=3,"3:00","NP"))))</f>
        <v>NP</v>
      </c>
      <c r="N62" s="55" t="str">
        <f aca="false">IF(J62="NP","NP",(L62+M62))</f>
        <v>NP</v>
      </c>
      <c r="O62" s="52" t="str">
        <f aca="false">IF(K62="PASS",RANK(N62,$N$3:$N$75,1),"")</f>
        <v/>
      </c>
      <c r="P62" s="83" t="s">
        <v>44</v>
      </c>
      <c r="Q62" s="57" t="str">
        <f aca="false">IF(P62="", "", IF(P62&lt;4,"PASS","NO PASS"))</f>
        <v>NO PASS</v>
      </c>
      <c r="R62" s="58"/>
      <c r="S62" s="59" t="str">
        <f aca="false">IF(P62=1,"1:00",IF(P62=2,"2:00",IF(P62=0,"0:00",IF(P62=3,"3:00","NP"))))</f>
        <v>NP</v>
      </c>
      <c r="T62" s="60" t="str">
        <f aca="false">IF(P62="NP","NP",(R62+S62))</f>
        <v>NP</v>
      </c>
      <c r="U62" s="57" t="str">
        <f aca="false">IF(Q62="PASS",RANK(T62,$T$3:$T$75,1),"")</f>
        <v/>
      </c>
      <c r="V62" s="61" t="str">
        <f aca="false">IF(H62="NP","NP",IF(N62="NP","NP",IF(T62="NP","NP",+H62+N62+T62)))</f>
        <v>NP</v>
      </c>
      <c r="W62" s="62" t="str">
        <f aca="false">IF(V62="NP","NP",_xlfn.RANK.EQ(V62,$V$3:$V$75,1))</f>
        <v>NP</v>
      </c>
    </row>
    <row r="63" customFormat="false" ht="16.5" hidden="false" customHeight="false" outlineLevel="0" collapsed="false">
      <c r="A63" s="80"/>
      <c r="B63" s="81"/>
      <c r="C63" s="82"/>
      <c r="D63" s="46" t="s">
        <v>44</v>
      </c>
      <c r="E63" s="47" t="str">
        <f aca="false">IF(D63="", "", IF(D63&lt;4,"PASS","NO PASS"))</f>
        <v>NO PASS</v>
      </c>
      <c r="F63" s="48"/>
      <c r="G63" s="49" t="str">
        <f aca="false">IF(D63=1,"1:00",IF(D63=2,"2:00",IF(D63=0,"0:00",IF(D63=3,"3:00","NP"))))</f>
        <v>NP</v>
      </c>
      <c r="H63" s="50" t="str">
        <f aca="false">IF(D63="NP","NP",(F63+G63))</f>
        <v>NP</v>
      </c>
      <c r="I63" s="47" t="str">
        <f aca="false">IF(E63="PASS",RANK(H63,$H$3:$H$75,1),"")</f>
        <v/>
      </c>
      <c r="J63" s="51" t="s">
        <v>44</v>
      </c>
      <c r="K63" s="52" t="str">
        <f aca="false">IF(J63="", "", IF(J63&lt;4,"PASS","NO PASS"))</f>
        <v>NO PASS</v>
      </c>
      <c r="L63" s="53"/>
      <c r="M63" s="54" t="str">
        <f aca="false">IF(J63=1,"1:00",IF(J63=2,"2:00",IF(J63=0,"0:00",IF(J63=3,"3:00","NP"))))</f>
        <v>NP</v>
      </c>
      <c r="N63" s="55" t="str">
        <f aca="false">IF(J63="NP","NP",(L63+M63))</f>
        <v>NP</v>
      </c>
      <c r="O63" s="52" t="str">
        <f aca="false">IF(K63="PASS",RANK(N63,$N$3:$N$75,1),"")</f>
        <v/>
      </c>
      <c r="P63" s="83" t="s">
        <v>44</v>
      </c>
      <c r="Q63" s="57" t="str">
        <f aca="false">IF(P63="", "", IF(P63&lt;4,"PASS","NO PASS"))</f>
        <v>NO PASS</v>
      </c>
      <c r="R63" s="58"/>
      <c r="S63" s="59" t="str">
        <f aca="false">IF(P63=1,"1:00",IF(P63=2,"2:00",IF(P63=0,"0:00",IF(P63=3,"3:00","NP"))))</f>
        <v>NP</v>
      </c>
      <c r="T63" s="60" t="str">
        <f aca="false">IF(P63="NP","NP",(R63+S63))</f>
        <v>NP</v>
      </c>
      <c r="U63" s="57" t="str">
        <f aca="false">IF(Q63="PASS",RANK(T63,$T$3:$T$75,1),"")</f>
        <v/>
      </c>
      <c r="V63" s="61" t="str">
        <f aca="false">IF(H63="NP","NP",IF(N63="NP","NP",IF(T63="NP","NP",+H63+N63+T63)))</f>
        <v>NP</v>
      </c>
      <c r="W63" s="62" t="str">
        <f aca="false">IF(V63="NP","NP",_xlfn.RANK.EQ(V63,$V$3:$V$75,1))</f>
        <v>NP</v>
      </c>
    </row>
    <row r="64" customFormat="false" ht="16.5" hidden="false" customHeight="false" outlineLevel="0" collapsed="false">
      <c r="A64" s="80"/>
      <c r="B64" s="81"/>
      <c r="C64" s="82"/>
      <c r="D64" s="46" t="s">
        <v>44</v>
      </c>
      <c r="E64" s="47" t="str">
        <f aca="false">IF(D64="", "", IF(D64&lt;4,"PASS","NO PASS"))</f>
        <v>NO PASS</v>
      </c>
      <c r="F64" s="48"/>
      <c r="G64" s="49" t="str">
        <f aca="false">IF(D64=1,"1:00",IF(D64=2,"2:00",IF(D64=0,"0:00",IF(D64=3,"3:00","NP"))))</f>
        <v>NP</v>
      </c>
      <c r="H64" s="50" t="str">
        <f aca="false">IF(D64="NP","NP",(F64+G64))</f>
        <v>NP</v>
      </c>
      <c r="I64" s="47" t="str">
        <f aca="false">IF(E64="PASS",RANK(H64,$H$3:$H$75,1),"")</f>
        <v/>
      </c>
      <c r="J64" s="51" t="s">
        <v>44</v>
      </c>
      <c r="K64" s="52" t="str">
        <f aca="false">IF(J64="", "", IF(J64&lt;4,"PASS","NO PASS"))</f>
        <v>NO PASS</v>
      </c>
      <c r="L64" s="53"/>
      <c r="M64" s="54" t="str">
        <f aca="false">IF(J64=1,"1:00",IF(J64=2,"2:00",IF(J64=0,"0:00",IF(J64=3,"3:00","NP"))))</f>
        <v>NP</v>
      </c>
      <c r="N64" s="55" t="str">
        <f aca="false">IF(J64="NP","NP",(L64+M64))</f>
        <v>NP</v>
      </c>
      <c r="O64" s="52" t="str">
        <f aca="false">IF(K64="PASS",RANK(N64,$N$3:$N$75,1),"")</f>
        <v/>
      </c>
      <c r="P64" s="83" t="s">
        <v>44</v>
      </c>
      <c r="Q64" s="57" t="str">
        <f aca="false">IF(P64="", "", IF(P64&lt;4,"PASS","NO PASS"))</f>
        <v>NO PASS</v>
      </c>
      <c r="R64" s="58"/>
      <c r="S64" s="59" t="str">
        <f aca="false">IF(P64=1,"1:00",IF(P64=2,"2:00",IF(P64=0,"0:00",IF(P64=3,"3:00","NP"))))</f>
        <v>NP</v>
      </c>
      <c r="T64" s="60" t="str">
        <f aca="false">IF(P64="NP","NP",(R64+S64))</f>
        <v>NP</v>
      </c>
      <c r="U64" s="57" t="str">
        <f aca="false">IF(Q64="PASS",RANK(T64,$T$3:$T$75,1),"")</f>
        <v/>
      </c>
      <c r="V64" s="61" t="str">
        <f aca="false">IF(H64="NP","NP",IF(N64="NP","NP",IF(T64="NP","NP",+H64+N64+T64)))</f>
        <v>NP</v>
      </c>
      <c r="W64" s="62" t="str">
        <f aca="false">IF(V64="NP","NP",_xlfn.RANK.EQ(V64,$V$3:$V$75,1))</f>
        <v>NP</v>
      </c>
    </row>
    <row r="65" customFormat="false" ht="16.5" hidden="false" customHeight="false" outlineLevel="0" collapsed="false">
      <c r="A65" s="80"/>
      <c r="B65" s="81"/>
      <c r="C65" s="82"/>
      <c r="D65" s="46" t="s">
        <v>44</v>
      </c>
      <c r="E65" s="47" t="str">
        <f aca="false">IF(D65="", "", IF(D65&lt;4,"PASS","NO PASS"))</f>
        <v>NO PASS</v>
      </c>
      <c r="F65" s="48"/>
      <c r="G65" s="49" t="str">
        <f aca="false">IF(D65=1,"1:00",IF(D65=2,"2:00",IF(D65=0,"0:00",IF(D65=3,"3:00","NP"))))</f>
        <v>NP</v>
      </c>
      <c r="H65" s="50" t="str">
        <f aca="false">IF(D65="NP","NP",(F65+G65))</f>
        <v>NP</v>
      </c>
      <c r="I65" s="47" t="str">
        <f aca="false">IF(E65="PASS",RANK(H65,$H$3:$H$75,1),"")</f>
        <v/>
      </c>
      <c r="J65" s="51" t="s">
        <v>44</v>
      </c>
      <c r="K65" s="52" t="str">
        <f aca="false">IF(J65="", "", IF(J65&lt;4,"PASS","NO PASS"))</f>
        <v>NO PASS</v>
      </c>
      <c r="L65" s="53"/>
      <c r="M65" s="54" t="str">
        <f aca="false">IF(J65=1,"1:00",IF(J65=2,"2:00",IF(J65=0,"0:00",IF(J65=3,"3:00","NP"))))</f>
        <v>NP</v>
      </c>
      <c r="N65" s="55" t="str">
        <f aca="false">IF(J65="NP","NP",(L65+M65))</f>
        <v>NP</v>
      </c>
      <c r="O65" s="52" t="str">
        <f aca="false">IF(K65="PASS",RANK(N65,$N$3:$N$75,1),"")</f>
        <v/>
      </c>
      <c r="P65" s="83" t="s">
        <v>44</v>
      </c>
      <c r="Q65" s="57" t="str">
        <f aca="false">IF(P65="", "", IF(P65&lt;4,"PASS","NO PASS"))</f>
        <v>NO PASS</v>
      </c>
      <c r="R65" s="58"/>
      <c r="S65" s="59" t="str">
        <f aca="false">IF(P65=1,"1:00",IF(P65=2,"2:00",IF(P65=0,"0:00",IF(P65=3,"3:00","NP"))))</f>
        <v>NP</v>
      </c>
      <c r="T65" s="60" t="str">
        <f aca="false">IF(P65="NP","NP",(R65+S65))</f>
        <v>NP</v>
      </c>
      <c r="U65" s="57" t="str">
        <f aca="false">IF(Q65="PASS",RANK(T65,$T$3:$T$75,1),"")</f>
        <v/>
      </c>
      <c r="V65" s="61" t="str">
        <f aca="false">IF(H65="NP","NP",IF(N65="NP","NP",IF(T65="NP","NP",+H65+N65+T65)))</f>
        <v>NP</v>
      </c>
      <c r="W65" s="62" t="str">
        <f aca="false">IF(V65="NP","NP",_xlfn.RANK.EQ(V65,$V$3:$V$75,1))</f>
        <v>NP</v>
      </c>
    </row>
    <row r="66" customFormat="false" ht="16.5" hidden="false" customHeight="false" outlineLevel="0" collapsed="false">
      <c r="A66" s="80"/>
      <c r="B66" s="81"/>
      <c r="C66" s="82"/>
      <c r="D66" s="46" t="s">
        <v>44</v>
      </c>
      <c r="E66" s="47" t="str">
        <f aca="false">IF(D66="", "", IF(D66&lt;4,"PASS","NO PASS"))</f>
        <v>NO PASS</v>
      </c>
      <c r="F66" s="48"/>
      <c r="G66" s="49" t="str">
        <f aca="false">IF(D66=1,"1:00",IF(D66=2,"2:00",IF(D66=0,"0:00",IF(D66=3,"3:00","NP"))))</f>
        <v>NP</v>
      </c>
      <c r="H66" s="50" t="str">
        <f aca="false">IF(D66="NP","NP",(F66+G66))</f>
        <v>NP</v>
      </c>
      <c r="I66" s="47" t="str">
        <f aca="false">IF(E66="PASS",RANK(H66,$H$3:$H$75,1),"")</f>
        <v/>
      </c>
      <c r="J66" s="51" t="s">
        <v>44</v>
      </c>
      <c r="K66" s="52" t="str">
        <f aca="false">IF(J66="", "", IF(J66&lt;4,"PASS","NO PASS"))</f>
        <v>NO PASS</v>
      </c>
      <c r="L66" s="53"/>
      <c r="M66" s="54" t="str">
        <f aca="false">IF(J66=1,"1:00",IF(J66=2,"2:00",IF(J66=0,"0:00",IF(J66=3,"3:00","NP"))))</f>
        <v>NP</v>
      </c>
      <c r="N66" s="55" t="str">
        <f aca="false">IF(J66="NP","NP",(L66+M66))</f>
        <v>NP</v>
      </c>
      <c r="O66" s="52" t="str">
        <f aca="false">IF(K66="PASS",RANK(N66,$N$3:$N$75,1),"")</f>
        <v/>
      </c>
      <c r="P66" s="83" t="s">
        <v>44</v>
      </c>
      <c r="Q66" s="57" t="str">
        <f aca="false">IF(P66="", "", IF(P66&lt;4,"PASS","NO PASS"))</f>
        <v>NO PASS</v>
      </c>
      <c r="R66" s="58"/>
      <c r="S66" s="59" t="str">
        <f aca="false">IF(P66=1,"1:00",IF(P66=2,"2:00",IF(P66=0,"0:00",IF(P66=3,"3:00","NP"))))</f>
        <v>NP</v>
      </c>
      <c r="T66" s="60" t="str">
        <f aca="false">IF(P66="NP","NP",(R66+S66))</f>
        <v>NP</v>
      </c>
      <c r="U66" s="57" t="str">
        <f aca="false">IF(Q66="PASS",RANK(T66,$T$3:$T$75,1),"")</f>
        <v/>
      </c>
      <c r="V66" s="61" t="str">
        <f aca="false">IF(H66="NP","NP",IF(N66="NP","NP",IF(T66="NP","NP",+H66+N66+T66)))</f>
        <v>NP</v>
      </c>
      <c r="W66" s="62" t="str">
        <f aca="false">IF(V66="NP","NP",_xlfn.RANK.EQ(V66,$V$3:$V$75,1))</f>
        <v>NP</v>
      </c>
    </row>
    <row r="67" customFormat="false" ht="16.5" hidden="false" customHeight="false" outlineLevel="0" collapsed="false">
      <c r="A67" s="80"/>
      <c r="B67" s="81"/>
      <c r="C67" s="82"/>
      <c r="D67" s="46" t="s">
        <v>44</v>
      </c>
      <c r="E67" s="47" t="str">
        <f aca="false">IF(D67="", "", IF(D67&lt;4,"PASS","NO PASS"))</f>
        <v>NO PASS</v>
      </c>
      <c r="F67" s="48"/>
      <c r="G67" s="49" t="str">
        <f aca="false">IF(D67=1,"1:00",IF(D67=2,"2:00",IF(D67=0,"0:00",IF(D67=3,"3:00","NP"))))</f>
        <v>NP</v>
      </c>
      <c r="H67" s="50" t="str">
        <f aca="false">IF(D67="NP","NP",(F67+G67))</f>
        <v>NP</v>
      </c>
      <c r="I67" s="47" t="str">
        <f aca="false">IF(E67="PASS",RANK(H67,$H$3:$H$75,1),"")</f>
        <v/>
      </c>
      <c r="J67" s="51" t="s">
        <v>44</v>
      </c>
      <c r="K67" s="52" t="str">
        <f aca="false">IF(J67="", "", IF(J67&lt;4,"PASS","NO PASS"))</f>
        <v>NO PASS</v>
      </c>
      <c r="L67" s="53"/>
      <c r="M67" s="54" t="str">
        <f aca="false">IF(J67=1,"1:00",IF(J67=2,"2:00",IF(J67=0,"0:00",IF(J67=3,"3:00","NP"))))</f>
        <v>NP</v>
      </c>
      <c r="N67" s="55" t="str">
        <f aca="false">IF(J67="NP","NP",(L67+M67))</f>
        <v>NP</v>
      </c>
      <c r="O67" s="52" t="str">
        <f aca="false">IF(K67="PASS",RANK(N67,$N$3:$N$75,1),"")</f>
        <v/>
      </c>
      <c r="P67" s="83" t="s">
        <v>44</v>
      </c>
      <c r="Q67" s="57" t="str">
        <f aca="false">IF(P67="", "", IF(P67&lt;4,"PASS","NO PASS"))</f>
        <v>NO PASS</v>
      </c>
      <c r="R67" s="58"/>
      <c r="S67" s="59" t="str">
        <f aca="false">IF(P67=1,"1:00",IF(P67=2,"2:00",IF(P67=0,"0:00",IF(P67=3,"3:00","NP"))))</f>
        <v>NP</v>
      </c>
      <c r="T67" s="60" t="str">
        <f aca="false">IF(P67="NP","NP",(R67+S67))</f>
        <v>NP</v>
      </c>
      <c r="U67" s="57" t="str">
        <f aca="false">IF(Q67="PASS",RANK(T67,$T$3:$T$75,1),"")</f>
        <v/>
      </c>
      <c r="V67" s="61" t="str">
        <f aca="false">IF(H67="NP","NP",IF(N67="NP","NP",IF(T67="NP","NP",+H67+N67+T67)))</f>
        <v>NP</v>
      </c>
      <c r="W67" s="62" t="str">
        <f aca="false">IF(V67="NP","NP",_xlfn.RANK.EQ(V67,$V$3:$V$75,1))</f>
        <v>NP</v>
      </c>
    </row>
    <row r="68" customFormat="false" ht="16.5" hidden="false" customHeight="false" outlineLevel="0" collapsed="false">
      <c r="A68" s="80"/>
      <c r="B68" s="81"/>
      <c r="C68" s="82"/>
      <c r="D68" s="46" t="s">
        <v>44</v>
      </c>
      <c r="E68" s="47" t="str">
        <f aca="false">IF(D68="", "", IF(D68&lt;4,"PASS","NO PASS"))</f>
        <v>NO PASS</v>
      </c>
      <c r="F68" s="48"/>
      <c r="G68" s="49" t="str">
        <f aca="false">IF(D68=1,"1:00",IF(D68=2,"2:00",IF(D68=0,"0:00",IF(D68=3,"3:00","NP"))))</f>
        <v>NP</v>
      </c>
      <c r="H68" s="50" t="str">
        <f aca="false">IF(D68="NP","NP",(F68+G68))</f>
        <v>NP</v>
      </c>
      <c r="I68" s="47" t="str">
        <f aca="false">IF(E68="PASS",RANK(H68,$H$3:$H$75,1),"")</f>
        <v/>
      </c>
      <c r="J68" s="51" t="s">
        <v>44</v>
      </c>
      <c r="K68" s="52" t="str">
        <f aca="false">IF(J68="", "", IF(J68&lt;4,"PASS","NO PASS"))</f>
        <v>NO PASS</v>
      </c>
      <c r="L68" s="53"/>
      <c r="M68" s="54" t="str">
        <f aca="false">IF(J68=1,"1:00",IF(J68=2,"2:00",IF(J68=0,"0:00",IF(J68=3,"3:00","NP"))))</f>
        <v>NP</v>
      </c>
      <c r="N68" s="55" t="str">
        <f aca="false">IF(J68="NP","NP",(L68+M68))</f>
        <v>NP</v>
      </c>
      <c r="O68" s="52" t="str">
        <f aca="false">IF(K68="PASS",RANK(N68,$N$3:$N$75,1),"")</f>
        <v/>
      </c>
      <c r="P68" s="83" t="s">
        <v>44</v>
      </c>
      <c r="Q68" s="57" t="str">
        <f aca="false">IF(P68="", "", IF(P68&lt;4,"PASS","NO PASS"))</f>
        <v>NO PASS</v>
      </c>
      <c r="R68" s="58"/>
      <c r="S68" s="59" t="str">
        <f aca="false">IF(P68=1,"1:00",IF(P68=2,"2:00",IF(P68=0,"0:00",IF(P68=3,"3:00","NP"))))</f>
        <v>NP</v>
      </c>
      <c r="T68" s="60" t="str">
        <f aca="false">IF(P68="NP","NP",(R68+S68))</f>
        <v>NP</v>
      </c>
      <c r="U68" s="57" t="str">
        <f aca="false">IF(Q68="PASS",RANK(T68,$T$3:$T$75,1),"")</f>
        <v/>
      </c>
      <c r="V68" s="61" t="str">
        <f aca="false">IF(H68="NP","NP",IF(N68="NP","NP",IF(T68="NP","NP",+H68+N68+T68)))</f>
        <v>NP</v>
      </c>
      <c r="W68" s="62" t="str">
        <f aca="false">IF(V68="NP","NP",_xlfn.RANK.EQ(V68,$V$3:$V$75,1))</f>
        <v>NP</v>
      </c>
    </row>
    <row r="69" customFormat="false" ht="16.5" hidden="false" customHeight="false" outlineLevel="0" collapsed="false">
      <c r="A69" s="80"/>
      <c r="B69" s="81"/>
      <c r="C69" s="82"/>
      <c r="D69" s="46" t="s">
        <v>44</v>
      </c>
      <c r="E69" s="47" t="str">
        <f aca="false">IF(D69="", "", IF(D69&lt;4,"PASS","NO PASS"))</f>
        <v>NO PASS</v>
      </c>
      <c r="F69" s="48"/>
      <c r="G69" s="49" t="str">
        <f aca="false">IF(D69=1,"1:00",IF(D69=2,"2:00",IF(D69=0,"0:00",IF(D69=3,"3:00","NP"))))</f>
        <v>NP</v>
      </c>
      <c r="H69" s="50" t="str">
        <f aca="false">IF(D69="NP","NP",(F69+G69))</f>
        <v>NP</v>
      </c>
      <c r="I69" s="47" t="str">
        <f aca="false">IF(E69="PASS",RANK(H69,$H$3:$H$75,1),"")</f>
        <v/>
      </c>
      <c r="J69" s="51" t="s">
        <v>44</v>
      </c>
      <c r="K69" s="52" t="str">
        <f aca="false">IF(J69="", "", IF(J69&lt;4,"PASS","NO PASS"))</f>
        <v>NO PASS</v>
      </c>
      <c r="L69" s="53"/>
      <c r="M69" s="54" t="str">
        <f aca="false">IF(J69=1,"1:00",IF(J69=2,"2:00",IF(J69=0,"0:00",IF(J69=3,"3:00","NP"))))</f>
        <v>NP</v>
      </c>
      <c r="N69" s="55" t="str">
        <f aca="false">IF(J69="NP","NP",(L69+M69))</f>
        <v>NP</v>
      </c>
      <c r="O69" s="52" t="str">
        <f aca="false">IF(K69="PASS",RANK(N69,$N$3:$N$75,1),"")</f>
        <v/>
      </c>
      <c r="P69" s="83" t="s">
        <v>44</v>
      </c>
      <c r="Q69" s="57" t="str">
        <f aca="false">IF(P69="", "", IF(P69&lt;4,"PASS","NO PASS"))</f>
        <v>NO PASS</v>
      </c>
      <c r="R69" s="58"/>
      <c r="S69" s="59" t="str">
        <f aca="false">IF(P69=1,"1:00",IF(P69=2,"2:00",IF(P69=0,"0:00",IF(P69=3,"3:00","NP"))))</f>
        <v>NP</v>
      </c>
      <c r="T69" s="60" t="str">
        <f aca="false">IF(P69="NP","NP",(R69+S69))</f>
        <v>NP</v>
      </c>
      <c r="U69" s="57" t="str">
        <f aca="false">IF(Q69="PASS",RANK(T69,$T$3:$T$75,1),"")</f>
        <v/>
      </c>
      <c r="V69" s="61" t="str">
        <f aca="false">IF(H69="NP","NP",IF(N69="NP","NP",IF(T69="NP","NP",+H69+N69+T69)))</f>
        <v>NP</v>
      </c>
      <c r="W69" s="62" t="str">
        <f aca="false">IF(V69="NP","NP",_xlfn.RANK.EQ(V69,$V$3:$V$75,1))</f>
        <v>NP</v>
      </c>
    </row>
    <row r="70" customFormat="false" ht="16.5" hidden="false" customHeight="false" outlineLevel="0" collapsed="false">
      <c r="A70" s="80"/>
      <c r="B70" s="81"/>
      <c r="C70" s="82"/>
      <c r="D70" s="46" t="s">
        <v>44</v>
      </c>
      <c r="E70" s="47" t="str">
        <f aca="false">IF(D70="", "", IF(D70&lt;4,"PASS","NO PASS"))</f>
        <v>NO PASS</v>
      </c>
      <c r="F70" s="48"/>
      <c r="G70" s="49" t="str">
        <f aca="false">IF(D70=1,"1:00",IF(D70=2,"2:00",IF(D70=0,"0:00",IF(D70=3,"3:00","NP"))))</f>
        <v>NP</v>
      </c>
      <c r="H70" s="50" t="str">
        <f aca="false">IF(D70="NP","NP",(F70+G70))</f>
        <v>NP</v>
      </c>
      <c r="I70" s="47" t="str">
        <f aca="false">IF(E70="PASS",RANK(H70,$H$3:$H$75,1),"")</f>
        <v/>
      </c>
      <c r="J70" s="51" t="s">
        <v>44</v>
      </c>
      <c r="K70" s="52" t="str">
        <f aca="false">IF(J70="", "", IF(J70&lt;4,"PASS","NO PASS"))</f>
        <v>NO PASS</v>
      </c>
      <c r="L70" s="53"/>
      <c r="M70" s="54" t="str">
        <f aca="false">IF(J70=1,"1:00",IF(J70=2,"2:00",IF(J70=0,"0:00",IF(J70=3,"3:00","NP"))))</f>
        <v>NP</v>
      </c>
      <c r="N70" s="55" t="str">
        <f aca="false">IF(J70="NP","NP",(L70+M70))</f>
        <v>NP</v>
      </c>
      <c r="O70" s="52" t="str">
        <f aca="false">IF(K70="PASS",RANK(N70,$N$3:$N$75,1),"")</f>
        <v/>
      </c>
      <c r="P70" s="83" t="s">
        <v>44</v>
      </c>
      <c r="Q70" s="57" t="str">
        <f aca="false">IF(P70="", "", IF(P70&lt;4,"PASS","NO PASS"))</f>
        <v>NO PASS</v>
      </c>
      <c r="R70" s="58"/>
      <c r="S70" s="59" t="str">
        <f aca="false">IF(P70=1,"1:00",IF(P70=2,"2:00",IF(P70=0,"0:00",IF(P70=3,"3:00","NP"))))</f>
        <v>NP</v>
      </c>
      <c r="T70" s="60" t="str">
        <f aca="false">IF(P70="NP","NP",(R70+S70))</f>
        <v>NP</v>
      </c>
      <c r="U70" s="57" t="str">
        <f aca="false">IF(Q70="PASS",RANK(T70,$T$3:$T$75,1),"")</f>
        <v/>
      </c>
      <c r="V70" s="61" t="str">
        <f aca="false">IF(H70="NP","NP",IF(N70="NP","NP",IF(T70="NP","NP",+H70+N70+T70)))</f>
        <v>NP</v>
      </c>
      <c r="W70" s="62" t="str">
        <f aca="false">IF(V70="NP","NP",_xlfn.RANK.EQ(V70,$V$3:$V$75,1))</f>
        <v>NP</v>
      </c>
    </row>
    <row r="71" customFormat="false" ht="16.5" hidden="false" customHeight="false" outlineLevel="0" collapsed="false">
      <c r="A71" s="80"/>
      <c r="B71" s="81"/>
      <c r="C71" s="82"/>
      <c r="D71" s="46" t="s">
        <v>44</v>
      </c>
      <c r="E71" s="47" t="str">
        <f aca="false">IF(D71="", "", IF(D71&lt;4,"PASS","NO PASS"))</f>
        <v>NO PASS</v>
      </c>
      <c r="F71" s="48"/>
      <c r="G71" s="49" t="str">
        <f aca="false">IF(D71=1,"1:00",IF(D71=2,"2:00",IF(D71=0,"0:00",IF(D71=3,"3:00","NP"))))</f>
        <v>NP</v>
      </c>
      <c r="H71" s="50" t="str">
        <f aca="false">IF(D71="NP","NP",(F71+G71))</f>
        <v>NP</v>
      </c>
      <c r="I71" s="47" t="str">
        <f aca="false">IF(E71="PASS",RANK(H71,$H$3:$H$75,1),"")</f>
        <v/>
      </c>
      <c r="J71" s="51" t="s">
        <v>44</v>
      </c>
      <c r="K71" s="52" t="str">
        <f aca="false">IF(J71="", "", IF(J71&lt;4,"PASS","NO PASS"))</f>
        <v>NO PASS</v>
      </c>
      <c r="L71" s="53"/>
      <c r="M71" s="54" t="str">
        <f aca="false">IF(J71=1,"1:00",IF(J71=2,"2:00",IF(J71=0,"0:00",IF(J71=3,"3:00","NP"))))</f>
        <v>NP</v>
      </c>
      <c r="N71" s="55" t="str">
        <f aca="false">IF(J71="NP","NP",(L71+M71))</f>
        <v>NP</v>
      </c>
      <c r="O71" s="52" t="str">
        <f aca="false">IF(K71="PASS",RANK(N71,$N$3:$N$75,1),"")</f>
        <v/>
      </c>
      <c r="P71" s="83" t="s">
        <v>44</v>
      </c>
      <c r="Q71" s="57" t="str">
        <f aca="false">IF(P71="", "", IF(P71&lt;4,"PASS","NO PASS"))</f>
        <v>NO PASS</v>
      </c>
      <c r="R71" s="58"/>
      <c r="S71" s="59" t="str">
        <f aca="false">IF(P71=1,"1:00",IF(P71=2,"2:00",IF(P71=0,"0:00",IF(P71=3,"3:00","NP"))))</f>
        <v>NP</v>
      </c>
      <c r="T71" s="60" t="str">
        <f aca="false">IF(P71="NP","NP",(R71+S71))</f>
        <v>NP</v>
      </c>
      <c r="U71" s="57" t="str">
        <f aca="false">IF(Q71="PASS",RANK(T71,$T$3:$T$75,1),"")</f>
        <v/>
      </c>
      <c r="V71" s="61" t="str">
        <f aca="false">IF(H71="NP","NP",IF(N71="NP","NP",IF(T71="NP","NP",+H71+N71+T71)))</f>
        <v>NP</v>
      </c>
      <c r="W71" s="62" t="str">
        <f aca="false">IF(V71="NP","NP",_xlfn.RANK.EQ(V71,$V$3:$V$75,1))</f>
        <v>NP</v>
      </c>
    </row>
    <row r="72" customFormat="false" ht="16.5" hidden="false" customHeight="false" outlineLevel="0" collapsed="false">
      <c r="A72" s="80"/>
      <c r="B72" s="81"/>
      <c r="C72" s="82"/>
      <c r="D72" s="46" t="s">
        <v>44</v>
      </c>
      <c r="E72" s="47" t="str">
        <f aca="false">IF(D72="", "", IF(D72&lt;4,"PASS","NO PASS"))</f>
        <v>NO PASS</v>
      </c>
      <c r="F72" s="48"/>
      <c r="G72" s="49" t="str">
        <f aca="false">IF(D72=1,"1:00",IF(D72=2,"2:00",IF(D72=0,"0:00",IF(D72=3,"3:00","NP"))))</f>
        <v>NP</v>
      </c>
      <c r="H72" s="50" t="str">
        <f aca="false">IF(D72="NP","NP",(F72+G72))</f>
        <v>NP</v>
      </c>
      <c r="I72" s="47" t="str">
        <f aca="false">IF(E72="PASS",RANK(H72,$H$3:$H$75,1),"")</f>
        <v/>
      </c>
      <c r="J72" s="51" t="s">
        <v>44</v>
      </c>
      <c r="K72" s="52" t="str">
        <f aca="false">IF(J72="", "", IF(J72&lt;4,"PASS","NO PASS"))</f>
        <v>NO PASS</v>
      </c>
      <c r="L72" s="53"/>
      <c r="M72" s="54" t="str">
        <f aca="false">IF(J72=1,"1:00",IF(J72=2,"2:00",IF(J72=0,"0:00",IF(J72=3,"3:00","NP"))))</f>
        <v>NP</v>
      </c>
      <c r="N72" s="55" t="str">
        <f aca="false">IF(J72="NP","NP",(L72+M72))</f>
        <v>NP</v>
      </c>
      <c r="O72" s="52" t="str">
        <f aca="false">IF(K72="PASS",RANK(N72,$N$3:$N$75,1),"")</f>
        <v/>
      </c>
      <c r="P72" s="83" t="s">
        <v>44</v>
      </c>
      <c r="Q72" s="57" t="str">
        <f aca="false">IF(P72="", "", IF(P72&lt;4,"PASS","NO PASS"))</f>
        <v>NO PASS</v>
      </c>
      <c r="R72" s="58"/>
      <c r="S72" s="59" t="str">
        <f aca="false">IF(P72=1,"1:00",IF(P72=2,"2:00",IF(P72=0,"0:00",IF(P72=3,"3:00","NP"))))</f>
        <v>NP</v>
      </c>
      <c r="T72" s="60" t="str">
        <f aca="false">IF(P72="NP","NP",(R72+S72))</f>
        <v>NP</v>
      </c>
      <c r="U72" s="57" t="str">
        <f aca="false">IF(Q72="PASS",RANK(T72,$T$3:$T$75,1),"")</f>
        <v/>
      </c>
      <c r="V72" s="61" t="str">
        <f aca="false">IF(H72="NP","NP",IF(N72="NP","NP",IF(T72="NP","NP",+H72+N72+T72)))</f>
        <v>NP</v>
      </c>
      <c r="W72" s="62" t="str">
        <f aca="false">IF(V72="NP","NP",_xlfn.RANK.EQ(V72,$V$3:$V$75,1))</f>
        <v>NP</v>
      </c>
    </row>
    <row r="73" customFormat="false" ht="16.5" hidden="false" customHeight="false" outlineLevel="0" collapsed="false">
      <c r="A73" s="80"/>
      <c r="B73" s="81"/>
      <c r="C73" s="82"/>
      <c r="D73" s="46" t="s">
        <v>44</v>
      </c>
      <c r="E73" s="47" t="str">
        <f aca="false">IF(D73="", "", IF(D73&lt;4,"PASS","NO PASS"))</f>
        <v>NO PASS</v>
      </c>
      <c r="F73" s="48"/>
      <c r="G73" s="49" t="str">
        <f aca="false">IF(D73=1,"1:00",IF(D73=2,"2:00",IF(D73=0,"0:00",IF(D73=3,"3:00","NP"))))</f>
        <v>NP</v>
      </c>
      <c r="H73" s="50" t="str">
        <f aca="false">IF(D73="NP","NP",(F73+G73))</f>
        <v>NP</v>
      </c>
      <c r="I73" s="47" t="str">
        <f aca="false">IF(E73="PASS",RANK(H73,$H$3:$H$75,1),"")</f>
        <v/>
      </c>
      <c r="J73" s="51" t="s">
        <v>44</v>
      </c>
      <c r="K73" s="52" t="str">
        <f aca="false">IF(J73="", "", IF(J73&lt;4,"PASS","NO PASS"))</f>
        <v>NO PASS</v>
      </c>
      <c r="L73" s="53"/>
      <c r="M73" s="54" t="str">
        <f aca="false">IF(J73=1,"1:00",IF(J73=2,"2:00",IF(J73=0,"0:00",IF(J73=3,"3:00","NP"))))</f>
        <v>NP</v>
      </c>
      <c r="N73" s="55" t="str">
        <f aca="false">IF(J73="NP","NP",(L73+M73))</f>
        <v>NP</v>
      </c>
      <c r="O73" s="52" t="str">
        <f aca="false">IF(K73="PASS",RANK(N73,$N$3:$N$75,1),"")</f>
        <v/>
      </c>
      <c r="P73" s="83" t="s">
        <v>44</v>
      </c>
      <c r="Q73" s="57" t="str">
        <f aca="false">IF(P73="", "", IF(P73&lt;4,"PASS","NO PASS"))</f>
        <v>NO PASS</v>
      </c>
      <c r="R73" s="58"/>
      <c r="S73" s="59" t="str">
        <f aca="false">IF(P73=1,"1:00",IF(P73=2,"2:00",IF(P73=0,"0:00",IF(P73=3,"3:00","NP"))))</f>
        <v>NP</v>
      </c>
      <c r="T73" s="60" t="str">
        <f aca="false">IF(P73="NP","NP",(R73+S73))</f>
        <v>NP</v>
      </c>
      <c r="U73" s="57" t="str">
        <f aca="false">IF(Q73="PASS",RANK(T73,$T$3:$T$75,1),"")</f>
        <v/>
      </c>
      <c r="V73" s="61" t="str">
        <f aca="false">IF(H73="NP","NP",IF(N73="NP","NP",IF(T73="NP","NP",+H73+N73+T73)))</f>
        <v>NP</v>
      </c>
      <c r="W73" s="62" t="str">
        <f aca="false">IF(V73="NP","NP",_xlfn.RANK.EQ(V73,$V$3:$V$75,1))</f>
        <v>NP</v>
      </c>
    </row>
    <row r="74" customFormat="false" ht="16.5" hidden="false" customHeight="false" outlineLevel="0" collapsed="false">
      <c r="A74" s="80"/>
      <c r="B74" s="84"/>
      <c r="C74" s="85"/>
      <c r="D74" s="46" t="s">
        <v>44</v>
      </c>
      <c r="E74" s="47" t="str">
        <f aca="false">IF(D74="", "", IF(D74&lt;4,"PASS","NO PASS"))</f>
        <v>NO PASS</v>
      </c>
      <c r="F74" s="48"/>
      <c r="G74" s="49" t="str">
        <f aca="false">IF(D74=1,"1:00",IF(D74=2,"2:00",IF(D74=0,"0:00",IF(D74=3,"3:00","NP"))))</f>
        <v>NP</v>
      </c>
      <c r="H74" s="50" t="str">
        <f aca="false">IF(D74="NP","NP",(F74+G74))</f>
        <v>NP</v>
      </c>
      <c r="I74" s="47" t="str">
        <f aca="false">IF(E74="PASS",RANK(H74,$H$3:$H$75,1),"")</f>
        <v/>
      </c>
      <c r="J74" s="51" t="s">
        <v>44</v>
      </c>
      <c r="K74" s="52" t="str">
        <f aca="false">IF(J74="", "", IF(J74&lt;4,"PASS","NO PASS"))</f>
        <v>NO PASS</v>
      </c>
      <c r="L74" s="53"/>
      <c r="M74" s="54" t="str">
        <f aca="false">IF(J74=1,"1:00",IF(J74=2,"2:00",IF(J74=0,"0:00",IF(J74=3,"3:00","NP"))))</f>
        <v>NP</v>
      </c>
      <c r="N74" s="55" t="str">
        <f aca="false">IF(J74="NP","NP",(L74+M74))</f>
        <v>NP</v>
      </c>
      <c r="O74" s="52" t="str">
        <f aca="false">IF(K74="PASS",RANK(N74,$N$3:$N$75,1),"")</f>
        <v/>
      </c>
      <c r="P74" s="83" t="s">
        <v>44</v>
      </c>
      <c r="Q74" s="57" t="str">
        <f aca="false">IF(P74="", "", IF(P74&lt;4,"PASS","NO PASS"))</f>
        <v>NO PASS</v>
      </c>
      <c r="R74" s="58"/>
      <c r="S74" s="59" t="str">
        <f aca="false">IF(P74=1,"1:00",IF(P74=2,"2:00",IF(P74=0,"0:00",IF(P74=3,"3:00","NP"))))</f>
        <v>NP</v>
      </c>
      <c r="T74" s="60" t="str">
        <f aca="false">IF(P74="NP","NP",(R74+S74))</f>
        <v>NP</v>
      </c>
      <c r="U74" s="57" t="str">
        <f aca="false">IF(Q74="PASS",RANK(T74,$T$3:$T$75,1),"")</f>
        <v/>
      </c>
      <c r="V74" s="61" t="str">
        <f aca="false">IF(H74="NP","NP",IF(N74="NP","NP",IF(T74="NP","NP",+H74+N74+T74)))</f>
        <v>NP</v>
      </c>
      <c r="W74" s="62" t="str">
        <f aca="false">IF(V74="NP","NP",_xlfn.RANK.EQ(V74,$V$3:$V$75,1))</f>
        <v>NP</v>
      </c>
    </row>
    <row r="75" customFormat="false" ht="16.5" hidden="false" customHeight="false" outlineLevel="0" collapsed="false">
      <c r="A75" s="80"/>
      <c r="B75" s="80"/>
      <c r="C75" s="80"/>
      <c r="D75" s="46" t="s">
        <v>44</v>
      </c>
      <c r="E75" s="86" t="str">
        <f aca="false">IF(D75="", "", IF(D75&lt;4,"PASS","NO PASS"))</f>
        <v>NO PASS</v>
      </c>
      <c r="F75" s="87"/>
      <c r="G75" s="88" t="str">
        <f aca="false">IF(D75=1,"1:00",IF(D75=2,"2:00",IF(D75=0,"0:00",IF(D75=3,"3:00","NP"))))</f>
        <v>NP</v>
      </c>
      <c r="H75" s="89" t="str">
        <f aca="false">IF(D75="NP","NP",(F75+G75))</f>
        <v>NP</v>
      </c>
      <c r="I75" s="86" t="str">
        <f aca="false">IF(E75="PASS",RANK(H75,$H$3:$H$75,1),"")</f>
        <v/>
      </c>
      <c r="J75" s="51" t="s">
        <v>44</v>
      </c>
      <c r="K75" s="90" t="str">
        <f aca="false">IF(J75="", "", IF(J75&lt;4,"PASS","NO PASS"))</f>
        <v>NO PASS</v>
      </c>
      <c r="L75" s="91"/>
      <c r="M75" s="92" t="str">
        <f aca="false">IF(J75=1,"1:00",IF(J75=2,"2:00",IF(J75=0,"0:00",IF(J75=3,"3:00","NP"))))</f>
        <v>NP</v>
      </c>
      <c r="N75" s="93" t="str">
        <f aca="false">IF(J75="NP","NP",(L75+M75))</f>
        <v>NP</v>
      </c>
      <c r="O75" s="90" t="str">
        <f aca="false">IF(K75="PASS",RANK(N75,$N$3:$N$75,1),"")</f>
        <v/>
      </c>
      <c r="P75" s="83" t="s">
        <v>44</v>
      </c>
      <c r="Q75" s="94" t="str">
        <f aca="false">IF(P75="", "", IF(P75&lt;4,"PASS","NO PASS"))</f>
        <v>NO PASS</v>
      </c>
      <c r="R75" s="95"/>
      <c r="S75" s="96" t="str">
        <f aca="false">IF(P75=1,"1:00",IF(P75=2,"2:00",IF(P75=0,"0:00",IF(P75=3,"3:00","NP"))))</f>
        <v>NP</v>
      </c>
      <c r="T75" s="97" t="str">
        <f aca="false">IF(P75="NP","NP",(R75+S75))</f>
        <v>NP</v>
      </c>
      <c r="U75" s="94" t="str">
        <f aca="false">IF(Q75="PASS",RANK(T75,$T$3:$T$75,1),"")</f>
        <v/>
      </c>
      <c r="V75" s="98" t="str">
        <f aca="false">IF(H75="NP","NP",IF(N75="NP","NP",IF(T75="NP","NP",+H75+N75+T75)))</f>
        <v>NP</v>
      </c>
      <c r="W75" s="99" t="str">
        <f aca="false">IF(V75="NP","NP",_xlfn.RANK.EQ(V75,$V$3:$V$75,1))</f>
        <v>NP</v>
      </c>
    </row>
    <row r="76" customFormat="false" ht="16.5" hidden="false" customHeight="false" outlineLevel="0" collapsed="false">
      <c r="A76" s="80"/>
      <c r="B76" s="80"/>
      <c r="C76" s="80"/>
      <c r="D76" s="46" t="s">
        <v>44</v>
      </c>
      <c r="E76" s="100" t="str">
        <f aca="false">IF(D76="", "", IF(D76&lt;4,"PASS","NO PASS"))</f>
        <v>NO PASS</v>
      </c>
      <c r="F76" s="101"/>
      <c r="G76" s="102" t="str">
        <f aca="false">IF(D76=1,"1:00",IF(D76=2,"2:00",IF(D76=0,"0:00",IF(D76=3,"3:00","NP"))))</f>
        <v>NP</v>
      </c>
      <c r="H76" s="101" t="str">
        <f aca="false">IF(D76="NP","NP",(F76+G76))</f>
        <v>NP</v>
      </c>
      <c r="I76" s="100" t="str">
        <f aca="false">IF(E76="PASS",RANK(H76,$H$3:$H$75,1),"")</f>
        <v/>
      </c>
      <c r="J76" s="51" t="s">
        <v>44</v>
      </c>
      <c r="K76" s="103"/>
      <c r="L76" s="104"/>
      <c r="M76" s="104"/>
      <c r="N76" s="104"/>
      <c r="O76" s="103"/>
      <c r="P76" s="105"/>
      <c r="Q76" s="105"/>
      <c r="R76" s="106"/>
      <c r="S76" s="106"/>
      <c r="T76" s="106"/>
      <c r="U76" s="105"/>
      <c r="V76" s="107"/>
      <c r="W76" s="108"/>
    </row>
    <row r="77" customFormat="false" ht="16.5" hidden="false" customHeight="false" outlineLevel="0" collapsed="false">
      <c r="A77" s="80"/>
      <c r="B77" s="80"/>
      <c r="C77" s="80"/>
      <c r="D77" s="46" t="s">
        <v>44</v>
      </c>
      <c r="E77" s="100" t="str">
        <f aca="false">IF(D77="", "", IF(D77&lt;4,"PASS","NO PASS"))</f>
        <v>NO PASS</v>
      </c>
      <c r="F77" s="101"/>
      <c r="G77" s="102" t="str">
        <f aca="false">IF(D77=1,"1:00",IF(D77=2,"2:00",IF(D77=0,"0:00",IF(D77=3,"3:00","NP"))))</f>
        <v>NP</v>
      </c>
      <c r="H77" s="101" t="str">
        <f aca="false">IF(D77="NP","NP",(F77+G77))</f>
        <v>NP</v>
      </c>
      <c r="I77" s="100" t="str">
        <f aca="false">IF(E77="PASS",RANK(H77,$H$3:$H$75,1),"")</f>
        <v/>
      </c>
      <c r="J77" s="103"/>
      <c r="K77" s="103"/>
      <c r="L77" s="104"/>
      <c r="M77" s="104"/>
      <c r="N77" s="104"/>
      <c r="O77" s="103"/>
      <c r="P77" s="105"/>
      <c r="Q77" s="105"/>
      <c r="R77" s="106"/>
      <c r="S77" s="106"/>
      <c r="T77" s="106"/>
      <c r="U77" s="105"/>
      <c r="V77" s="107"/>
      <c r="W77" s="108"/>
    </row>
    <row r="78" customFormat="false" ht="16.5" hidden="false" customHeight="false" outlineLevel="0" collapsed="false">
      <c r="A78" s="80"/>
      <c r="B78" s="80"/>
      <c r="C78" s="80"/>
      <c r="D78" s="46" t="s">
        <v>44</v>
      </c>
      <c r="E78" s="100" t="str">
        <f aca="false">IF(D78="", "", IF(D78&lt;4,"PASS","NO PASS"))</f>
        <v>NO PASS</v>
      </c>
      <c r="F78" s="101"/>
      <c r="G78" s="102" t="str">
        <f aca="false">IF(D78=1,"1:00",IF(D78=2,"2:00",IF(D78=0,"0:00",IF(D78=3,"3:00","NP"))))</f>
        <v>NP</v>
      </c>
      <c r="H78" s="101" t="str">
        <f aca="false">IF(D78="NP","NP",(F78+G78))</f>
        <v>NP</v>
      </c>
      <c r="I78" s="100" t="str">
        <f aca="false">IF(E78="PASS",RANK(H78,$H$3:$H$75,1),"")</f>
        <v/>
      </c>
      <c r="J78" s="103"/>
      <c r="K78" s="103"/>
      <c r="L78" s="104"/>
      <c r="M78" s="104"/>
      <c r="N78" s="104"/>
      <c r="O78" s="103"/>
      <c r="P78" s="105"/>
      <c r="Q78" s="105"/>
      <c r="R78" s="106"/>
      <c r="S78" s="106"/>
      <c r="T78" s="106"/>
      <c r="U78" s="105"/>
      <c r="V78" s="107"/>
      <c r="W78" s="108"/>
    </row>
    <row r="79" customFormat="false" ht="16.5" hidden="false" customHeight="false" outlineLevel="0" collapsed="false">
      <c r="A79" s="80"/>
      <c r="B79" s="80"/>
      <c r="C79" s="80"/>
      <c r="D79" s="46" t="s">
        <v>44</v>
      </c>
      <c r="E79" s="100" t="str">
        <f aca="false">IF(D79="", "", IF(D79&lt;4,"PASS","NO PASS"))</f>
        <v>NO PASS</v>
      </c>
      <c r="F79" s="101"/>
      <c r="G79" s="102" t="str">
        <f aca="false">IF(D79=1,"1:00",IF(D79=2,"2:00",IF(D79=0,"0:00",IF(D79=3,"3:00","NP"))))</f>
        <v>NP</v>
      </c>
      <c r="H79" s="101" t="str">
        <f aca="false">IF(D79="NP","NP",(F79+G79))</f>
        <v>NP</v>
      </c>
      <c r="I79" s="100" t="str">
        <f aca="false">IF(E79="PASS",RANK(H79,$H$3:$H$75,1),"")</f>
        <v/>
      </c>
      <c r="J79" s="103"/>
      <c r="K79" s="103"/>
      <c r="L79" s="104"/>
      <c r="M79" s="104"/>
      <c r="N79" s="104"/>
      <c r="O79" s="103"/>
      <c r="P79" s="105"/>
      <c r="Q79" s="105"/>
      <c r="R79" s="106"/>
      <c r="S79" s="106"/>
      <c r="T79" s="106"/>
      <c r="U79" s="105"/>
      <c r="V79" s="107"/>
      <c r="W79" s="108"/>
    </row>
    <row r="80" customFormat="false" ht="16.5" hidden="false" customHeight="false" outlineLevel="0" collapsed="false">
      <c r="D80" s="46"/>
    </row>
    <row r="81" customFormat="false" ht="16.5" hidden="false" customHeight="false" outlineLevel="0" collapsed="false">
      <c r="D81" s="46"/>
    </row>
    <row r="82" customFormat="false" ht="16.5" hidden="false" customHeight="false" outlineLevel="0" collapsed="false">
      <c r="D82" s="46"/>
    </row>
    <row r="83" customFormat="false" ht="16.5" hidden="false" customHeight="false" outlineLevel="0" collapsed="false">
      <c r="D83" s="46"/>
    </row>
    <row r="84" customFormat="false" ht="16.5" hidden="false" customHeight="false" outlineLevel="0" collapsed="false">
      <c r="D84" s="46"/>
    </row>
    <row r="85" customFormat="false" ht="16.5" hidden="false" customHeight="false" outlineLevel="0" collapsed="false">
      <c r="D85" s="46"/>
    </row>
    <row r="86" customFormat="false" ht="16.5" hidden="false" customHeight="false" outlineLevel="0" collapsed="false">
      <c r="D86" s="46"/>
    </row>
    <row r="87" customFormat="false" ht="16.5" hidden="false" customHeight="false" outlineLevel="0" collapsed="false">
      <c r="D87" s="46"/>
    </row>
    <row r="88" customFormat="false" ht="16.5" hidden="false" customHeight="false" outlineLevel="0" collapsed="false">
      <c r="D88" s="46"/>
    </row>
    <row r="89" customFormat="false" ht="16.5" hidden="false" customHeight="false" outlineLevel="0" collapsed="false">
      <c r="D89" s="46"/>
    </row>
    <row r="90" customFormat="false" ht="16.5" hidden="false" customHeight="false" outlineLevel="0" collapsed="false">
      <c r="D90" s="46"/>
    </row>
    <row r="91" customFormat="false" ht="16.5" hidden="false" customHeight="false" outlineLevel="0" collapsed="false">
      <c r="D91" s="46"/>
    </row>
    <row r="92" customFormat="false" ht="16.5" hidden="false" customHeight="false" outlineLevel="0" collapsed="false">
      <c r="D92" s="46"/>
    </row>
    <row r="93" customFormat="false" ht="16.5" hidden="false" customHeight="false" outlineLevel="0" collapsed="false">
      <c r="D93" s="46"/>
    </row>
    <row r="94" customFormat="false" ht="16.5" hidden="false" customHeight="false" outlineLevel="0" collapsed="false">
      <c r="D94" s="46"/>
    </row>
  </sheetData>
  <mergeCells count="5">
    <mergeCell ref="B1:C1"/>
    <mergeCell ref="D1:H1"/>
    <mergeCell ref="J1:O1"/>
    <mergeCell ref="P1:U1"/>
    <mergeCell ref="V1:W1"/>
  </mergeCells>
  <dataValidations count="2">
    <dataValidation allowBlank="true" error="Can only enter 0, 1, 2, 3, or NP" operator="between" prompt="Enter Score of 0, 1, 2, 3, or NP" showDropDown="false" showErrorMessage="true" showInputMessage="true" sqref="D1:D2" type="list">
      <formula1>Score</formula1>
      <formula2>0</formula2>
    </dataValidation>
    <dataValidation allowBlank="true" operator="between" showDropDown="false" showErrorMessage="true" showInputMessage="true" sqref="D3:D76 J3:J76 P3:P75 D77:D94" type="list">
      <formula1>DEDUCTIONS</formula1>
      <formula2>0</formula2>
    </dataValidation>
  </dataValidations>
  <printOptions headings="false" gridLines="false" gridLinesSet="true" horizontalCentered="false" verticalCentered="false"/>
  <pageMargins left="0.45" right="0.45" top="0.5" bottom="0.2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3" activeCellId="0" sqref="V3"/>
    </sheetView>
  </sheetViews>
  <sheetFormatPr defaultRowHeight="15.75"/>
  <cols>
    <col collapsed="false" hidden="false" max="1" min="1" style="1" width="31"/>
    <col collapsed="false" hidden="false" max="2" min="2" style="1" width="9.1417004048583"/>
    <col collapsed="false" hidden="false" max="3" min="3" style="1" width="22.8502024291498"/>
    <col collapsed="false" hidden="false" max="5" min="4" style="8" width="9.1417004048583"/>
    <col collapsed="false" hidden="false" max="6" min="6" style="9" width="9.1417004048583"/>
    <col collapsed="false" hidden="true" max="7" min="7" style="10" width="0"/>
    <col collapsed="false" hidden="true" max="8" min="8" style="9" width="0"/>
    <col collapsed="false" hidden="false" max="9" min="9" style="8" width="9.1417004048583"/>
    <col collapsed="false" hidden="false" max="11" min="10" style="1" width="9.1417004048583"/>
    <col collapsed="false" hidden="false" max="12" min="12" style="109" width="9.1417004048583"/>
    <col collapsed="false" hidden="true" max="14" min="13" style="109" width="0"/>
    <col collapsed="false" hidden="false" max="15" min="15" style="1" width="9.1417004048583"/>
    <col collapsed="false" hidden="false" max="17" min="16" style="13" width="9.1417004048583"/>
    <col collapsed="false" hidden="false" max="18" min="18" style="14" width="9.1417004048583"/>
    <col collapsed="false" hidden="true" max="20" min="19" style="14" width="0"/>
    <col collapsed="false" hidden="false" max="21" min="21" style="13" width="9.85425101214575"/>
    <col collapsed="false" hidden="false" max="22" min="22" style="16" width="11.8542510121458"/>
    <col collapsed="false" hidden="false" max="23" min="23" style="16" width="12.1417004048583"/>
    <col collapsed="false" hidden="false" max="25" min="24" style="11" width="9.1417004048583"/>
    <col collapsed="false" hidden="false" max="1025" min="26" style="1" width="9.1417004048583"/>
  </cols>
  <sheetData>
    <row r="1" s="26" customFormat="true" ht="16.5" hidden="false" customHeight="false" outlineLevel="0" collapsed="false">
      <c r="A1" s="18" t="s">
        <v>14</v>
      </c>
      <c r="B1" s="19" t="s">
        <v>15</v>
      </c>
      <c r="C1" s="19"/>
      <c r="D1" s="20" t="s">
        <v>16</v>
      </c>
      <c r="E1" s="20"/>
      <c r="F1" s="20"/>
      <c r="G1" s="20"/>
      <c r="H1" s="20"/>
      <c r="I1" s="20"/>
      <c r="J1" s="110" t="s">
        <v>17</v>
      </c>
      <c r="K1" s="110"/>
      <c r="L1" s="110"/>
      <c r="M1" s="110"/>
      <c r="N1" s="110"/>
      <c r="O1" s="110"/>
      <c r="P1" s="22" t="s">
        <v>18</v>
      </c>
      <c r="Q1" s="22"/>
      <c r="R1" s="22"/>
      <c r="S1" s="22"/>
      <c r="T1" s="22"/>
      <c r="U1" s="22"/>
      <c r="V1" s="111" t="s">
        <v>19</v>
      </c>
      <c r="W1" s="111"/>
      <c r="X1" s="25"/>
      <c r="Y1" s="24"/>
    </row>
    <row r="2" s="44" customFormat="true" ht="45.75" hidden="false" customHeight="false" outlineLevel="0" collapsed="false">
      <c r="A2" s="27" t="s">
        <v>20</v>
      </c>
      <c r="B2" s="28" t="s">
        <v>21</v>
      </c>
      <c r="C2" s="29" t="s">
        <v>22</v>
      </c>
      <c r="D2" s="30" t="s">
        <v>23</v>
      </c>
      <c r="E2" s="30" t="s">
        <v>24</v>
      </c>
      <c r="F2" s="31" t="s">
        <v>25</v>
      </c>
      <c r="G2" s="31" t="s">
        <v>26</v>
      </c>
      <c r="H2" s="31" t="s">
        <v>27</v>
      </c>
      <c r="I2" s="32" t="s">
        <v>28</v>
      </c>
      <c r="J2" s="33" t="s">
        <v>29</v>
      </c>
      <c r="K2" s="29" t="s">
        <v>24</v>
      </c>
      <c r="L2" s="112" t="s">
        <v>30</v>
      </c>
      <c r="M2" s="112" t="s">
        <v>26</v>
      </c>
      <c r="N2" s="112" t="s">
        <v>27</v>
      </c>
      <c r="O2" s="29" t="s">
        <v>31</v>
      </c>
      <c r="P2" s="36" t="s">
        <v>32</v>
      </c>
      <c r="Q2" s="37" t="s">
        <v>24</v>
      </c>
      <c r="R2" s="38" t="s">
        <v>25</v>
      </c>
      <c r="S2" s="38" t="s">
        <v>26</v>
      </c>
      <c r="T2" s="38" t="s">
        <v>27</v>
      </c>
      <c r="U2" s="37" t="s">
        <v>31</v>
      </c>
      <c r="V2" s="113" t="s">
        <v>33</v>
      </c>
      <c r="W2" s="113" t="s">
        <v>19</v>
      </c>
      <c r="X2" s="42"/>
      <c r="Y2" s="43"/>
    </row>
    <row r="3" customFormat="false" ht="16.5" hidden="false" customHeight="false" outlineLevel="0" collapsed="false">
      <c r="A3" s="80" t="s">
        <v>181</v>
      </c>
      <c r="B3" s="81" t="s">
        <v>182</v>
      </c>
      <c r="C3" s="82" t="s">
        <v>183</v>
      </c>
      <c r="D3" s="46" t="n">
        <v>0</v>
      </c>
      <c r="E3" s="47" t="str">
        <f aca="false">IF(D3="", "", IF(D3&lt;4,"PASS","NO PASS"))</f>
        <v>PASS</v>
      </c>
      <c r="F3" s="48" t="s">
        <v>184</v>
      </c>
      <c r="G3" s="49" t="str">
        <f aca="false">IF(D3=1,"1:00",IF(D3=2,"2:00",IF(D3=0,"0:00",IF(D3=3,"3:00","NP"))))</f>
        <v>0:00</v>
      </c>
      <c r="H3" s="50" t="n">
        <f aca="false">IF(D3="NP","NP",(F3+G3))</f>
        <v>0.0292361111111111</v>
      </c>
      <c r="I3" s="47" t="n">
        <f aca="false">IF(E3="PASS",RANK(H3,$H$3:$H$75,1),"")</f>
        <v>1</v>
      </c>
      <c r="J3" s="82" t="n">
        <v>0</v>
      </c>
      <c r="K3" s="114" t="str">
        <f aca="false">IF(J3="", "", IF(J3&lt;4,"PASS","NO PASS"))</f>
        <v>PASS</v>
      </c>
      <c r="L3" s="115" t="s">
        <v>185</v>
      </c>
      <c r="M3" s="116" t="str">
        <f aca="false">IF(J3=1,"1:00",IF(J3=2,"2:00",IF(J3=0,"0:00",IF(J3=3,"3:00","NP"))))</f>
        <v>0:00</v>
      </c>
      <c r="N3" s="117" t="n">
        <f aca="false">IF(J3="NP","NP",(L3+M3))</f>
        <v>0.0266319444444444</v>
      </c>
      <c r="O3" s="114" t="n">
        <f aca="false">IF(K3="PASS",RANK(N3,$N$3:$N$75,1),"")</f>
        <v>1</v>
      </c>
      <c r="P3" s="56" t="n">
        <v>0</v>
      </c>
      <c r="Q3" s="57" t="str">
        <f aca="false">IF(P3="", "", IF(P3&lt;4,"PASS","NO PASS"))</f>
        <v>PASS</v>
      </c>
      <c r="R3" s="58" t="s">
        <v>186</v>
      </c>
      <c r="S3" s="59" t="str">
        <f aca="false">IF(P3=1,"1:00",IF(P3=2,"2:00",IF(P3=0,"0:00",IF(P3=3,"3:00","NP"))))</f>
        <v>0:00</v>
      </c>
      <c r="T3" s="60" t="n">
        <f aca="false">IF(P3="NP","NP",(R3+S3))</f>
        <v>0.0344675925925926</v>
      </c>
      <c r="U3" s="57" t="n">
        <f aca="false">IF(Q3="PASS",RANK(T3,$T$3:$T$75,1),"")</f>
        <v>1</v>
      </c>
      <c r="V3" s="118" t="n">
        <f aca="false">IF(H3="NP","NP",IF(N3="NP","NP",IF(T3="NP","NP",+H3+N3+T3)))</f>
        <v>0.0903356481481482</v>
      </c>
      <c r="W3" s="119" t="n">
        <f aca="false">IF(V3="NP","NP",_xlfn.RANK.EQ(V3,$V$3:$V$75,1))</f>
        <v>1</v>
      </c>
    </row>
    <row r="4" customFormat="false" ht="16.5" hidden="false" customHeight="false" outlineLevel="0" collapsed="false">
      <c r="A4" s="80"/>
      <c r="B4" s="81"/>
      <c r="C4" s="82"/>
      <c r="D4" s="46" t="s">
        <v>44</v>
      </c>
      <c r="E4" s="47" t="str">
        <f aca="false">IF(D4="", "", IF(D4&lt;4,"PASS","NO PASS"))</f>
        <v>NO PASS</v>
      </c>
      <c r="F4" s="48"/>
      <c r="G4" s="49" t="str">
        <f aca="false">IF(D4=1,"1:00",IF(D4=2,"2:00",IF(D4=0,"0:00",IF(D4=3,"3:00","NP"))))</f>
        <v>NP</v>
      </c>
      <c r="H4" s="50" t="str">
        <f aca="false">IF(D4="NP","NP",(F4+G4))</f>
        <v>NP</v>
      </c>
      <c r="I4" s="47" t="str">
        <f aca="false">IF(E4="PASS",RANK(H4,$H$3:$H$75,1),"")</f>
        <v/>
      </c>
      <c r="J4" s="82" t="s">
        <v>44</v>
      </c>
      <c r="K4" s="114" t="str">
        <f aca="false">IF(J4="", "", IF(J4&lt;4,"PASS","NO PASS"))</f>
        <v>NO PASS</v>
      </c>
      <c r="L4" s="115"/>
      <c r="M4" s="116" t="str">
        <f aca="false">IF(J4=1,"1:00",IF(J4=2,"2:00",IF(J4=0,"0:00",IF(J4=3,"3:00","NP"))))</f>
        <v>NP</v>
      </c>
      <c r="N4" s="117" t="str">
        <f aca="false">IF(J4="NP","NP",(L4+M4))</f>
        <v>NP</v>
      </c>
      <c r="O4" s="114" t="str">
        <f aca="false">IF(K4="PASS",RANK(N4,$N$3:$N$75,1),"")</f>
        <v/>
      </c>
      <c r="P4" s="56" t="s">
        <v>187</v>
      </c>
      <c r="Q4" s="57" t="str">
        <f aca="false">IF(P4="", "", IF(P4&lt;4,"PASS","NO PASS"))</f>
        <v>NO PASS</v>
      </c>
      <c r="R4" s="58"/>
      <c r="S4" s="59" t="str">
        <f aca="false">IF(P4=1,"1:00",IF(P4=2,"2:00",IF(P4=0,"0:00",IF(P4=3,"3:00","NP"))))</f>
        <v>NP</v>
      </c>
      <c r="T4" s="60" t="str">
        <f aca="false">IF(P4="NP","NP",(R4+S4))</f>
        <v>NP</v>
      </c>
      <c r="U4" s="57" t="str">
        <f aca="false">IF(Q4="PASS",RANK(T4,$T$3:$T$75,1),"")</f>
        <v/>
      </c>
      <c r="V4" s="119" t="str">
        <f aca="false">IF(H4="NP","NP",IF(N4="NP","NP",IF(T4="NP","NP",+H4+N4+T4)))</f>
        <v>NP</v>
      </c>
      <c r="W4" s="119" t="str">
        <f aca="false">IF(V4="NP","NP",_xlfn.RANK.EQ(V4,$V$3:$V$75,1))</f>
        <v>NP</v>
      </c>
    </row>
    <row r="5" customFormat="false" ht="16.5" hidden="false" customHeight="false" outlineLevel="0" collapsed="false">
      <c r="A5" s="80"/>
      <c r="B5" s="81"/>
      <c r="C5" s="82"/>
      <c r="D5" s="46" t="s">
        <v>44</v>
      </c>
      <c r="E5" s="47" t="str">
        <f aca="false">IF(D5="", "", IF(D5&lt;4,"PASS","NO PASS"))</f>
        <v>NO PASS</v>
      </c>
      <c r="F5" s="48"/>
      <c r="G5" s="49" t="str">
        <f aca="false">IF(D5=1,"1:00",IF(D5=2,"2:00",IF(D5=0,"0:00",IF(D5=3,"3:00","NP"))))</f>
        <v>NP</v>
      </c>
      <c r="H5" s="50" t="str">
        <f aca="false">IF(D5="NP","NP",(F5+G5))</f>
        <v>NP</v>
      </c>
      <c r="I5" s="47" t="str">
        <f aca="false">IF(E5="PASS",RANK(H5,$H$3:$H$75,1),"")</f>
        <v/>
      </c>
      <c r="J5" s="82" t="s">
        <v>44</v>
      </c>
      <c r="K5" s="114" t="str">
        <f aca="false">IF(J5="", "", IF(J5&lt;4,"PASS","NO PASS"))</f>
        <v>NO PASS</v>
      </c>
      <c r="L5" s="115"/>
      <c r="M5" s="116" t="str">
        <f aca="false">IF(J5=1,"1:00",IF(J5=2,"2:00",IF(J5=0,"0:00",IF(J5=3,"3:00","NP"))))</f>
        <v>NP</v>
      </c>
      <c r="N5" s="117" t="str">
        <f aca="false">IF(J5="NP","NP",(L5+M5))</f>
        <v>NP</v>
      </c>
      <c r="O5" s="114" t="str">
        <f aca="false">IF(K5="PASS",RANK(N5,$N$3:$N$75,1),"")</f>
        <v/>
      </c>
      <c r="P5" s="56" t="s">
        <v>187</v>
      </c>
      <c r="Q5" s="57" t="str">
        <f aca="false">IF(P5="", "", IF(P5&lt;4,"PASS","NO PASS"))</f>
        <v>NO PASS</v>
      </c>
      <c r="R5" s="58"/>
      <c r="S5" s="59" t="str">
        <f aca="false">IF(P5=1,"1:00",IF(P5=2,"2:00",IF(P5=0,"0:00",IF(P5=3,"3:00","NP"))))</f>
        <v>NP</v>
      </c>
      <c r="T5" s="60" t="str">
        <f aca="false">IF(P5="NP","NP",(R5+S5))</f>
        <v>NP</v>
      </c>
      <c r="U5" s="57" t="str">
        <f aca="false">IF(Q5="PASS",RANK(T5,$T$3:$T$75,1),"")</f>
        <v/>
      </c>
      <c r="V5" s="119" t="str">
        <f aca="false">IF(H5="NP","NP",IF(N5="NP","NP",IF(T5="NP","NP",+H5+N5+T5)))</f>
        <v>NP</v>
      </c>
      <c r="W5" s="119" t="str">
        <f aca="false">IF(V5="NP","NP",_xlfn.RANK.EQ(V5,$V$3:$V$75,1))</f>
        <v>NP</v>
      </c>
    </row>
    <row r="6" customFormat="false" ht="16.5" hidden="false" customHeight="false" outlineLevel="0" collapsed="false">
      <c r="A6" s="80"/>
      <c r="B6" s="81"/>
      <c r="C6" s="82"/>
      <c r="D6" s="46" t="s">
        <v>44</v>
      </c>
      <c r="E6" s="47" t="str">
        <f aca="false">IF(D6="", "", IF(D6&lt;4,"PASS","NO PASS"))</f>
        <v>NO PASS</v>
      </c>
      <c r="F6" s="48"/>
      <c r="G6" s="49" t="str">
        <f aca="false">IF(D6=1,"1:00",IF(D6=2,"2:00",IF(D6=0,"0:00",IF(D6=3,"3:00","NP"))))</f>
        <v>NP</v>
      </c>
      <c r="H6" s="50" t="str">
        <f aca="false">IF(D6="NP","NP",(F6+G6))</f>
        <v>NP</v>
      </c>
      <c r="I6" s="47" t="str">
        <f aca="false">IF(E6="PASS",RANK(H6,$H$3:$H$75,1),"")</f>
        <v/>
      </c>
      <c r="J6" s="82" t="s">
        <v>44</v>
      </c>
      <c r="K6" s="114" t="str">
        <f aca="false">IF(J6="", "", IF(J6&lt;4,"PASS","NO PASS"))</f>
        <v>NO PASS</v>
      </c>
      <c r="L6" s="115"/>
      <c r="M6" s="116" t="str">
        <f aca="false">IF(J6=1,"1:00",IF(J6=2,"2:00",IF(J6=0,"0:00",IF(J6=3,"3:00","NP"))))</f>
        <v>NP</v>
      </c>
      <c r="N6" s="117" t="str">
        <f aca="false">IF(J6="NP","NP",(L6+M6))</f>
        <v>NP</v>
      </c>
      <c r="O6" s="114" t="str">
        <f aca="false">IF(K6="PASS",RANK(N6,$N$3:$N$75,1),"")</f>
        <v/>
      </c>
      <c r="P6" s="56" t="s">
        <v>187</v>
      </c>
      <c r="Q6" s="57" t="str">
        <f aca="false">IF(P6="", "", IF(P6&lt;4,"PASS","NO PASS"))</f>
        <v>NO PASS</v>
      </c>
      <c r="R6" s="58"/>
      <c r="S6" s="59" t="str">
        <f aca="false">IF(P6=1,"1:00",IF(P6=2,"2:00",IF(P6=0,"0:00",IF(P6=3,"3:00","NP"))))</f>
        <v>NP</v>
      </c>
      <c r="T6" s="60" t="str">
        <f aca="false">IF(P6="NP","NP",(R6+S6))</f>
        <v>NP</v>
      </c>
      <c r="U6" s="57" t="str">
        <f aca="false">IF(Q6="PASS",RANK(T6,$T$3:$T$75,1),"")</f>
        <v/>
      </c>
      <c r="V6" s="119" t="str">
        <f aca="false">IF(H6="NP","NP",IF(N6="NP","NP",IF(T6="NP","NP",+H6+N6+T6)))</f>
        <v>NP</v>
      </c>
      <c r="W6" s="119" t="str">
        <f aca="false">IF(V6="NP","NP",_xlfn.RANK.EQ(V6,$V$3:$V$75,1))</f>
        <v>NP</v>
      </c>
    </row>
    <row r="7" customFormat="false" ht="16.5" hidden="false" customHeight="false" outlineLevel="0" collapsed="false">
      <c r="A7" s="80"/>
      <c r="B7" s="81"/>
      <c r="C7" s="82"/>
      <c r="D7" s="46" t="s">
        <v>44</v>
      </c>
      <c r="E7" s="47" t="str">
        <f aca="false">IF(D7="", "", IF(D7&lt;4,"PASS","NO PASS"))</f>
        <v>NO PASS</v>
      </c>
      <c r="F7" s="48"/>
      <c r="G7" s="49" t="str">
        <f aca="false">IF(D7=1,"1:00",IF(D7=2,"2:00",IF(D7=0,"0:00",IF(D7=3,"3:00","NP"))))</f>
        <v>NP</v>
      </c>
      <c r="H7" s="50" t="str">
        <f aca="false">IF(D7="NP","NP",(F7+G7))</f>
        <v>NP</v>
      </c>
      <c r="I7" s="47" t="str">
        <f aca="false">IF(E7="PASS",RANK(H7,$H$3:$H$75,1),"")</f>
        <v/>
      </c>
      <c r="J7" s="82" t="s">
        <v>44</v>
      </c>
      <c r="K7" s="114" t="str">
        <f aca="false">IF(J7="", "", IF(J7&lt;4,"PASS","NO PASS"))</f>
        <v>NO PASS</v>
      </c>
      <c r="L7" s="115"/>
      <c r="M7" s="116" t="str">
        <f aca="false">IF(J7=1,"1:00",IF(J7=2,"2:00",IF(J7=0,"0:00",IF(J7=3,"3:00","NP"))))</f>
        <v>NP</v>
      </c>
      <c r="N7" s="117" t="str">
        <f aca="false">IF(J7="NP","NP",(L7+M7))</f>
        <v>NP</v>
      </c>
      <c r="O7" s="114" t="str">
        <f aca="false">IF(K7="PASS",RANK(N7,$N$3:$N$75,1),"")</f>
        <v/>
      </c>
      <c r="P7" s="56" t="s">
        <v>187</v>
      </c>
      <c r="Q7" s="57" t="str">
        <f aca="false">IF(P7="", "", IF(P7&lt;4,"PASS","NO PASS"))</f>
        <v>NO PASS</v>
      </c>
      <c r="R7" s="58"/>
      <c r="S7" s="59" t="str">
        <f aca="false">IF(P7=1,"1:00",IF(P7=2,"2:00",IF(P7=0,"0:00",IF(P7=3,"3:00","NP"))))</f>
        <v>NP</v>
      </c>
      <c r="T7" s="60" t="str">
        <f aca="false">IF(P7="NP","NP",(R7+S7))</f>
        <v>NP</v>
      </c>
      <c r="U7" s="57" t="str">
        <f aca="false">IF(Q7="PASS",RANK(T7,$T$3:$T$75,1),"")</f>
        <v/>
      </c>
      <c r="V7" s="119" t="str">
        <f aca="false">IF(H7="NP","NP",IF(N7="NP","NP",IF(T7="NP","NP",+H7+N7+T7)))</f>
        <v>NP</v>
      </c>
      <c r="W7" s="119" t="str">
        <f aca="false">IF(V7="NP","NP",_xlfn.RANK.EQ(V7,$V$3:$V$75,1))</f>
        <v>NP</v>
      </c>
    </row>
    <row r="8" customFormat="false" ht="16.5" hidden="false" customHeight="false" outlineLevel="0" collapsed="false">
      <c r="A8" s="80"/>
      <c r="B8" s="81"/>
      <c r="C8" s="82"/>
      <c r="D8" s="46" t="s">
        <v>44</v>
      </c>
      <c r="E8" s="47" t="str">
        <f aca="false">IF(D8="", "", IF(D8&lt;4,"PASS","NO PASS"))</f>
        <v>NO PASS</v>
      </c>
      <c r="F8" s="48"/>
      <c r="G8" s="49" t="str">
        <f aca="false">IF(D8=1,"1:00",IF(D8=2,"2:00",IF(D8=0,"0:00",IF(D8=3,"3:00","NP"))))</f>
        <v>NP</v>
      </c>
      <c r="H8" s="50" t="str">
        <f aca="false">IF(D8="NP","NP",(F8+G8))</f>
        <v>NP</v>
      </c>
      <c r="I8" s="47" t="str">
        <f aca="false">IF(E8="PASS",RANK(H8,$H$3:$H$75,1),"")</f>
        <v/>
      </c>
      <c r="J8" s="82" t="s">
        <v>44</v>
      </c>
      <c r="K8" s="114" t="str">
        <f aca="false">IF(J8="", "", IF(J8&lt;4,"PASS","NO PASS"))</f>
        <v>NO PASS</v>
      </c>
      <c r="L8" s="115"/>
      <c r="M8" s="116" t="str">
        <f aca="false">IF(J8=1,"1:00",IF(J8=2,"2:00",IF(J8=0,"0:00",IF(J8=3,"3:00","NP"))))</f>
        <v>NP</v>
      </c>
      <c r="N8" s="117" t="str">
        <f aca="false">IF(J8="NP","NP",(L8+M8))</f>
        <v>NP</v>
      </c>
      <c r="O8" s="114" t="str">
        <f aca="false">IF(K8="PASS",RANK(N8,$N$3:$N$75,1),"")</f>
        <v/>
      </c>
      <c r="P8" s="56" t="s">
        <v>187</v>
      </c>
      <c r="Q8" s="57" t="str">
        <f aca="false">IF(P8="", "", IF(P8&lt;4,"PASS","NO PASS"))</f>
        <v>NO PASS</v>
      </c>
      <c r="R8" s="58"/>
      <c r="S8" s="59" t="str">
        <f aca="false">IF(P8=1,"1:00",IF(P8=2,"2:00",IF(P8=0,"0:00",IF(P8=3,"3:00","NP"))))</f>
        <v>NP</v>
      </c>
      <c r="T8" s="60" t="str">
        <f aca="false">IF(P8="NP","NP",(R8+S8))</f>
        <v>NP</v>
      </c>
      <c r="U8" s="57" t="str">
        <f aca="false">IF(Q8="PASS",RANK(T8,$T$3:$T$75,1),"")</f>
        <v/>
      </c>
      <c r="V8" s="119" t="str">
        <f aca="false">IF(H8="NP","NP",IF(N8="NP","NP",IF(T8="NP","NP",+H8+N8+T8)))</f>
        <v>NP</v>
      </c>
      <c r="W8" s="119" t="str">
        <f aca="false">IF(V8="NP","NP",_xlfn.RANK.EQ(V8,$V$3:$V$75,1))</f>
        <v>NP</v>
      </c>
    </row>
    <row r="9" customFormat="false" ht="16.5" hidden="false" customHeight="false" outlineLevel="0" collapsed="false">
      <c r="A9" s="80"/>
      <c r="B9" s="81"/>
      <c r="C9" s="82"/>
      <c r="D9" s="46" t="s">
        <v>44</v>
      </c>
      <c r="E9" s="47" t="str">
        <f aca="false">IF(D9="", "", IF(D9&lt;4,"PASS","NO PASS"))</f>
        <v>NO PASS</v>
      </c>
      <c r="F9" s="48"/>
      <c r="G9" s="49" t="str">
        <f aca="false">IF(D9=1,"1:00",IF(D9=2,"2:00",IF(D9=0,"0:00",IF(D9=3,"3:00","NP"))))</f>
        <v>NP</v>
      </c>
      <c r="H9" s="50" t="str">
        <f aca="false">IF(D9="NP","NP",(F9+G9))</f>
        <v>NP</v>
      </c>
      <c r="I9" s="47" t="str">
        <f aca="false">IF(E9="PASS",RANK(H9,$H$3:$H$75,1),"")</f>
        <v/>
      </c>
      <c r="J9" s="82" t="s">
        <v>44</v>
      </c>
      <c r="K9" s="114" t="str">
        <f aca="false">IF(J9="", "", IF(J9&lt;4,"PASS","NO PASS"))</f>
        <v>NO PASS</v>
      </c>
      <c r="L9" s="115"/>
      <c r="M9" s="116" t="str">
        <f aca="false">IF(J9=1,"1:00",IF(J9=2,"2:00",IF(J9=0,"0:00",IF(J9=3,"3:00","NP"))))</f>
        <v>NP</v>
      </c>
      <c r="N9" s="117" t="str">
        <f aca="false">IF(J9="NP","NP",(L9+M9))</f>
        <v>NP</v>
      </c>
      <c r="O9" s="114" t="str">
        <f aca="false">IF(K9="PASS",RANK(N9,$N$3:$N$75,1),"")</f>
        <v/>
      </c>
      <c r="P9" s="56" t="s">
        <v>187</v>
      </c>
      <c r="Q9" s="57" t="str">
        <f aca="false">IF(P9="", "", IF(P9&lt;4,"PASS","NO PASS"))</f>
        <v>NO PASS</v>
      </c>
      <c r="R9" s="58"/>
      <c r="S9" s="59" t="str">
        <f aca="false">IF(P9=1,"1:00",IF(P9=2,"2:00",IF(P9=0,"0:00",IF(P9=3,"3:00","NP"))))</f>
        <v>NP</v>
      </c>
      <c r="T9" s="60" t="str">
        <f aca="false">IF(P9="NP","NP",(R9+S9))</f>
        <v>NP</v>
      </c>
      <c r="U9" s="57" t="str">
        <f aca="false">IF(Q9="PASS",RANK(T9,$T$3:$T$75,1),"")</f>
        <v/>
      </c>
      <c r="V9" s="119" t="str">
        <f aca="false">IF(H9="NP","NP",IF(N9="NP","NP",IF(T9="NP","NP",+H9+N9+T9)))</f>
        <v>NP</v>
      </c>
      <c r="W9" s="119" t="str">
        <f aca="false">IF(V9="NP","NP",_xlfn.RANK.EQ(V9,$V$3:$V$75,1))</f>
        <v>NP</v>
      </c>
    </row>
    <row r="10" customFormat="false" ht="16.5" hidden="false" customHeight="false" outlineLevel="0" collapsed="false">
      <c r="A10" s="80"/>
      <c r="B10" s="81"/>
      <c r="C10" s="82"/>
      <c r="D10" s="46" t="s">
        <v>44</v>
      </c>
      <c r="E10" s="47" t="str">
        <f aca="false">IF(D10="", "", IF(D10&lt;4,"PASS","NO PASS"))</f>
        <v>NO PASS</v>
      </c>
      <c r="F10" s="48"/>
      <c r="G10" s="49" t="str">
        <f aca="false">IF(D10=1,"1:00",IF(D10=2,"2:00",IF(D10=0,"0:00",IF(D10=3,"3:00","NP"))))</f>
        <v>NP</v>
      </c>
      <c r="H10" s="50" t="str">
        <f aca="false">IF(D10="NP","NP",(F10+G10))</f>
        <v>NP</v>
      </c>
      <c r="I10" s="47" t="str">
        <f aca="false">IF(E10="PASS",RANK(H10,$H$3:$H$75,1),"")</f>
        <v/>
      </c>
      <c r="J10" s="82" t="s">
        <v>44</v>
      </c>
      <c r="K10" s="114" t="str">
        <f aca="false">IF(J10="", "", IF(J10&lt;4,"PASS","NO PASS"))</f>
        <v>NO PASS</v>
      </c>
      <c r="L10" s="115"/>
      <c r="M10" s="116" t="str">
        <f aca="false">IF(J10=1,"1:00",IF(J10=2,"2:00",IF(J10=0,"0:00",IF(J10=3,"3:00","NP"))))</f>
        <v>NP</v>
      </c>
      <c r="N10" s="117" t="str">
        <f aca="false">IF(J10="NP","NP",(L10+M10))</f>
        <v>NP</v>
      </c>
      <c r="O10" s="114" t="str">
        <f aca="false">IF(K10="PASS",RANK(N10,$N$3:$N$75,1),"")</f>
        <v/>
      </c>
      <c r="P10" s="56" t="s">
        <v>187</v>
      </c>
      <c r="Q10" s="57" t="str">
        <f aca="false">IF(P10="", "", IF(P10&lt;4,"PASS","NO PASS"))</f>
        <v>NO PASS</v>
      </c>
      <c r="R10" s="58"/>
      <c r="S10" s="59" t="str">
        <f aca="false">IF(P10=1,"1:00",IF(P10=2,"2:00",IF(P10=0,"0:00",IF(P10=3,"3:00","NP"))))</f>
        <v>NP</v>
      </c>
      <c r="T10" s="60" t="str">
        <f aca="false">IF(P10="NP","NP",(R10+S10))</f>
        <v>NP</v>
      </c>
      <c r="U10" s="57" t="str">
        <f aca="false">IF(Q10="PASS",RANK(T10,$T$3:$T$75,1),"")</f>
        <v/>
      </c>
      <c r="V10" s="119" t="str">
        <f aca="false">IF(H10="NP","NP",IF(N10="NP","NP",IF(T10="NP","NP",+H10+N10+T10)))</f>
        <v>NP</v>
      </c>
      <c r="W10" s="119" t="str">
        <f aca="false">IF(V10="NP","NP",_xlfn.RANK.EQ(V10,$V$3:$V$75,1))</f>
        <v>NP</v>
      </c>
    </row>
    <row r="11" customFormat="false" ht="16.5" hidden="false" customHeight="false" outlineLevel="0" collapsed="false">
      <c r="A11" s="80"/>
      <c r="B11" s="81"/>
      <c r="C11" s="82"/>
      <c r="D11" s="46" t="s">
        <v>44</v>
      </c>
      <c r="E11" s="47" t="str">
        <f aca="false">IF(D11="", "", IF(D11&lt;4,"PASS","NO PASS"))</f>
        <v>NO PASS</v>
      </c>
      <c r="F11" s="48"/>
      <c r="G11" s="49" t="str">
        <f aca="false">IF(D11=1,"1:00",IF(D11=2,"2:00",IF(D11=0,"0:00",IF(D11=3,"3:00","NP"))))</f>
        <v>NP</v>
      </c>
      <c r="H11" s="50" t="str">
        <f aca="false">IF(D11="NP","NP",(F11+G11))</f>
        <v>NP</v>
      </c>
      <c r="I11" s="47" t="str">
        <f aca="false">IF(E11="PASS",RANK(H11,$H$3:$H$75,1),"")</f>
        <v/>
      </c>
      <c r="J11" s="82" t="s">
        <v>44</v>
      </c>
      <c r="K11" s="114" t="str">
        <f aca="false">IF(J11="", "", IF(J11&lt;4,"PASS","NO PASS"))</f>
        <v>NO PASS</v>
      </c>
      <c r="L11" s="115"/>
      <c r="M11" s="116" t="str">
        <f aca="false">IF(J11=1,"1:00",IF(J11=2,"2:00",IF(J11=0,"0:00",IF(J11=3,"3:00","NP"))))</f>
        <v>NP</v>
      </c>
      <c r="N11" s="117" t="str">
        <f aca="false">IF(J11="NP","NP",(L11+M11))</f>
        <v>NP</v>
      </c>
      <c r="O11" s="114" t="str">
        <f aca="false">IF(K11="PASS",RANK(N11,$N$3:$N$75,1),"")</f>
        <v/>
      </c>
      <c r="P11" s="56" t="s">
        <v>187</v>
      </c>
      <c r="Q11" s="57" t="str">
        <f aca="false">IF(P11="", "", IF(P11&lt;4,"PASS","NO PASS"))</f>
        <v>NO PASS</v>
      </c>
      <c r="R11" s="58"/>
      <c r="S11" s="59" t="str">
        <f aca="false">IF(P11=1,"1:00",IF(P11=2,"2:00",IF(P11=0,"0:00",IF(P11=3,"3:00","NP"))))</f>
        <v>NP</v>
      </c>
      <c r="T11" s="60" t="str">
        <f aca="false">IF(P11="NP","NP",(R11+S11))</f>
        <v>NP</v>
      </c>
      <c r="U11" s="57" t="str">
        <f aca="false">IF(Q11="PASS",RANK(T11,$T$3:$T$75,1),"")</f>
        <v/>
      </c>
      <c r="V11" s="119" t="str">
        <f aca="false">IF(H11="NP","NP",IF(N11="NP","NP",IF(T11="NP","NP",+H11+N11+T11)))</f>
        <v>NP</v>
      </c>
      <c r="W11" s="119" t="str">
        <f aca="false">IF(V11="NP","NP",_xlfn.RANK.EQ(V11,$V$3:$V$75,1))</f>
        <v>NP</v>
      </c>
    </row>
    <row r="12" customFormat="false" ht="16.5" hidden="false" customHeight="false" outlineLevel="0" collapsed="false">
      <c r="A12" s="80"/>
      <c r="B12" s="81"/>
      <c r="C12" s="82"/>
      <c r="D12" s="46" t="s">
        <v>44</v>
      </c>
      <c r="E12" s="47" t="str">
        <f aca="false">IF(D12="", "", IF(D12&lt;4,"PASS","NO PASS"))</f>
        <v>NO PASS</v>
      </c>
      <c r="F12" s="48"/>
      <c r="G12" s="49" t="str">
        <f aca="false">IF(D12=1,"1:00",IF(D12=2,"2:00",IF(D12=0,"0:00",IF(D12=3,"3:00","NP"))))</f>
        <v>NP</v>
      </c>
      <c r="H12" s="50" t="str">
        <f aca="false">IF(D12="NP","NP",(F12+G12))</f>
        <v>NP</v>
      </c>
      <c r="I12" s="47" t="str">
        <f aca="false">IF(E12="PASS",RANK(H12,$H$3:$H$75,1),"")</f>
        <v/>
      </c>
      <c r="J12" s="82" t="s">
        <v>44</v>
      </c>
      <c r="K12" s="114" t="str">
        <f aca="false">IF(J12="", "", IF(J12&lt;4,"PASS","NO PASS"))</f>
        <v>NO PASS</v>
      </c>
      <c r="L12" s="115"/>
      <c r="M12" s="116" t="str">
        <f aca="false">IF(J12=1,"1:00",IF(J12=2,"2:00",IF(J12=0,"0:00",IF(J12=3,"3:00","NP"))))</f>
        <v>NP</v>
      </c>
      <c r="N12" s="117" t="str">
        <f aca="false">IF(J12="NP","NP",(L12+M12))</f>
        <v>NP</v>
      </c>
      <c r="O12" s="114" t="str">
        <f aca="false">IF(K12="PASS",RANK(N12,$N$3:$N$75,1),"")</f>
        <v/>
      </c>
      <c r="P12" s="56" t="s">
        <v>187</v>
      </c>
      <c r="Q12" s="57" t="str">
        <f aca="false">IF(P12="", "", IF(P12&lt;4,"PASS","NO PASS"))</f>
        <v>NO PASS</v>
      </c>
      <c r="R12" s="58"/>
      <c r="S12" s="59" t="str">
        <f aca="false">IF(P12=1,"1:00",IF(P12=2,"2:00",IF(P12=0,"0:00",IF(P12=3,"3:00","NP"))))</f>
        <v>NP</v>
      </c>
      <c r="T12" s="60" t="str">
        <f aca="false">IF(P12="NP","NP",(R12+S12))</f>
        <v>NP</v>
      </c>
      <c r="U12" s="57" t="str">
        <f aca="false">IF(Q12="PASS",RANK(T12,$T$3:$T$75,1),"")</f>
        <v/>
      </c>
      <c r="V12" s="119" t="str">
        <f aca="false">IF(H12="NP","NP",IF(N12="NP","NP",IF(T12="NP","NP",+H12+N12+T12)))</f>
        <v>NP</v>
      </c>
      <c r="W12" s="119" t="str">
        <f aca="false">IF(V12="NP","NP",_xlfn.RANK.EQ(V12,$V$3:$V$75,1))</f>
        <v>NP</v>
      </c>
    </row>
    <row r="13" customFormat="false" ht="16.5" hidden="false" customHeight="false" outlineLevel="0" collapsed="false">
      <c r="A13" s="80"/>
      <c r="B13" s="81"/>
      <c r="C13" s="82"/>
      <c r="D13" s="46" t="s">
        <v>44</v>
      </c>
      <c r="E13" s="47" t="str">
        <f aca="false">IF(D13="", "", IF(D13&lt;4,"PASS","NO PASS"))</f>
        <v>NO PASS</v>
      </c>
      <c r="F13" s="48"/>
      <c r="G13" s="49" t="str">
        <f aca="false">IF(D13=1,"1:00",IF(D13=2,"2:00",IF(D13=0,"0:00",IF(D13=3,"3:00","NP"))))</f>
        <v>NP</v>
      </c>
      <c r="H13" s="50" t="str">
        <f aca="false">IF(D13="NP","NP",(F13+G13))</f>
        <v>NP</v>
      </c>
      <c r="I13" s="47" t="str">
        <f aca="false">IF(E13="PASS",RANK(H13,$H$3:$H$75,1),"")</f>
        <v/>
      </c>
      <c r="J13" s="82" t="s">
        <v>44</v>
      </c>
      <c r="K13" s="114" t="str">
        <f aca="false">IF(J13="", "", IF(J13&lt;4,"PASS","NO PASS"))</f>
        <v>NO PASS</v>
      </c>
      <c r="L13" s="115"/>
      <c r="M13" s="116" t="str">
        <f aca="false">IF(J13=1,"1:00",IF(J13=2,"2:00",IF(J13=0,"0:00",IF(J13=3,"3:00","NP"))))</f>
        <v>NP</v>
      </c>
      <c r="N13" s="117" t="str">
        <f aca="false">IF(J13="NP","NP",(L13+M13))</f>
        <v>NP</v>
      </c>
      <c r="O13" s="114" t="str">
        <f aca="false">IF(K13="PASS",RANK(N13,$N$3:$N$75,1),"")</f>
        <v/>
      </c>
      <c r="P13" s="56" t="s">
        <v>187</v>
      </c>
      <c r="Q13" s="57" t="str">
        <f aca="false">IF(P13="", "", IF(P13&lt;4,"PASS","NO PASS"))</f>
        <v>NO PASS</v>
      </c>
      <c r="R13" s="58"/>
      <c r="S13" s="59" t="str">
        <f aca="false">IF(P13=1,"1:00",IF(P13=2,"2:00",IF(P13=0,"0:00",IF(P13=3,"3:00","NP"))))</f>
        <v>NP</v>
      </c>
      <c r="T13" s="60" t="str">
        <f aca="false">IF(P13="NP","NP",(R13+S13))</f>
        <v>NP</v>
      </c>
      <c r="U13" s="57" t="str">
        <f aca="false">IF(Q13="PASS",RANK(T13,$T$3:$T$75,1),"")</f>
        <v/>
      </c>
      <c r="V13" s="119" t="str">
        <f aca="false">IF(H13="NP","NP",IF(N13="NP","NP",IF(T13="NP","NP",+H13+N13+T13)))</f>
        <v>NP</v>
      </c>
      <c r="W13" s="119" t="str">
        <f aca="false">IF(V13="NP","NP",_xlfn.RANK.EQ(V13,$V$3:$V$75,1))</f>
        <v>NP</v>
      </c>
    </row>
    <row r="14" customFormat="false" ht="16.5" hidden="false" customHeight="false" outlineLevel="0" collapsed="false">
      <c r="A14" s="80"/>
      <c r="B14" s="81"/>
      <c r="C14" s="82"/>
      <c r="D14" s="46" t="s">
        <v>44</v>
      </c>
      <c r="E14" s="47" t="str">
        <f aca="false">IF(D14="", "", IF(D14&lt;4,"PASS","NO PASS"))</f>
        <v>NO PASS</v>
      </c>
      <c r="F14" s="48"/>
      <c r="G14" s="49" t="str">
        <f aca="false">IF(D14=1,"1:00",IF(D14=2,"2:00",IF(D14=0,"0:00",IF(D14=3,"3:00","NP"))))</f>
        <v>NP</v>
      </c>
      <c r="H14" s="50" t="str">
        <f aca="false">IF(D14="NP","NP",(F14+G14))</f>
        <v>NP</v>
      </c>
      <c r="I14" s="47" t="str">
        <f aca="false">IF(E14="PASS",RANK(H14,$H$3:$H$75,1),"")</f>
        <v/>
      </c>
      <c r="J14" s="82" t="s">
        <v>44</v>
      </c>
      <c r="K14" s="114" t="str">
        <f aca="false">IF(J14="", "", IF(J14&lt;4,"PASS","NO PASS"))</f>
        <v>NO PASS</v>
      </c>
      <c r="L14" s="115"/>
      <c r="M14" s="116" t="str">
        <f aca="false">IF(J14=1,"1:00",IF(J14=2,"2:00",IF(J14=0,"0:00",IF(J14=3,"3:00","NP"))))</f>
        <v>NP</v>
      </c>
      <c r="N14" s="117" t="str">
        <f aca="false">IF(J14="NP","NP",(L14+M14))</f>
        <v>NP</v>
      </c>
      <c r="O14" s="114" t="str">
        <f aca="false">IF(K14="PASS",RANK(N14,$N$3:$N$75,1),"")</f>
        <v/>
      </c>
      <c r="P14" s="56" t="s">
        <v>187</v>
      </c>
      <c r="Q14" s="57" t="str">
        <f aca="false">IF(P14="", "", IF(P14&lt;4,"PASS","NO PASS"))</f>
        <v>NO PASS</v>
      </c>
      <c r="R14" s="58"/>
      <c r="S14" s="59" t="str">
        <f aca="false">IF(P14=1,"1:00",IF(P14=2,"2:00",IF(P14=0,"0:00",IF(P14=3,"3:00","NP"))))</f>
        <v>NP</v>
      </c>
      <c r="T14" s="60" t="str">
        <f aca="false">IF(P14="NP","NP",(R14+S14))</f>
        <v>NP</v>
      </c>
      <c r="U14" s="57" t="str">
        <f aca="false">IF(Q14="PASS",RANK(T14,$T$3:$T$75,1),"")</f>
        <v/>
      </c>
      <c r="V14" s="119" t="str">
        <f aca="false">IF(H14="NP","NP",IF(N14="NP","NP",IF(T14="NP","NP",+H14+N14+T14)))</f>
        <v>NP</v>
      </c>
      <c r="W14" s="119" t="str">
        <f aca="false">IF(V14="NP","NP",_xlfn.RANK.EQ(V14,$V$3:$V$75,1))</f>
        <v>NP</v>
      </c>
    </row>
    <row r="15" customFormat="false" ht="16.5" hidden="false" customHeight="false" outlineLevel="0" collapsed="false">
      <c r="A15" s="80"/>
      <c r="B15" s="81"/>
      <c r="C15" s="82"/>
      <c r="D15" s="46" t="s">
        <v>44</v>
      </c>
      <c r="E15" s="47" t="str">
        <f aca="false">IF(D15="", "", IF(D15&lt;4,"PASS","NO PASS"))</f>
        <v>NO PASS</v>
      </c>
      <c r="F15" s="48"/>
      <c r="G15" s="49" t="str">
        <f aca="false">IF(D15=1,"1:00",IF(D15=2,"2:00",IF(D15=0,"0:00",IF(D15=3,"3:00","NP"))))</f>
        <v>NP</v>
      </c>
      <c r="H15" s="50" t="str">
        <f aca="false">IF(D15="NP","NP",(F15+G15))</f>
        <v>NP</v>
      </c>
      <c r="I15" s="47" t="str">
        <f aca="false">IF(E15="PASS",RANK(H15,$H$3:$H$75,1),"")</f>
        <v/>
      </c>
      <c r="J15" s="82" t="s">
        <v>44</v>
      </c>
      <c r="K15" s="114" t="str">
        <f aca="false">IF(J15="", "", IF(J15&lt;4,"PASS","NO PASS"))</f>
        <v>NO PASS</v>
      </c>
      <c r="L15" s="115"/>
      <c r="M15" s="116" t="str">
        <f aca="false">IF(J15=1,"1:00",IF(J15=2,"2:00",IF(J15=0,"0:00",IF(J15=3,"3:00","NP"))))</f>
        <v>NP</v>
      </c>
      <c r="N15" s="117" t="str">
        <f aca="false">IF(J15="NP","NP",(L15+M15))</f>
        <v>NP</v>
      </c>
      <c r="O15" s="114" t="str">
        <f aca="false">IF(K15="PASS",RANK(N15,$N$3:$N$75,1),"")</f>
        <v/>
      </c>
      <c r="P15" s="56" t="s">
        <v>187</v>
      </c>
      <c r="Q15" s="57" t="str">
        <f aca="false">IF(P15="", "", IF(P15&lt;4,"PASS","NO PASS"))</f>
        <v>NO PASS</v>
      </c>
      <c r="R15" s="58"/>
      <c r="S15" s="59" t="str">
        <f aca="false">IF(P15=1,"1:00",IF(P15=2,"2:00",IF(P15=0,"0:00",IF(P15=3,"3:00","NP"))))</f>
        <v>NP</v>
      </c>
      <c r="T15" s="60" t="str">
        <f aca="false">IF(P15="NP","NP",(R15+S15))</f>
        <v>NP</v>
      </c>
      <c r="U15" s="57" t="str">
        <f aca="false">IF(Q15="PASS",RANK(T15,$T$3:$T$75,1),"")</f>
        <v/>
      </c>
      <c r="V15" s="119" t="str">
        <f aca="false">IF(H15="NP","NP",IF(N15="NP","NP",IF(T15="NP","NP",+H15+N15+T15)))</f>
        <v>NP</v>
      </c>
      <c r="W15" s="119" t="str">
        <f aca="false">IF(V15="NP","NP",_xlfn.RANK.EQ(V15,$V$3:$V$75,1))</f>
        <v>NP</v>
      </c>
    </row>
    <row r="16" customFormat="false" ht="16.5" hidden="false" customHeight="false" outlineLevel="0" collapsed="false">
      <c r="A16" s="80"/>
      <c r="B16" s="81"/>
      <c r="C16" s="82"/>
      <c r="D16" s="46" t="s">
        <v>44</v>
      </c>
      <c r="E16" s="47" t="str">
        <f aca="false">IF(D16="", "", IF(D16&lt;4,"PASS","NO PASS"))</f>
        <v>NO PASS</v>
      </c>
      <c r="F16" s="48"/>
      <c r="G16" s="49" t="str">
        <f aca="false">IF(D16=1,"1:00",IF(D16=2,"2:00",IF(D16=0,"0:00",IF(D16=3,"3:00","NP"))))</f>
        <v>NP</v>
      </c>
      <c r="H16" s="50" t="str">
        <f aca="false">IF(D16="NP","NP",(F16+G16))</f>
        <v>NP</v>
      </c>
      <c r="I16" s="47" t="str">
        <f aca="false">IF(E16="PASS",RANK(H16,$H$3:$H$75,1),"")</f>
        <v/>
      </c>
      <c r="J16" s="82" t="s">
        <v>44</v>
      </c>
      <c r="K16" s="114" t="str">
        <f aca="false">IF(J16="", "", IF(J16&lt;4,"PASS","NO PASS"))</f>
        <v>NO PASS</v>
      </c>
      <c r="L16" s="115"/>
      <c r="M16" s="116" t="str">
        <f aca="false">IF(J16=1,"1:00",IF(J16=2,"2:00",IF(J16=0,"0:00",IF(J16=3,"3:00","NP"))))</f>
        <v>NP</v>
      </c>
      <c r="N16" s="117" t="str">
        <f aca="false">IF(J16="NP","NP",(L16+M16))</f>
        <v>NP</v>
      </c>
      <c r="O16" s="114" t="str">
        <f aca="false">IF(K16="PASS",RANK(N16,$N$3:$N$75,1),"")</f>
        <v/>
      </c>
      <c r="P16" s="56" t="s">
        <v>187</v>
      </c>
      <c r="Q16" s="57" t="str">
        <f aca="false">IF(P16="", "", IF(P16&lt;4,"PASS","NO PASS"))</f>
        <v>NO PASS</v>
      </c>
      <c r="R16" s="58"/>
      <c r="S16" s="59" t="str">
        <f aca="false">IF(P16=1,"1:00",IF(P16=2,"2:00",IF(P16=0,"0:00",IF(P16=3,"3:00","NP"))))</f>
        <v>NP</v>
      </c>
      <c r="T16" s="60" t="str">
        <f aca="false">IF(P16="NP","NP",(R16+S16))</f>
        <v>NP</v>
      </c>
      <c r="U16" s="57" t="str">
        <f aca="false">IF(Q16="PASS",RANK(T16,$T$3:$T$75,1),"")</f>
        <v/>
      </c>
      <c r="V16" s="119" t="str">
        <f aca="false">IF(H16="NP","NP",IF(N16="NP","NP",IF(T16="NP","NP",+H16+N16+T16)))</f>
        <v>NP</v>
      </c>
      <c r="W16" s="119" t="str">
        <f aca="false">IF(V16="NP","NP",_xlfn.RANK.EQ(V16,$V$3:$V$75,1))</f>
        <v>NP</v>
      </c>
    </row>
    <row r="17" customFormat="false" ht="16.5" hidden="false" customHeight="false" outlineLevel="0" collapsed="false">
      <c r="A17" s="80"/>
      <c r="B17" s="81"/>
      <c r="C17" s="82" t="n">
        <v>0</v>
      </c>
      <c r="D17" s="46" t="s">
        <v>44</v>
      </c>
      <c r="E17" s="47" t="str">
        <f aca="false">IF(D17="", "", IF(D17&lt;4,"PASS","NO PASS"))</f>
        <v>NO PASS</v>
      </c>
      <c r="F17" s="48"/>
      <c r="G17" s="49" t="str">
        <f aca="false">IF(D17=1,"1:00",IF(D17=2,"2:00",IF(D17=0,"0:00",IF(D17=3,"3:00","NP"))))</f>
        <v>NP</v>
      </c>
      <c r="H17" s="50" t="str">
        <f aca="false">IF(D17="NP","NP",(F17+G17))</f>
        <v>NP</v>
      </c>
      <c r="I17" s="47" t="str">
        <f aca="false">IF(E17="PASS",RANK(H17,$H$3:$H$75,1),"")</f>
        <v/>
      </c>
      <c r="J17" s="82" t="s">
        <v>44</v>
      </c>
      <c r="K17" s="114" t="str">
        <f aca="false">IF(J17="", "", IF(J17&lt;4,"PASS","NO PASS"))</f>
        <v>NO PASS</v>
      </c>
      <c r="L17" s="115"/>
      <c r="M17" s="116" t="str">
        <f aca="false">IF(J17=1,"1:00",IF(J17=2,"2:00",IF(J17=0,"0:00",IF(J17=3,"3:00","NP"))))</f>
        <v>NP</v>
      </c>
      <c r="N17" s="117" t="str">
        <f aca="false">IF(J17="NP","NP",(L17+M17))</f>
        <v>NP</v>
      </c>
      <c r="O17" s="114" t="str">
        <f aca="false">IF(K17="PASS",RANK(N17,$N$3:$N$75,1),"")</f>
        <v/>
      </c>
      <c r="P17" s="56" t="s">
        <v>187</v>
      </c>
      <c r="Q17" s="57" t="str">
        <f aca="false">IF(P17="", "", IF(P17&lt;4,"PASS","NO PASS"))</f>
        <v>NO PASS</v>
      </c>
      <c r="R17" s="58"/>
      <c r="S17" s="59" t="str">
        <f aca="false">IF(P17=1,"1:00",IF(P17=2,"2:00",IF(P17=0,"0:00",IF(P17=3,"3:00","NP"))))</f>
        <v>NP</v>
      </c>
      <c r="T17" s="60" t="str">
        <f aca="false">IF(P17="NP","NP",(R17+S17))</f>
        <v>NP</v>
      </c>
      <c r="U17" s="57" t="str">
        <f aca="false">IF(Q17="PASS",RANK(T17,$T$3:$T$75,1),"")</f>
        <v/>
      </c>
      <c r="V17" s="119" t="str">
        <f aca="false">IF(H17="NP","NP",IF(N17="NP","NP",IF(T17="NP","NP",+H17+N17+T17)))</f>
        <v>NP</v>
      </c>
      <c r="W17" s="119" t="str">
        <f aca="false">IF(V17="NP","NP",_xlfn.RANK.EQ(V17,$V$3:$V$75,1))</f>
        <v>NP</v>
      </c>
    </row>
    <row r="18" customFormat="false" ht="16.5" hidden="false" customHeight="false" outlineLevel="0" collapsed="false">
      <c r="A18" s="80"/>
      <c r="B18" s="81"/>
      <c r="C18" s="82"/>
      <c r="D18" s="46" t="s">
        <v>44</v>
      </c>
      <c r="E18" s="47" t="str">
        <f aca="false">IF(D18="", "", IF(D18&lt;4,"PASS","NO PASS"))</f>
        <v>NO PASS</v>
      </c>
      <c r="F18" s="48"/>
      <c r="G18" s="49" t="str">
        <f aca="false">IF(D18=1,"1:00",IF(D18=2,"2:00",IF(D18=0,"0:00",IF(D18=3,"3:00","NP"))))</f>
        <v>NP</v>
      </c>
      <c r="H18" s="50" t="str">
        <f aca="false">IF(D18="NP","NP",(F18+G18))</f>
        <v>NP</v>
      </c>
      <c r="I18" s="47" t="str">
        <f aca="false">IF(E18="PASS",RANK(H18,$H$3:$H$75,1),"")</f>
        <v/>
      </c>
      <c r="J18" s="82" t="s">
        <v>44</v>
      </c>
      <c r="K18" s="114" t="str">
        <f aca="false">IF(J18="", "", IF(J18&lt;4,"PASS","NO PASS"))</f>
        <v>NO PASS</v>
      </c>
      <c r="L18" s="115"/>
      <c r="M18" s="116" t="str">
        <f aca="false">IF(J18=1,"1:00",IF(J18=2,"2:00",IF(J18=0,"0:00",IF(J18=3,"3:00","NP"))))</f>
        <v>NP</v>
      </c>
      <c r="N18" s="117" t="str">
        <f aca="false">IF(J18="NP","NP",(L18+M18))</f>
        <v>NP</v>
      </c>
      <c r="O18" s="114" t="str">
        <f aca="false">IF(K18="PASS",RANK(N18,$N$3:$N$75,1),"")</f>
        <v/>
      </c>
      <c r="P18" s="56" t="s">
        <v>187</v>
      </c>
      <c r="Q18" s="57" t="str">
        <f aca="false">IF(P18="", "", IF(P18&lt;4,"PASS","NO PASS"))</f>
        <v>NO PASS</v>
      </c>
      <c r="R18" s="58"/>
      <c r="S18" s="59" t="str">
        <f aca="false">IF(P18=1,"1:00",IF(P18=2,"2:00",IF(P18=0,"0:00",IF(P18=3,"3:00","NP"))))</f>
        <v>NP</v>
      </c>
      <c r="T18" s="60" t="str">
        <f aca="false">IF(P18="NP","NP",(R18+S18))</f>
        <v>NP</v>
      </c>
      <c r="U18" s="57" t="str">
        <f aca="false">IF(Q18="PASS",RANK(T18,$T$3:$T$75,1),"")</f>
        <v/>
      </c>
      <c r="V18" s="119" t="str">
        <f aca="false">IF(H18="NP","NP",IF(N18="NP","NP",IF(T18="NP","NP",+H18+N18+T18)))</f>
        <v>NP</v>
      </c>
      <c r="W18" s="119" t="str">
        <f aca="false">IF(V18="NP","NP",_xlfn.RANK.EQ(V18,$V$3:$V$75,1))</f>
        <v>NP</v>
      </c>
    </row>
    <row r="19" customFormat="false" ht="16.5" hidden="false" customHeight="false" outlineLevel="0" collapsed="false">
      <c r="A19" s="80"/>
      <c r="B19" s="81"/>
      <c r="C19" s="82"/>
      <c r="D19" s="46" t="s">
        <v>44</v>
      </c>
      <c r="E19" s="47" t="str">
        <f aca="false">IF(D19="", "", IF(D19&lt;4,"PASS","NO PASS"))</f>
        <v>NO PASS</v>
      </c>
      <c r="F19" s="48"/>
      <c r="G19" s="49" t="str">
        <f aca="false">IF(D19=1,"1:00",IF(D19=2,"2:00",IF(D19=0,"0:00",IF(D19=3,"3:00","NP"))))</f>
        <v>NP</v>
      </c>
      <c r="H19" s="50" t="str">
        <f aca="false">IF(D19="NP","NP",(F19+G19))</f>
        <v>NP</v>
      </c>
      <c r="I19" s="47" t="str">
        <f aca="false">IF(E19="PASS",RANK(H19,$H$3:$H$75,1),"")</f>
        <v/>
      </c>
      <c r="J19" s="82" t="s">
        <v>44</v>
      </c>
      <c r="K19" s="114" t="str">
        <f aca="false">IF(J19="", "", IF(J19&lt;4,"PASS","NO PASS"))</f>
        <v>NO PASS</v>
      </c>
      <c r="L19" s="115"/>
      <c r="M19" s="116" t="str">
        <f aca="false">IF(J19=1,"1:00",IF(J19=2,"2:00",IF(J19=0,"0:00",IF(J19=3,"3:00","NP"))))</f>
        <v>NP</v>
      </c>
      <c r="N19" s="117" t="str">
        <f aca="false">IF(J19="NP","NP",(L19+M19))</f>
        <v>NP</v>
      </c>
      <c r="O19" s="114" t="str">
        <f aca="false">IF(K19="PASS",RANK(N19,$N$3:$N$75,1),"")</f>
        <v/>
      </c>
      <c r="P19" s="56" t="s">
        <v>187</v>
      </c>
      <c r="Q19" s="57" t="str">
        <f aca="false">IF(P19="", "", IF(P19&lt;4,"PASS","NO PASS"))</f>
        <v>NO PASS</v>
      </c>
      <c r="R19" s="58"/>
      <c r="S19" s="59" t="str">
        <f aca="false">IF(P19=1,"1:00",IF(P19=2,"2:00",IF(P19=0,"0:00",IF(P19=3,"3:00","NP"))))</f>
        <v>NP</v>
      </c>
      <c r="T19" s="60" t="str">
        <f aca="false">IF(P19="NP","NP",(R19+S19))</f>
        <v>NP</v>
      </c>
      <c r="U19" s="57" t="str">
        <f aca="false">IF(Q19="PASS",RANK(T19,$T$3:$T$75,1),"")</f>
        <v/>
      </c>
      <c r="V19" s="119" t="str">
        <f aca="false">IF(H19="NP","NP",IF(N19="NP","NP",IF(T19="NP","NP",+H19+N19+T19)))</f>
        <v>NP</v>
      </c>
      <c r="W19" s="119" t="str">
        <f aca="false">IF(V19="NP","NP",_xlfn.RANK.EQ(V19,$V$3:$V$75,1))</f>
        <v>NP</v>
      </c>
    </row>
    <row r="20" customFormat="false" ht="16.5" hidden="false" customHeight="false" outlineLevel="0" collapsed="false">
      <c r="A20" s="80"/>
      <c r="B20" s="81"/>
      <c r="C20" s="82"/>
      <c r="D20" s="46" t="s">
        <v>44</v>
      </c>
      <c r="E20" s="47" t="str">
        <f aca="false">IF(D20="", "", IF(D20&lt;4,"PASS","NO PASS"))</f>
        <v>NO PASS</v>
      </c>
      <c r="F20" s="48"/>
      <c r="G20" s="49" t="str">
        <f aca="false">IF(D20=1,"1:00",IF(D20=2,"2:00",IF(D20=0,"0:00",IF(D20=3,"3:00","NP"))))</f>
        <v>NP</v>
      </c>
      <c r="H20" s="50" t="str">
        <f aca="false">IF(D20="NP","NP",(F20+G20))</f>
        <v>NP</v>
      </c>
      <c r="I20" s="47" t="str">
        <f aca="false">IF(E20="PASS",RANK(H20,$H$3:$H$75,1),"")</f>
        <v/>
      </c>
      <c r="J20" s="82" t="s">
        <v>44</v>
      </c>
      <c r="K20" s="114" t="str">
        <f aca="false">IF(J20="", "", IF(J20&lt;4,"PASS","NO PASS"))</f>
        <v>NO PASS</v>
      </c>
      <c r="L20" s="115"/>
      <c r="M20" s="116" t="str">
        <f aca="false">IF(J20=1,"1:00",IF(J20=2,"2:00",IF(J20=0,"0:00",IF(J20=3,"3:00","NP"))))</f>
        <v>NP</v>
      </c>
      <c r="N20" s="117" t="str">
        <f aca="false">IF(J20="NP","NP",(L20+M20))</f>
        <v>NP</v>
      </c>
      <c r="O20" s="114" t="str">
        <f aca="false">IF(K20="PASS",RANK(N20,$N$3:$N$75,1),"")</f>
        <v/>
      </c>
      <c r="P20" s="56" t="s">
        <v>187</v>
      </c>
      <c r="Q20" s="57" t="str">
        <f aca="false">IF(P20="", "", IF(P20&lt;4,"PASS","NO PASS"))</f>
        <v>NO PASS</v>
      </c>
      <c r="R20" s="58"/>
      <c r="S20" s="59" t="str">
        <f aca="false">IF(P20=1,"1:00",IF(P20=2,"2:00",IF(P20=0,"0:00",IF(P20=3,"3:00","NP"))))</f>
        <v>NP</v>
      </c>
      <c r="T20" s="60" t="str">
        <f aca="false">IF(P20="NP","NP",(R20+S20))</f>
        <v>NP</v>
      </c>
      <c r="U20" s="57" t="str">
        <f aca="false">IF(Q20="PASS",RANK(T20,$T$3:$T$75,1),"")</f>
        <v/>
      </c>
      <c r="V20" s="119" t="str">
        <f aca="false">IF(H20="NP","NP",IF(N20="NP","NP",IF(T20="NP","NP",+H20+N20+T20)))</f>
        <v>NP</v>
      </c>
      <c r="W20" s="119" t="str">
        <f aca="false">IF(V20="NP","NP",_xlfn.RANK.EQ(V20,$V$3:$V$75,1))</f>
        <v>NP</v>
      </c>
    </row>
    <row r="21" customFormat="false" ht="16.5" hidden="false" customHeight="false" outlineLevel="0" collapsed="false">
      <c r="A21" s="80"/>
      <c r="B21" s="81"/>
      <c r="C21" s="82"/>
      <c r="D21" s="46" t="s">
        <v>44</v>
      </c>
      <c r="E21" s="47" t="str">
        <f aca="false">IF(D21="", "", IF(D21&lt;4,"PASS","NO PASS"))</f>
        <v>NO PASS</v>
      </c>
      <c r="F21" s="48"/>
      <c r="G21" s="49" t="str">
        <f aca="false">IF(D21=1,"1:00",IF(D21=2,"2:00",IF(D21=0,"0:00",IF(D21=3,"3:00","NP"))))</f>
        <v>NP</v>
      </c>
      <c r="H21" s="50" t="str">
        <f aca="false">IF(D21="NP","NP",(F21+G21))</f>
        <v>NP</v>
      </c>
      <c r="I21" s="47" t="str">
        <f aca="false">IF(E21="PASS",RANK(H21,$H$3:$H$75,1),"")</f>
        <v/>
      </c>
      <c r="J21" s="82" t="s">
        <v>44</v>
      </c>
      <c r="K21" s="114" t="str">
        <f aca="false">IF(J21="", "", IF(J21&lt;4,"PASS","NO PASS"))</f>
        <v>NO PASS</v>
      </c>
      <c r="L21" s="115"/>
      <c r="M21" s="116" t="str">
        <f aca="false">IF(J21=1,"1:00",IF(J21=2,"2:00",IF(J21=0,"0:00",IF(J21=3,"3:00","NP"))))</f>
        <v>NP</v>
      </c>
      <c r="N21" s="117" t="str">
        <f aca="false">IF(J21="NP","NP",(L21+M21))</f>
        <v>NP</v>
      </c>
      <c r="O21" s="114" t="str">
        <f aca="false">IF(K21="PASS",RANK(N21,$N$3:$N$75,1),"")</f>
        <v/>
      </c>
      <c r="P21" s="56" t="s">
        <v>187</v>
      </c>
      <c r="Q21" s="57" t="str">
        <f aca="false">IF(P21="", "", IF(P21&lt;4,"PASS","NO PASS"))</f>
        <v>NO PASS</v>
      </c>
      <c r="R21" s="58"/>
      <c r="S21" s="59" t="str">
        <f aca="false">IF(P21=1,"1:00",IF(P21=2,"2:00",IF(P21=0,"0:00",IF(P21=3,"3:00","NP"))))</f>
        <v>NP</v>
      </c>
      <c r="T21" s="60" t="str">
        <f aca="false">IF(P21="NP","NP",(R21+S21))</f>
        <v>NP</v>
      </c>
      <c r="U21" s="57" t="str">
        <f aca="false">IF(Q21="PASS",RANK(T21,$T$3:$T$75,1),"")</f>
        <v/>
      </c>
      <c r="V21" s="119" t="str">
        <f aca="false">IF(H21="NP","NP",IF(N21="NP","NP",IF(T21="NP","NP",+H21+N21+T21)))</f>
        <v>NP</v>
      </c>
      <c r="W21" s="119" t="str">
        <f aca="false">IF(V21="NP","NP",_xlfn.RANK.EQ(V21,$V$3:$V$75,1))</f>
        <v>NP</v>
      </c>
    </row>
    <row r="22" customFormat="false" ht="16.5" hidden="false" customHeight="false" outlineLevel="0" collapsed="false">
      <c r="A22" s="80"/>
      <c r="B22" s="81"/>
      <c r="C22" s="82"/>
      <c r="D22" s="46" t="s">
        <v>44</v>
      </c>
      <c r="E22" s="47" t="str">
        <f aca="false">IF(D22="", "", IF(D22&lt;4,"PASS","NO PASS"))</f>
        <v>NO PASS</v>
      </c>
      <c r="F22" s="48"/>
      <c r="G22" s="49" t="str">
        <f aca="false">IF(D22=1,"1:00",IF(D22=2,"2:00",IF(D22=0,"0:00",IF(D22=3,"3:00","NP"))))</f>
        <v>NP</v>
      </c>
      <c r="H22" s="50" t="str">
        <f aca="false">IF(D22="NP","NP",(F22+G22))</f>
        <v>NP</v>
      </c>
      <c r="I22" s="47" t="str">
        <f aca="false">IF(E22="PASS",RANK(H22,$H$3:$H$75,1),"")</f>
        <v/>
      </c>
      <c r="J22" s="82" t="s">
        <v>44</v>
      </c>
      <c r="K22" s="114" t="str">
        <f aca="false">IF(J22="", "", IF(J22&lt;4,"PASS","NO PASS"))</f>
        <v>NO PASS</v>
      </c>
      <c r="L22" s="115"/>
      <c r="M22" s="116" t="str">
        <f aca="false">IF(J22=1,"1:00",IF(J22=2,"2:00",IF(J22=0,"0:00",IF(J22=3,"3:00","NP"))))</f>
        <v>NP</v>
      </c>
      <c r="N22" s="117" t="str">
        <f aca="false">IF(J22="NP","NP",(L22+M22))</f>
        <v>NP</v>
      </c>
      <c r="O22" s="114" t="str">
        <f aca="false">IF(K22="PASS",RANK(N22,$N$3:$N$75,1),"")</f>
        <v/>
      </c>
      <c r="P22" s="56" t="s">
        <v>187</v>
      </c>
      <c r="Q22" s="57" t="str">
        <f aca="false">IF(P22="", "", IF(P22&lt;4,"PASS","NO PASS"))</f>
        <v>NO PASS</v>
      </c>
      <c r="R22" s="58"/>
      <c r="S22" s="59" t="str">
        <f aca="false">IF(P22=1,"1:00",IF(P22=2,"2:00",IF(P22=0,"0:00",IF(P22=3,"3:00","NP"))))</f>
        <v>NP</v>
      </c>
      <c r="T22" s="60" t="str">
        <f aca="false">IF(P22="NP","NP",(R22+S22))</f>
        <v>NP</v>
      </c>
      <c r="U22" s="57" t="str">
        <f aca="false">IF(Q22="PASS",RANK(T22,$T$3:$T$75,1),"")</f>
        <v/>
      </c>
      <c r="V22" s="119" t="str">
        <f aca="false">IF(H22="NP","NP",IF(N22="NP","NP",IF(T22="NP","NP",+H22+N22+T22)))</f>
        <v>NP</v>
      </c>
      <c r="W22" s="119" t="str">
        <f aca="false">IF(V22="NP","NP",_xlfn.RANK.EQ(V22,$V$3:$V$75,1))</f>
        <v>NP</v>
      </c>
    </row>
    <row r="23" customFormat="false" ht="16.5" hidden="false" customHeight="false" outlineLevel="0" collapsed="false">
      <c r="A23" s="80"/>
      <c r="B23" s="81"/>
      <c r="C23" s="82"/>
      <c r="D23" s="46" t="s">
        <v>44</v>
      </c>
      <c r="E23" s="47" t="str">
        <f aca="false">IF(D23="", "", IF(D23&lt;4,"PASS","NO PASS"))</f>
        <v>NO PASS</v>
      </c>
      <c r="F23" s="48"/>
      <c r="G23" s="49" t="str">
        <f aca="false">IF(D23=1,"1:00",IF(D23=2,"2:00",IF(D23=0,"0:00",IF(D23=3,"3:00","NP"))))</f>
        <v>NP</v>
      </c>
      <c r="H23" s="50" t="str">
        <f aca="false">IF(D23="NP","NP",(F23+G23))</f>
        <v>NP</v>
      </c>
      <c r="I23" s="47" t="str">
        <f aca="false">IF(E23="PASS",RANK(H23,$H$3:$H$75,1),"")</f>
        <v/>
      </c>
      <c r="J23" s="82" t="s">
        <v>44</v>
      </c>
      <c r="K23" s="114" t="str">
        <f aca="false">IF(J23="", "", IF(J23&lt;4,"PASS","NO PASS"))</f>
        <v>NO PASS</v>
      </c>
      <c r="L23" s="115"/>
      <c r="M23" s="116" t="str">
        <f aca="false">IF(J23=1,"1:00",IF(J23=2,"2:00",IF(J23=0,"0:00",IF(J23=3,"3:00","NP"))))</f>
        <v>NP</v>
      </c>
      <c r="N23" s="117" t="str">
        <f aca="false">IF(J23="NP","NP",(L23+M23))</f>
        <v>NP</v>
      </c>
      <c r="O23" s="114" t="str">
        <f aca="false">IF(K23="PASS",RANK(N23,$N$3:$N$75,1),"")</f>
        <v/>
      </c>
      <c r="P23" s="56" t="s">
        <v>187</v>
      </c>
      <c r="Q23" s="57" t="str">
        <f aca="false">IF(P23="", "", IF(P23&lt;4,"PASS","NO PASS"))</f>
        <v>NO PASS</v>
      </c>
      <c r="R23" s="58"/>
      <c r="S23" s="59" t="str">
        <f aca="false">IF(P23=1,"1:00",IF(P23=2,"2:00",IF(P23=0,"0:00",IF(P23=3,"3:00","NP"))))</f>
        <v>NP</v>
      </c>
      <c r="T23" s="60" t="str">
        <f aca="false">IF(P23="NP","NP",(R23+S23))</f>
        <v>NP</v>
      </c>
      <c r="U23" s="57" t="str">
        <f aca="false">IF(Q23="PASS",RANK(T23,$T$3:$T$75,1),"")</f>
        <v/>
      </c>
      <c r="V23" s="119" t="str">
        <f aca="false">IF(H23="NP","NP",IF(N23="NP","NP",IF(T23="NP","NP",+H23+N23+T23)))</f>
        <v>NP</v>
      </c>
      <c r="W23" s="119" t="str">
        <f aca="false">IF(V23="NP","NP",_xlfn.RANK.EQ(V23,$V$3:$V$75,1))</f>
        <v>NP</v>
      </c>
    </row>
    <row r="24" customFormat="false" ht="16.5" hidden="false" customHeight="false" outlineLevel="0" collapsed="false">
      <c r="A24" s="80"/>
      <c r="B24" s="81"/>
      <c r="C24" s="82"/>
      <c r="D24" s="46" t="s">
        <v>44</v>
      </c>
      <c r="E24" s="47" t="str">
        <f aca="false">IF(D24="", "", IF(D24&lt;4,"PASS","NO PASS"))</f>
        <v>NO PASS</v>
      </c>
      <c r="F24" s="48"/>
      <c r="G24" s="49" t="str">
        <f aca="false">IF(D24=1,"1:00",IF(D24=2,"2:00",IF(D24=0,"0:00",IF(D24=3,"3:00","NP"))))</f>
        <v>NP</v>
      </c>
      <c r="H24" s="50" t="str">
        <f aca="false">IF(D24="NP","NP",(F24+G24))</f>
        <v>NP</v>
      </c>
      <c r="I24" s="47" t="str">
        <f aca="false">IF(E24="PASS",RANK(H24,$H$3:$H$75,1),"")</f>
        <v/>
      </c>
      <c r="J24" s="82" t="s">
        <v>44</v>
      </c>
      <c r="K24" s="114" t="str">
        <f aca="false">IF(J24="", "", IF(J24&lt;4,"PASS","NO PASS"))</f>
        <v>NO PASS</v>
      </c>
      <c r="L24" s="115"/>
      <c r="M24" s="116" t="str">
        <f aca="false">IF(J24=1,"1:00",IF(J24=2,"2:00",IF(J24=0,"0:00",IF(J24=3,"3:00","NP"))))</f>
        <v>NP</v>
      </c>
      <c r="N24" s="117" t="str">
        <f aca="false">IF(J24="NP","NP",(L24+M24))</f>
        <v>NP</v>
      </c>
      <c r="O24" s="114" t="str">
        <f aca="false">IF(K24="PASS",RANK(N24,$N$3:$N$75,1),"")</f>
        <v/>
      </c>
      <c r="P24" s="56" t="s">
        <v>187</v>
      </c>
      <c r="Q24" s="57" t="str">
        <f aca="false">IF(P24="", "", IF(P24&lt;4,"PASS","NO PASS"))</f>
        <v>NO PASS</v>
      </c>
      <c r="R24" s="58"/>
      <c r="S24" s="59" t="str">
        <f aca="false">IF(P24=1,"1:00",IF(P24=2,"2:00",IF(P24=0,"0:00",IF(P24=3,"3:00","NP"))))</f>
        <v>NP</v>
      </c>
      <c r="T24" s="60" t="str">
        <f aca="false">IF(P24="NP","NP",(R24+S24))</f>
        <v>NP</v>
      </c>
      <c r="U24" s="57" t="str">
        <f aca="false">IF(Q24="PASS",RANK(T24,$T$3:$T$75,1),"")</f>
        <v/>
      </c>
      <c r="V24" s="119" t="str">
        <f aca="false">IF(H24="NP","NP",IF(N24="NP","NP",IF(T24="NP","NP",+H24+N24+T24)))</f>
        <v>NP</v>
      </c>
      <c r="W24" s="119" t="str">
        <f aca="false">IF(V24="NP","NP",_xlfn.RANK.EQ(V24,$V$3:$V$75,1))</f>
        <v>NP</v>
      </c>
    </row>
    <row r="25" customFormat="false" ht="16.5" hidden="false" customHeight="false" outlineLevel="0" collapsed="false">
      <c r="A25" s="80"/>
      <c r="B25" s="81"/>
      <c r="C25" s="82"/>
      <c r="D25" s="46" t="s">
        <v>44</v>
      </c>
      <c r="E25" s="47" t="str">
        <f aca="false">IF(D25="", "", IF(D25&lt;4,"PASS","NO PASS"))</f>
        <v>NO PASS</v>
      </c>
      <c r="F25" s="48"/>
      <c r="G25" s="49" t="str">
        <f aca="false">IF(D25=1,"1:00",IF(D25=2,"2:00",IF(D25=0,"0:00",IF(D25=3,"3:00","NP"))))</f>
        <v>NP</v>
      </c>
      <c r="H25" s="50" t="str">
        <f aca="false">IF(D25="NP","NP",(F25+G25))</f>
        <v>NP</v>
      </c>
      <c r="I25" s="47" t="str">
        <f aca="false">IF(E25="PASS",RANK(H25,$H$3:$H$75,1),"")</f>
        <v/>
      </c>
      <c r="J25" s="82" t="s">
        <v>44</v>
      </c>
      <c r="K25" s="114" t="str">
        <f aca="false">IF(J25="", "", IF(J25&lt;4,"PASS","NO PASS"))</f>
        <v>NO PASS</v>
      </c>
      <c r="L25" s="115"/>
      <c r="M25" s="116" t="str">
        <f aca="false">IF(J25=1,"1:00",IF(J25=2,"2:00",IF(J25=0,"0:00",IF(J25=3,"3:00","NP"))))</f>
        <v>NP</v>
      </c>
      <c r="N25" s="117" t="str">
        <f aca="false">IF(J25="NP","NP",(L25+M25))</f>
        <v>NP</v>
      </c>
      <c r="O25" s="114" t="str">
        <f aca="false">IF(K25="PASS",RANK(N25,$N$3:$N$75,1),"")</f>
        <v/>
      </c>
      <c r="P25" s="56" t="s">
        <v>187</v>
      </c>
      <c r="Q25" s="57" t="str">
        <f aca="false">IF(P25="", "", IF(P25&lt;4,"PASS","NO PASS"))</f>
        <v>NO PASS</v>
      </c>
      <c r="R25" s="58"/>
      <c r="S25" s="59" t="str">
        <f aca="false">IF(P25=1,"1:00",IF(P25=2,"2:00",IF(P25=0,"0:00",IF(P25=3,"3:00","NP"))))</f>
        <v>NP</v>
      </c>
      <c r="T25" s="60" t="str">
        <f aca="false">IF(P25="NP","NP",(R25+S25))</f>
        <v>NP</v>
      </c>
      <c r="U25" s="57" t="str">
        <f aca="false">IF(Q25="PASS",RANK(T25,$T$3:$T$75,1),"")</f>
        <v/>
      </c>
      <c r="V25" s="119" t="str">
        <f aca="false">IF(H25="NP","NP",IF(N25="NP","NP",IF(T25="NP","NP",+H25+N25+T25)))</f>
        <v>NP</v>
      </c>
      <c r="W25" s="119" t="str">
        <f aca="false">IF(V25="NP","NP",_xlfn.RANK.EQ(V25,$V$3:$V$75,1))</f>
        <v>NP</v>
      </c>
    </row>
    <row r="26" customFormat="false" ht="16.5" hidden="false" customHeight="false" outlineLevel="0" collapsed="false">
      <c r="A26" s="80"/>
      <c r="B26" s="81"/>
      <c r="C26" s="82"/>
      <c r="D26" s="46" t="s">
        <v>44</v>
      </c>
      <c r="E26" s="47" t="str">
        <f aca="false">IF(D26="", "", IF(D26&lt;4,"PASS","NO PASS"))</f>
        <v>NO PASS</v>
      </c>
      <c r="F26" s="48"/>
      <c r="G26" s="49" t="str">
        <f aca="false">IF(D26=1,"1:00",IF(D26=2,"2:00",IF(D26=0,"0:00",IF(D26=3,"3:00","NP"))))</f>
        <v>NP</v>
      </c>
      <c r="H26" s="50" t="str">
        <f aca="false">IF(D26="NP","NP",(F26+G26))</f>
        <v>NP</v>
      </c>
      <c r="I26" s="47" t="str">
        <f aca="false">IF(E26="PASS",RANK(H26,$H$3:$H$75,1),"")</f>
        <v/>
      </c>
      <c r="J26" s="82" t="s">
        <v>44</v>
      </c>
      <c r="K26" s="114" t="str">
        <f aca="false">IF(J26="", "", IF(J26&lt;4,"PASS","NO PASS"))</f>
        <v>NO PASS</v>
      </c>
      <c r="L26" s="115"/>
      <c r="M26" s="116" t="str">
        <f aca="false">IF(J26=1,"1:00",IF(J26=2,"2:00",IF(J26=0,"0:00",IF(J26=3,"3:00","NP"))))</f>
        <v>NP</v>
      </c>
      <c r="N26" s="117" t="str">
        <f aca="false">IF(J26="NP","NP",(L26+M26))</f>
        <v>NP</v>
      </c>
      <c r="O26" s="114" t="str">
        <f aca="false">IF(K26="PASS",RANK(N26,$N$3:$N$75,1),"")</f>
        <v/>
      </c>
      <c r="P26" s="56" t="s">
        <v>187</v>
      </c>
      <c r="Q26" s="57" t="str">
        <f aca="false">IF(P26="", "", IF(P26&lt;4,"PASS","NO PASS"))</f>
        <v>NO PASS</v>
      </c>
      <c r="R26" s="58"/>
      <c r="S26" s="59" t="str">
        <f aca="false">IF(P26=1,"1:00",IF(P26=2,"2:00",IF(P26=0,"0:00",IF(P26=3,"3:00","NP"))))</f>
        <v>NP</v>
      </c>
      <c r="T26" s="60" t="str">
        <f aca="false">IF(P26="NP","NP",(R26+S26))</f>
        <v>NP</v>
      </c>
      <c r="U26" s="57" t="str">
        <f aca="false">IF(Q26="PASS",RANK(T26,$T$3:$T$75,1),"")</f>
        <v/>
      </c>
      <c r="V26" s="119" t="str">
        <f aca="false">IF(H26="NP","NP",IF(N26="NP","NP",IF(T26="NP","NP",+H26+N26+T26)))</f>
        <v>NP</v>
      </c>
      <c r="W26" s="119" t="str">
        <f aca="false">IF(V26="NP","NP",_xlfn.RANK.EQ(V26,$V$3:$V$75,1))</f>
        <v>NP</v>
      </c>
    </row>
    <row r="27" customFormat="false" ht="16.5" hidden="false" customHeight="false" outlineLevel="0" collapsed="false">
      <c r="A27" s="80"/>
      <c r="B27" s="81"/>
      <c r="C27" s="82"/>
      <c r="D27" s="46" t="s">
        <v>44</v>
      </c>
      <c r="E27" s="47" t="str">
        <f aca="false">IF(D27="", "", IF(D27&lt;4,"PASS","NO PASS"))</f>
        <v>NO PASS</v>
      </c>
      <c r="F27" s="48"/>
      <c r="G27" s="49" t="str">
        <f aca="false">IF(D27=1,"1:00",IF(D27=2,"2:00",IF(D27=0,"0:00",IF(D27=3,"3:00","NP"))))</f>
        <v>NP</v>
      </c>
      <c r="H27" s="50" t="str">
        <f aca="false">IF(D27="NP","NP",(F27+G27))</f>
        <v>NP</v>
      </c>
      <c r="I27" s="47" t="str">
        <f aca="false">IF(E27="PASS",RANK(H27,$H$3:$H$75,1),"")</f>
        <v/>
      </c>
      <c r="J27" s="82" t="s">
        <v>44</v>
      </c>
      <c r="K27" s="114" t="str">
        <f aca="false">IF(J27="", "", IF(J27&lt;4,"PASS","NO PASS"))</f>
        <v>NO PASS</v>
      </c>
      <c r="L27" s="115"/>
      <c r="M27" s="116" t="str">
        <f aca="false">IF(J27=1,"1:00",IF(J27=2,"2:00",IF(J27=0,"0:00",IF(J27=3,"3:00","NP"))))</f>
        <v>NP</v>
      </c>
      <c r="N27" s="117" t="str">
        <f aca="false">IF(J27="NP","NP",(L27+M27))</f>
        <v>NP</v>
      </c>
      <c r="O27" s="114" t="str">
        <f aca="false">IF(K27="PASS",RANK(N27,$N$3:$N$75,1),"")</f>
        <v/>
      </c>
      <c r="P27" s="56" t="s">
        <v>187</v>
      </c>
      <c r="Q27" s="57" t="str">
        <f aca="false">IF(P27="", "", IF(P27&lt;4,"PASS","NO PASS"))</f>
        <v>NO PASS</v>
      </c>
      <c r="R27" s="58"/>
      <c r="S27" s="59" t="str">
        <f aca="false">IF(P27=1,"1:00",IF(P27=2,"2:00",IF(P27=0,"0:00",IF(P27=3,"3:00","NP"))))</f>
        <v>NP</v>
      </c>
      <c r="T27" s="60" t="str">
        <f aca="false">IF(P27="NP","NP",(R27+S27))</f>
        <v>NP</v>
      </c>
      <c r="U27" s="57" t="str">
        <f aca="false">IF(Q27="PASS",RANK(T27,$T$3:$T$75,1),"")</f>
        <v/>
      </c>
      <c r="V27" s="119" t="str">
        <f aca="false">IF(H27="NP","NP",IF(N27="NP","NP",IF(T27="NP","NP",+H27+N27+T27)))</f>
        <v>NP</v>
      </c>
      <c r="W27" s="119" t="str">
        <f aca="false">IF(V27="NP","NP",_xlfn.RANK.EQ(V27,$V$3:$V$75,1))</f>
        <v>NP</v>
      </c>
    </row>
    <row r="28" customFormat="false" ht="16.5" hidden="false" customHeight="false" outlineLevel="0" collapsed="false">
      <c r="A28" s="80"/>
      <c r="B28" s="81"/>
      <c r="C28" s="82"/>
      <c r="D28" s="46" t="s">
        <v>44</v>
      </c>
      <c r="E28" s="47" t="str">
        <f aca="false">IF(D28="", "", IF(D28&lt;4,"PASS","NO PASS"))</f>
        <v>NO PASS</v>
      </c>
      <c r="F28" s="48"/>
      <c r="G28" s="49" t="str">
        <f aca="false">IF(D28=1,"1:00",IF(D28=2,"2:00",IF(D28=0,"0:00",IF(D28=3,"3:00","NP"))))</f>
        <v>NP</v>
      </c>
      <c r="H28" s="50" t="str">
        <f aca="false">IF(D28="NP","NP",(F28+G28))</f>
        <v>NP</v>
      </c>
      <c r="I28" s="47" t="str">
        <f aca="false">IF(E28="PASS",RANK(H28,$H$3:$H$75,1),"")</f>
        <v/>
      </c>
      <c r="J28" s="82" t="s">
        <v>44</v>
      </c>
      <c r="K28" s="114" t="str">
        <f aca="false">IF(J28="", "", IF(J28&lt;4,"PASS","NO PASS"))</f>
        <v>NO PASS</v>
      </c>
      <c r="L28" s="115"/>
      <c r="M28" s="116" t="str">
        <f aca="false">IF(J28=1,"1:00",IF(J28=2,"2:00",IF(J28=0,"0:00",IF(J28=3,"3:00","NP"))))</f>
        <v>NP</v>
      </c>
      <c r="N28" s="117" t="str">
        <f aca="false">IF(J28="NP","NP",(L28+M28))</f>
        <v>NP</v>
      </c>
      <c r="O28" s="114" t="str">
        <f aca="false">IF(K28="PASS",RANK(N28,$N$3:$N$75,1),"")</f>
        <v/>
      </c>
      <c r="P28" s="56" t="s">
        <v>187</v>
      </c>
      <c r="Q28" s="57" t="str">
        <f aca="false">IF(P28="", "", IF(P28&lt;4,"PASS","NO PASS"))</f>
        <v>NO PASS</v>
      </c>
      <c r="R28" s="58"/>
      <c r="S28" s="59" t="str">
        <f aca="false">IF(P28=1,"1:00",IF(P28=2,"2:00",IF(P28=0,"0:00",IF(P28=3,"3:00","NP"))))</f>
        <v>NP</v>
      </c>
      <c r="T28" s="60" t="str">
        <f aca="false">IF(P28="NP","NP",(R28+S28))</f>
        <v>NP</v>
      </c>
      <c r="U28" s="57" t="str">
        <f aca="false">IF(Q28="PASS",RANK(T28,$T$3:$T$75,1),"")</f>
        <v/>
      </c>
      <c r="V28" s="119" t="str">
        <f aca="false">IF(H28="NP","NP",IF(N28="NP","NP",IF(T28="NP","NP",+H28+N28+T28)))</f>
        <v>NP</v>
      </c>
      <c r="W28" s="119" t="str">
        <f aca="false">IF(V28="NP","NP",_xlfn.RANK.EQ(V28,$V$3:$V$75,1))</f>
        <v>NP</v>
      </c>
    </row>
    <row r="29" customFormat="false" ht="16.5" hidden="false" customHeight="false" outlineLevel="0" collapsed="false">
      <c r="A29" s="80"/>
      <c r="B29" s="81"/>
      <c r="C29" s="82"/>
      <c r="D29" s="46" t="s">
        <v>44</v>
      </c>
      <c r="E29" s="47" t="str">
        <f aca="false">IF(D29="", "", IF(D29&lt;4,"PASS","NO PASS"))</f>
        <v>NO PASS</v>
      </c>
      <c r="F29" s="48"/>
      <c r="G29" s="49" t="str">
        <f aca="false">IF(D29=1,"1:00",IF(D29=2,"2:00",IF(D29=0,"0:00",IF(D29=3,"3:00","NP"))))</f>
        <v>NP</v>
      </c>
      <c r="H29" s="50" t="str">
        <f aca="false">IF(D29="NP","NP",(F29+G29))</f>
        <v>NP</v>
      </c>
      <c r="I29" s="47" t="str">
        <f aca="false">IF(E29="PASS",RANK(H29,$H$3:$H$75,1),"")</f>
        <v/>
      </c>
      <c r="J29" s="82" t="s">
        <v>44</v>
      </c>
      <c r="K29" s="114" t="str">
        <f aca="false">IF(J29="", "", IF(J29&lt;4,"PASS","NO PASS"))</f>
        <v>NO PASS</v>
      </c>
      <c r="L29" s="115"/>
      <c r="M29" s="116" t="str">
        <f aca="false">IF(J29=1,"1:00",IF(J29=2,"2:00",IF(J29=0,"0:00",IF(J29=3,"3:00","NP"))))</f>
        <v>NP</v>
      </c>
      <c r="N29" s="117" t="str">
        <f aca="false">IF(J29="NP","NP",(L29+M29))</f>
        <v>NP</v>
      </c>
      <c r="O29" s="114" t="str">
        <f aca="false">IF(K29="PASS",RANK(N29,$N$3:$N$75,1),"")</f>
        <v/>
      </c>
      <c r="P29" s="56" t="s">
        <v>187</v>
      </c>
      <c r="Q29" s="57" t="str">
        <f aca="false">IF(P29="", "", IF(P29&lt;4,"PASS","NO PASS"))</f>
        <v>NO PASS</v>
      </c>
      <c r="R29" s="58"/>
      <c r="S29" s="59" t="str">
        <f aca="false">IF(P29=1,"1:00",IF(P29=2,"2:00",IF(P29=0,"0:00",IF(P29=3,"3:00","NP"))))</f>
        <v>NP</v>
      </c>
      <c r="T29" s="60" t="str">
        <f aca="false">IF(P29="NP","NP",(R29+S29))</f>
        <v>NP</v>
      </c>
      <c r="U29" s="57" t="str">
        <f aca="false">IF(Q29="PASS",RANK(T29,$T$3:$T$75,1),"")</f>
        <v/>
      </c>
      <c r="V29" s="119" t="str">
        <f aca="false">IF(H29="NP","NP",IF(N29="NP","NP",IF(T29="NP","NP",+H29+N29+T29)))</f>
        <v>NP</v>
      </c>
      <c r="W29" s="119" t="str">
        <f aca="false">IF(V29="NP","NP",_xlfn.RANK.EQ(V29,$V$3:$V$75,1))</f>
        <v>NP</v>
      </c>
    </row>
    <row r="30" customFormat="false" ht="16.5" hidden="false" customHeight="false" outlineLevel="0" collapsed="false">
      <c r="A30" s="80"/>
      <c r="B30" s="81"/>
      <c r="C30" s="82"/>
      <c r="D30" s="46" t="s">
        <v>44</v>
      </c>
      <c r="E30" s="47" t="str">
        <f aca="false">IF(D30="", "", IF(D30&lt;4,"PASS","NO PASS"))</f>
        <v>NO PASS</v>
      </c>
      <c r="F30" s="48"/>
      <c r="G30" s="49" t="str">
        <f aca="false">IF(D30=1,"1:00",IF(D30=2,"2:00",IF(D30=0,"0:00",IF(D30=3,"3:00","NP"))))</f>
        <v>NP</v>
      </c>
      <c r="H30" s="50" t="str">
        <f aca="false">IF(D30="NP","NP",(F30+G30))</f>
        <v>NP</v>
      </c>
      <c r="I30" s="47" t="str">
        <f aca="false">IF(E30="PASS",RANK(H30,$H$3:$H$75,1),"")</f>
        <v/>
      </c>
      <c r="J30" s="82" t="s">
        <v>44</v>
      </c>
      <c r="K30" s="114" t="str">
        <f aca="false">IF(J30="", "", IF(J30&lt;4,"PASS","NO PASS"))</f>
        <v>NO PASS</v>
      </c>
      <c r="L30" s="115"/>
      <c r="M30" s="116" t="str">
        <f aca="false">IF(J30=1,"1:00",IF(J30=2,"2:00",IF(J30=0,"0:00",IF(J30=3,"3:00","NP"))))</f>
        <v>NP</v>
      </c>
      <c r="N30" s="117" t="str">
        <f aca="false">IF(J30="NP","NP",(L30+M30))</f>
        <v>NP</v>
      </c>
      <c r="O30" s="114" t="str">
        <f aca="false">IF(K30="PASS",RANK(N30,$N$3:$N$75,1),"")</f>
        <v/>
      </c>
      <c r="P30" s="56" t="s">
        <v>187</v>
      </c>
      <c r="Q30" s="57" t="str">
        <f aca="false">IF(P30="", "", IF(P30&lt;4,"PASS","NO PASS"))</f>
        <v>NO PASS</v>
      </c>
      <c r="R30" s="58"/>
      <c r="S30" s="59" t="str">
        <f aca="false">IF(P30=1,"1:00",IF(P30=2,"2:00",IF(P30=0,"0:00",IF(P30=3,"3:00","NP"))))</f>
        <v>NP</v>
      </c>
      <c r="T30" s="60" t="str">
        <f aca="false">IF(P30="NP","NP",(R30+S30))</f>
        <v>NP</v>
      </c>
      <c r="U30" s="57" t="str">
        <f aca="false">IF(Q30="PASS",RANK(T30,$T$3:$T$75,1),"")</f>
        <v/>
      </c>
      <c r="V30" s="119" t="str">
        <f aca="false">IF(H30="NP","NP",IF(N30="NP","NP",IF(T30="NP","NP",+H30+N30+T30)))</f>
        <v>NP</v>
      </c>
      <c r="W30" s="119" t="str">
        <f aca="false">IF(V30="NP","NP",_xlfn.RANK.EQ(V30,$V$3:$V$75,1))</f>
        <v>NP</v>
      </c>
    </row>
    <row r="31" customFormat="false" ht="16.5" hidden="false" customHeight="false" outlineLevel="0" collapsed="false">
      <c r="A31" s="80"/>
      <c r="B31" s="81"/>
      <c r="C31" s="82"/>
      <c r="D31" s="46" t="s">
        <v>44</v>
      </c>
      <c r="E31" s="47" t="str">
        <f aca="false">IF(D31="", "", IF(D31&lt;4,"PASS","NO PASS"))</f>
        <v>NO PASS</v>
      </c>
      <c r="F31" s="48"/>
      <c r="G31" s="49" t="str">
        <f aca="false">IF(D31=1,"1:00",IF(D31=2,"2:00",IF(D31=0,"0:00",IF(D31=3,"3:00","NP"))))</f>
        <v>NP</v>
      </c>
      <c r="H31" s="50" t="str">
        <f aca="false">IF(D31="NP","NP",(F31+G31))</f>
        <v>NP</v>
      </c>
      <c r="I31" s="47" t="str">
        <f aca="false">IF(E31="PASS",RANK(H31,$H$3:$H$75,1),"")</f>
        <v/>
      </c>
      <c r="J31" s="82" t="s">
        <v>44</v>
      </c>
      <c r="K31" s="114" t="str">
        <f aca="false">IF(J31="", "", IF(J31&lt;4,"PASS","NO PASS"))</f>
        <v>NO PASS</v>
      </c>
      <c r="L31" s="115"/>
      <c r="M31" s="116" t="str">
        <f aca="false">IF(J31=1,"1:00",IF(J31=2,"2:00",IF(J31=0,"0:00",IF(J31=3,"3:00","NP"))))</f>
        <v>NP</v>
      </c>
      <c r="N31" s="117" t="str">
        <f aca="false">IF(J31="NP","NP",(L31+M31))</f>
        <v>NP</v>
      </c>
      <c r="O31" s="114" t="str">
        <f aca="false">IF(K31="PASS",RANK(N31,$N$3:$N$75,1),"")</f>
        <v/>
      </c>
      <c r="P31" s="56" t="s">
        <v>187</v>
      </c>
      <c r="Q31" s="57" t="str">
        <f aca="false">IF(P31="", "", IF(P31&lt;4,"PASS","NO PASS"))</f>
        <v>NO PASS</v>
      </c>
      <c r="R31" s="58"/>
      <c r="S31" s="59" t="str">
        <f aca="false">IF(P31=1,"1:00",IF(P31=2,"2:00",IF(P31=0,"0:00",IF(P31=3,"3:00","NP"))))</f>
        <v>NP</v>
      </c>
      <c r="T31" s="60" t="str">
        <f aca="false">IF(P31="NP","NP",(R31+S31))</f>
        <v>NP</v>
      </c>
      <c r="U31" s="57" t="str">
        <f aca="false">IF(Q31="PASS",RANK(T31,$T$3:$T$75,1),"")</f>
        <v/>
      </c>
      <c r="V31" s="119" t="str">
        <f aca="false">IF(H31="NP","NP",IF(N31="NP","NP",IF(T31="NP","NP",+H31+N31+T31)))</f>
        <v>NP</v>
      </c>
      <c r="W31" s="119" t="str">
        <f aca="false">IF(V31="NP","NP",_xlfn.RANK.EQ(V31,$V$3:$V$75,1))</f>
        <v>NP</v>
      </c>
    </row>
    <row r="32" customFormat="false" ht="16.5" hidden="false" customHeight="false" outlineLevel="0" collapsed="false">
      <c r="A32" s="80"/>
      <c r="B32" s="81"/>
      <c r="C32" s="82"/>
      <c r="D32" s="46" t="s">
        <v>44</v>
      </c>
      <c r="E32" s="47" t="str">
        <f aca="false">IF(D32="", "", IF(D32&lt;4,"PASS","NO PASS"))</f>
        <v>NO PASS</v>
      </c>
      <c r="F32" s="48"/>
      <c r="G32" s="49" t="str">
        <f aca="false">IF(D32=1,"1:00",IF(D32=2,"2:00",IF(D32=0,"0:00",IF(D32=3,"3:00","NP"))))</f>
        <v>NP</v>
      </c>
      <c r="H32" s="50" t="str">
        <f aca="false">IF(D32="NP","NP",(F32+G32))</f>
        <v>NP</v>
      </c>
      <c r="I32" s="47" t="str">
        <f aca="false">IF(E32="PASS",RANK(H32,$H$3:$H$75,1),"")</f>
        <v/>
      </c>
      <c r="J32" s="82" t="s">
        <v>44</v>
      </c>
      <c r="K32" s="114" t="str">
        <f aca="false">IF(J32="", "", IF(J32&lt;4,"PASS","NO PASS"))</f>
        <v>NO PASS</v>
      </c>
      <c r="L32" s="115"/>
      <c r="M32" s="116" t="str">
        <f aca="false">IF(J32=1,"1:00",IF(J32=2,"2:00",IF(J32=0,"0:00",IF(J32=3,"3:00","NP"))))</f>
        <v>NP</v>
      </c>
      <c r="N32" s="117" t="str">
        <f aca="false">IF(J32="NP","NP",(L32+M32))</f>
        <v>NP</v>
      </c>
      <c r="O32" s="114" t="str">
        <f aca="false">IF(K32="PASS",RANK(N32,$N$3:$N$75,1),"")</f>
        <v/>
      </c>
      <c r="P32" s="56" t="s">
        <v>187</v>
      </c>
      <c r="Q32" s="57" t="str">
        <f aca="false">IF(P32="", "", IF(P32&lt;4,"PASS","NO PASS"))</f>
        <v>NO PASS</v>
      </c>
      <c r="R32" s="58"/>
      <c r="S32" s="59" t="str">
        <f aca="false">IF(P32=1,"1:00",IF(P32=2,"2:00",IF(P32=0,"0:00",IF(P32=3,"3:00","NP"))))</f>
        <v>NP</v>
      </c>
      <c r="T32" s="60" t="str">
        <f aca="false">IF(P32="NP","NP",(R32+S32))</f>
        <v>NP</v>
      </c>
      <c r="U32" s="57" t="str">
        <f aca="false">IF(Q32="PASS",RANK(T32,$T$3:$T$75,1),"")</f>
        <v/>
      </c>
      <c r="V32" s="119" t="str">
        <f aca="false">IF(H32="NP","NP",IF(N32="NP","NP",IF(T32="NP","NP",+H32+N32+T32)))</f>
        <v>NP</v>
      </c>
      <c r="W32" s="119" t="str">
        <f aca="false">IF(V32="NP","NP",_xlfn.RANK.EQ(V32,$V$3:$V$75,1))</f>
        <v>NP</v>
      </c>
    </row>
    <row r="33" customFormat="false" ht="16.5" hidden="false" customHeight="false" outlineLevel="0" collapsed="false">
      <c r="A33" s="80"/>
      <c r="B33" s="81"/>
      <c r="C33" s="82"/>
      <c r="D33" s="46" t="s">
        <v>44</v>
      </c>
      <c r="E33" s="47" t="str">
        <f aca="false">IF(D33="", "", IF(D33&lt;4,"PASS","NO PASS"))</f>
        <v>NO PASS</v>
      </c>
      <c r="F33" s="48"/>
      <c r="G33" s="49" t="str">
        <f aca="false">IF(D33=1,"1:00",IF(D33=2,"2:00",IF(D33=0,"0:00",IF(D33=3,"3:00","NP"))))</f>
        <v>NP</v>
      </c>
      <c r="H33" s="50" t="str">
        <f aca="false">IF(D33="NP","NP",(F33+G33))</f>
        <v>NP</v>
      </c>
      <c r="I33" s="47" t="str">
        <f aca="false">IF(E33="PASS",RANK(H33,$H$3:$H$75,1),"")</f>
        <v/>
      </c>
      <c r="J33" s="82" t="s">
        <v>44</v>
      </c>
      <c r="K33" s="114" t="str">
        <f aca="false">IF(J33="", "", IF(J33&lt;4,"PASS","NO PASS"))</f>
        <v>NO PASS</v>
      </c>
      <c r="L33" s="115"/>
      <c r="M33" s="116" t="str">
        <f aca="false">IF(J33=1,"1:00",IF(J33=2,"2:00",IF(J33=0,"0:00",IF(J33=3,"3:00","NP"))))</f>
        <v>NP</v>
      </c>
      <c r="N33" s="117" t="str">
        <f aca="false">IF(J33="NP","NP",(L33+M33))</f>
        <v>NP</v>
      </c>
      <c r="O33" s="114" t="str">
        <f aca="false">IF(K33="PASS",RANK(N33,$N$3:$N$75,1),"")</f>
        <v/>
      </c>
      <c r="P33" s="56" t="s">
        <v>187</v>
      </c>
      <c r="Q33" s="57" t="str">
        <f aca="false">IF(P33="", "", IF(P33&lt;4,"PASS","NO PASS"))</f>
        <v>NO PASS</v>
      </c>
      <c r="R33" s="58"/>
      <c r="S33" s="59" t="str">
        <f aca="false">IF(P33=1,"1:00",IF(P33=2,"2:00",IF(P33=0,"0:00",IF(P33=3,"3:00","NP"))))</f>
        <v>NP</v>
      </c>
      <c r="T33" s="60" t="str">
        <f aca="false">IF(P33="NP","NP",(R33+S33))</f>
        <v>NP</v>
      </c>
      <c r="U33" s="57" t="str">
        <f aca="false">IF(Q33="PASS",RANK(T33,$T$3:$T$75,1),"")</f>
        <v/>
      </c>
      <c r="V33" s="119" t="str">
        <f aca="false">IF(H33="NP","NP",IF(N33="NP","NP",IF(T33="NP","NP",+H33+N33+T33)))</f>
        <v>NP</v>
      </c>
      <c r="W33" s="119" t="str">
        <f aca="false">IF(V33="NP","NP",_xlfn.RANK.EQ(V33,$V$3:$V$75,1))</f>
        <v>NP</v>
      </c>
    </row>
    <row r="34" customFormat="false" ht="16.5" hidden="false" customHeight="false" outlineLevel="0" collapsed="false">
      <c r="A34" s="80"/>
      <c r="B34" s="81"/>
      <c r="C34" s="82"/>
      <c r="D34" s="46" t="s">
        <v>44</v>
      </c>
      <c r="E34" s="47" t="str">
        <f aca="false">IF(D34="", "", IF(D34&lt;4,"PASS","NO PASS"))</f>
        <v>NO PASS</v>
      </c>
      <c r="F34" s="48"/>
      <c r="G34" s="49" t="str">
        <f aca="false">IF(D34=1,"1:00",IF(D34=2,"2:00",IF(D34=0,"0:00",IF(D34=3,"3:00","NP"))))</f>
        <v>NP</v>
      </c>
      <c r="H34" s="50" t="str">
        <f aca="false">IF(D34="NP","NP",(F34+G34))</f>
        <v>NP</v>
      </c>
      <c r="I34" s="47" t="str">
        <f aca="false">IF(E34="PASS",RANK(H34,$H$3:$H$75,1),"")</f>
        <v/>
      </c>
      <c r="J34" s="82" t="s">
        <v>44</v>
      </c>
      <c r="K34" s="114" t="str">
        <f aca="false">IF(J34="", "", IF(J34&lt;4,"PASS","NO PASS"))</f>
        <v>NO PASS</v>
      </c>
      <c r="L34" s="115"/>
      <c r="M34" s="116" t="str">
        <f aca="false">IF(J34=1,"1:00",IF(J34=2,"2:00",IF(J34=0,"0:00",IF(J34=3,"3:00","NP"))))</f>
        <v>NP</v>
      </c>
      <c r="N34" s="117" t="str">
        <f aca="false">IF(J34="NP","NP",(L34+M34))</f>
        <v>NP</v>
      </c>
      <c r="O34" s="114" t="str">
        <f aca="false">IF(K34="PASS",RANK(N34,$N$3:$N$75,1),"")</f>
        <v/>
      </c>
      <c r="P34" s="56" t="s">
        <v>187</v>
      </c>
      <c r="Q34" s="57" t="str">
        <f aca="false">IF(P34="", "", IF(P34&lt;4,"PASS","NO PASS"))</f>
        <v>NO PASS</v>
      </c>
      <c r="R34" s="58"/>
      <c r="S34" s="59" t="str">
        <f aca="false">IF(P34=1,"1:00",IF(P34=2,"2:00",IF(P34=0,"0:00",IF(P34=3,"3:00","NP"))))</f>
        <v>NP</v>
      </c>
      <c r="T34" s="60" t="str">
        <f aca="false">IF(P34="NP","NP",(R34+S34))</f>
        <v>NP</v>
      </c>
      <c r="U34" s="57" t="str">
        <f aca="false">IF(Q34="PASS",RANK(T34,$T$3:$T$75,1),"")</f>
        <v/>
      </c>
      <c r="V34" s="119" t="str">
        <f aca="false">IF(H34="NP","NP",IF(N34="NP","NP",IF(T34="NP","NP",+H34+N34+T34)))</f>
        <v>NP</v>
      </c>
      <c r="W34" s="119" t="str">
        <f aca="false">IF(V34="NP","NP",_xlfn.RANK.EQ(V34,$V$3:$V$75,1))</f>
        <v>NP</v>
      </c>
    </row>
    <row r="35" customFormat="false" ht="16.5" hidden="false" customHeight="false" outlineLevel="0" collapsed="false">
      <c r="A35" s="80"/>
      <c r="B35" s="81"/>
      <c r="C35" s="82"/>
      <c r="D35" s="46" t="s">
        <v>44</v>
      </c>
      <c r="E35" s="47" t="str">
        <f aca="false">IF(D35="", "", IF(D35&lt;4,"PASS","NO PASS"))</f>
        <v>NO PASS</v>
      </c>
      <c r="F35" s="48"/>
      <c r="G35" s="49" t="str">
        <f aca="false">IF(D35=1,"1:00",IF(D35=2,"2:00",IF(D35=0,"0:00",IF(D35=3,"3:00","NP"))))</f>
        <v>NP</v>
      </c>
      <c r="H35" s="50" t="str">
        <f aca="false">IF(D35="NP","NP",(F35+G35))</f>
        <v>NP</v>
      </c>
      <c r="I35" s="47" t="str">
        <f aca="false">IF(E35="PASS",RANK(H35,$H$3:$H$75,1),"")</f>
        <v/>
      </c>
      <c r="J35" s="82" t="s">
        <v>44</v>
      </c>
      <c r="K35" s="114" t="str">
        <f aca="false">IF(J35="", "", IF(J35&lt;4,"PASS","NO PASS"))</f>
        <v>NO PASS</v>
      </c>
      <c r="L35" s="115"/>
      <c r="M35" s="116" t="str">
        <f aca="false">IF(J35=1,"1:00",IF(J35=2,"2:00",IF(J35=0,"0:00",IF(J35=3,"3:00","NP"))))</f>
        <v>NP</v>
      </c>
      <c r="N35" s="117" t="str">
        <f aca="false">IF(J35="NP","NP",(L35+M35))</f>
        <v>NP</v>
      </c>
      <c r="O35" s="114" t="str">
        <f aca="false">IF(K35="PASS",RANK(N35,$N$3:$N$75,1),"")</f>
        <v/>
      </c>
      <c r="P35" s="56" t="s">
        <v>187</v>
      </c>
      <c r="Q35" s="57" t="str">
        <f aca="false">IF(P35="", "", IF(P35&lt;4,"PASS","NO PASS"))</f>
        <v>NO PASS</v>
      </c>
      <c r="R35" s="58"/>
      <c r="S35" s="59" t="str">
        <f aca="false">IF(P35=1,"1:00",IF(P35=2,"2:00",IF(P35=0,"0:00",IF(P35=3,"3:00","NP"))))</f>
        <v>NP</v>
      </c>
      <c r="T35" s="60" t="str">
        <f aca="false">IF(P35="NP","NP",(R35+S35))</f>
        <v>NP</v>
      </c>
      <c r="U35" s="57" t="str">
        <f aca="false">IF(Q35="PASS",RANK(T35,$T$3:$T$75,1),"")</f>
        <v/>
      </c>
      <c r="V35" s="119" t="str">
        <f aca="false">IF(H35="NP","NP",IF(N35="NP","NP",IF(T35="NP","NP",+H35+N35+T35)))</f>
        <v>NP</v>
      </c>
      <c r="W35" s="119" t="str">
        <f aca="false">IF(V35="NP","NP",_xlfn.RANK.EQ(V35,$V$3:$V$75,1))</f>
        <v>NP</v>
      </c>
    </row>
    <row r="36" customFormat="false" ht="16.5" hidden="false" customHeight="false" outlineLevel="0" collapsed="false">
      <c r="A36" s="80"/>
      <c r="B36" s="81"/>
      <c r="C36" s="82"/>
      <c r="D36" s="46" t="s">
        <v>44</v>
      </c>
      <c r="E36" s="47" t="str">
        <f aca="false">IF(D36="", "", IF(D36&lt;4,"PASS","NO PASS"))</f>
        <v>NO PASS</v>
      </c>
      <c r="F36" s="48"/>
      <c r="G36" s="49" t="str">
        <f aca="false">IF(D36=1,"1:00",IF(D36=2,"2:00",IF(D36=0,"0:00",IF(D36=3,"3:00","NP"))))</f>
        <v>NP</v>
      </c>
      <c r="H36" s="50" t="str">
        <f aca="false">IF(D36="NP","NP",(F36+G36))</f>
        <v>NP</v>
      </c>
      <c r="I36" s="47" t="str">
        <f aca="false">IF(E36="PASS",RANK(H36,$H$3:$H$75,1),"")</f>
        <v/>
      </c>
      <c r="J36" s="82" t="s">
        <v>44</v>
      </c>
      <c r="K36" s="114" t="str">
        <f aca="false">IF(J36="", "", IF(J36&lt;4,"PASS","NO PASS"))</f>
        <v>NO PASS</v>
      </c>
      <c r="L36" s="115"/>
      <c r="M36" s="116" t="str">
        <f aca="false">IF(J36=1,"1:00",IF(J36=2,"2:00",IF(J36=0,"0:00",IF(J36=3,"3:00","NP"))))</f>
        <v>NP</v>
      </c>
      <c r="N36" s="117" t="str">
        <f aca="false">IF(J36="NP","NP",(L36+M36))</f>
        <v>NP</v>
      </c>
      <c r="O36" s="114" t="str">
        <f aca="false">IF(K36="PASS",RANK(N36,$N$3:$N$75,1),"")</f>
        <v/>
      </c>
      <c r="P36" s="56" t="s">
        <v>187</v>
      </c>
      <c r="Q36" s="57" t="str">
        <f aca="false">IF(P36="", "", IF(P36&lt;4,"PASS","NO PASS"))</f>
        <v>NO PASS</v>
      </c>
      <c r="R36" s="58"/>
      <c r="S36" s="59" t="str">
        <f aca="false">IF(P36=1,"1:00",IF(P36=2,"2:00",IF(P36=0,"0:00",IF(P36=3,"3:00","NP"))))</f>
        <v>NP</v>
      </c>
      <c r="T36" s="60" t="str">
        <f aca="false">IF(P36="NP","NP",(R36+S36))</f>
        <v>NP</v>
      </c>
      <c r="U36" s="57" t="str">
        <f aca="false">IF(Q36="PASS",RANK(T36,$T$3:$T$75,1),"")</f>
        <v/>
      </c>
      <c r="V36" s="119" t="str">
        <f aca="false">IF(H36="NP","NP",IF(N36="NP","NP",IF(T36="NP","NP",+H36+N36+T36)))</f>
        <v>NP</v>
      </c>
      <c r="W36" s="119" t="str">
        <f aca="false">IF(V36="NP","NP",_xlfn.RANK.EQ(V36,$V$3:$V$75,1))</f>
        <v>NP</v>
      </c>
    </row>
    <row r="37" customFormat="false" ht="16.5" hidden="false" customHeight="false" outlineLevel="0" collapsed="false">
      <c r="A37" s="80"/>
      <c r="B37" s="81"/>
      <c r="C37" s="82"/>
      <c r="D37" s="46" t="s">
        <v>44</v>
      </c>
      <c r="E37" s="47" t="str">
        <f aca="false">IF(D37="", "", IF(D37&lt;4,"PASS","NO PASS"))</f>
        <v>NO PASS</v>
      </c>
      <c r="F37" s="48"/>
      <c r="G37" s="49" t="str">
        <f aca="false">IF(D37=1,"1:00",IF(D37=2,"2:00",IF(D37=0,"0:00",IF(D37=3,"3:00","NP"))))</f>
        <v>NP</v>
      </c>
      <c r="H37" s="50" t="str">
        <f aca="false">IF(D37="NP","NP",(F37+G37))</f>
        <v>NP</v>
      </c>
      <c r="I37" s="47" t="str">
        <f aca="false">IF(E37="PASS",RANK(H37,$H$3:$H$75,1),"")</f>
        <v/>
      </c>
      <c r="J37" s="82" t="s">
        <v>44</v>
      </c>
      <c r="K37" s="114" t="str">
        <f aca="false">IF(J37="", "", IF(J37&lt;4,"PASS","NO PASS"))</f>
        <v>NO PASS</v>
      </c>
      <c r="L37" s="115"/>
      <c r="M37" s="116" t="str">
        <f aca="false">IF(J37=1,"1:00",IF(J37=2,"2:00",IF(J37=0,"0:00",IF(J37=3,"3:00","NP"))))</f>
        <v>NP</v>
      </c>
      <c r="N37" s="117" t="str">
        <f aca="false">IF(J37="NP","NP",(L37+M37))</f>
        <v>NP</v>
      </c>
      <c r="O37" s="114" t="str">
        <f aca="false">IF(K37="PASS",RANK(N37,$N$3:$N$75,1),"")</f>
        <v/>
      </c>
      <c r="P37" s="56" t="s">
        <v>187</v>
      </c>
      <c r="Q37" s="57" t="str">
        <f aca="false">IF(P37="", "", IF(P37&lt;4,"PASS","NO PASS"))</f>
        <v>NO PASS</v>
      </c>
      <c r="R37" s="58"/>
      <c r="S37" s="59" t="str">
        <f aca="false">IF(P37=1,"1:00",IF(P37=2,"2:00",IF(P37=0,"0:00",IF(P37=3,"3:00","NP"))))</f>
        <v>NP</v>
      </c>
      <c r="T37" s="60" t="str">
        <f aca="false">IF(P37="NP","NP",(R37+S37))</f>
        <v>NP</v>
      </c>
      <c r="U37" s="57" t="str">
        <f aca="false">IF(Q37="PASS",RANK(T37,$T$3:$T$75,1),"")</f>
        <v/>
      </c>
      <c r="V37" s="119" t="str">
        <f aca="false">IF(H37="NP","NP",IF(N37="NP","NP",IF(T37="NP","NP",+H37+N37+T37)))</f>
        <v>NP</v>
      </c>
      <c r="W37" s="119" t="str">
        <f aca="false">IF(V37="NP","NP",_xlfn.RANK.EQ(V37,$V$3:$V$75,1))</f>
        <v>NP</v>
      </c>
    </row>
    <row r="38" customFormat="false" ht="16.5" hidden="false" customHeight="false" outlineLevel="0" collapsed="false">
      <c r="A38" s="80"/>
      <c r="B38" s="81"/>
      <c r="C38" s="82"/>
      <c r="D38" s="46" t="s">
        <v>44</v>
      </c>
      <c r="E38" s="47" t="str">
        <f aca="false">IF(D38="", "", IF(D38&lt;4,"PASS","NO PASS"))</f>
        <v>NO PASS</v>
      </c>
      <c r="F38" s="48"/>
      <c r="G38" s="49" t="str">
        <f aca="false">IF(D38=1,"1:00",IF(D38=2,"2:00",IF(D38=0,"0:00",IF(D38=3,"3:00","NP"))))</f>
        <v>NP</v>
      </c>
      <c r="H38" s="50" t="str">
        <f aca="false">IF(D38="NP","NP",(F38+G38))</f>
        <v>NP</v>
      </c>
      <c r="I38" s="47" t="str">
        <f aca="false">IF(E38="PASS",RANK(H38,$H$3:$H$75,1),"")</f>
        <v/>
      </c>
      <c r="J38" s="82" t="s">
        <v>44</v>
      </c>
      <c r="K38" s="114" t="str">
        <f aca="false">IF(J38="", "", IF(J38&lt;4,"PASS","NO PASS"))</f>
        <v>NO PASS</v>
      </c>
      <c r="L38" s="115"/>
      <c r="M38" s="116" t="str">
        <f aca="false">IF(J38=1,"1:00",IF(J38=2,"2:00",IF(J38=0,"0:00",IF(J38=3,"3:00","NP"))))</f>
        <v>NP</v>
      </c>
      <c r="N38" s="117" t="str">
        <f aca="false">IF(J38="NP","NP",(L38+M38))</f>
        <v>NP</v>
      </c>
      <c r="O38" s="114" t="str">
        <f aca="false">IF(K38="PASS",RANK(N38,$N$3:$N$75,1),"")</f>
        <v/>
      </c>
      <c r="P38" s="56" t="s">
        <v>187</v>
      </c>
      <c r="Q38" s="57" t="str">
        <f aca="false">IF(P38="", "", IF(P38&lt;4,"PASS","NO PASS"))</f>
        <v>NO PASS</v>
      </c>
      <c r="R38" s="58"/>
      <c r="S38" s="59" t="str">
        <f aca="false">IF(P38=1,"1:00",IF(P38=2,"2:00",IF(P38=0,"0:00",IF(P38=3,"3:00","NP"))))</f>
        <v>NP</v>
      </c>
      <c r="T38" s="60" t="str">
        <f aca="false">IF(P38="NP","NP",(R38+S38))</f>
        <v>NP</v>
      </c>
      <c r="U38" s="57" t="str">
        <f aca="false">IF(Q38="PASS",RANK(T38,$T$3:$T$75,1),"")</f>
        <v/>
      </c>
      <c r="V38" s="119" t="str">
        <f aca="false">IF(H38="NP","NP",IF(N38="NP","NP",IF(T38="NP","NP",+H38+N38+T38)))</f>
        <v>NP</v>
      </c>
      <c r="W38" s="119" t="str">
        <f aca="false">IF(V38="NP","NP",_xlfn.RANK.EQ(V38,$V$3:$V$75,1))</f>
        <v>NP</v>
      </c>
    </row>
    <row r="39" customFormat="false" ht="16.5" hidden="false" customHeight="false" outlineLevel="0" collapsed="false">
      <c r="A39" s="80"/>
      <c r="B39" s="81"/>
      <c r="C39" s="82"/>
      <c r="D39" s="46" t="s">
        <v>44</v>
      </c>
      <c r="E39" s="47" t="str">
        <f aca="false">IF(D39="", "", IF(D39&lt;4,"PASS","NO PASS"))</f>
        <v>NO PASS</v>
      </c>
      <c r="F39" s="48"/>
      <c r="G39" s="49" t="str">
        <f aca="false">IF(D39=1,"1:00",IF(D39=2,"2:00",IF(D39=0,"0:00",IF(D39=3,"3:00","NP"))))</f>
        <v>NP</v>
      </c>
      <c r="H39" s="50" t="str">
        <f aca="false">IF(D39="NP","NP",(F39+G39))</f>
        <v>NP</v>
      </c>
      <c r="I39" s="47" t="str">
        <f aca="false">IF(E39="PASS",RANK(H39,$H$3:$H$75,1),"")</f>
        <v/>
      </c>
      <c r="J39" s="82" t="s">
        <v>44</v>
      </c>
      <c r="K39" s="114" t="str">
        <f aca="false">IF(J39="", "", IF(J39&lt;4,"PASS","NO PASS"))</f>
        <v>NO PASS</v>
      </c>
      <c r="L39" s="115"/>
      <c r="M39" s="116" t="str">
        <f aca="false">IF(J39=1,"1:00",IF(J39=2,"2:00",IF(J39=0,"0:00",IF(J39=3,"3:00","NP"))))</f>
        <v>NP</v>
      </c>
      <c r="N39" s="117" t="str">
        <f aca="false">IF(J39="NP","NP",(L39+M39))</f>
        <v>NP</v>
      </c>
      <c r="O39" s="114" t="str">
        <f aca="false">IF(K39="PASS",RANK(N39,$N$3:$N$75,1),"")</f>
        <v/>
      </c>
      <c r="P39" s="56" t="s">
        <v>187</v>
      </c>
      <c r="Q39" s="57" t="str">
        <f aca="false">IF(P39="", "", IF(P39&lt;4,"PASS","NO PASS"))</f>
        <v>NO PASS</v>
      </c>
      <c r="R39" s="58"/>
      <c r="S39" s="59" t="str">
        <f aca="false">IF(P39=1,"1:00",IF(P39=2,"2:00",IF(P39=0,"0:00",IF(P39=3,"3:00","NP"))))</f>
        <v>NP</v>
      </c>
      <c r="T39" s="60" t="str">
        <f aca="false">IF(P39="NP","NP",(R39+S39))</f>
        <v>NP</v>
      </c>
      <c r="U39" s="57" t="str">
        <f aca="false">IF(Q39="PASS",RANK(T39,$T$3:$T$75,1),"")</f>
        <v/>
      </c>
      <c r="V39" s="119" t="str">
        <f aca="false">IF(H39="NP","NP",IF(N39="NP","NP",IF(T39="NP","NP",+H39+N39+T39)))</f>
        <v>NP</v>
      </c>
      <c r="W39" s="119" t="str">
        <f aca="false">IF(V39="NP","NP",_xlfn.RANK.EQ(V39,$V$3:$V$75,1))</f>
        <v>NP</v>
      </c>
    </row>
    <row r="40" customFormat="false" ht="16.5" hidden="false" customHeight="false" outlineLevel="0" collapsed="false">
      <c r="A40" s="80"/>
      <c r="B40" s="81"/>
      <c r="C40" s="82"/>
      <c r="D40" s="46" t="s">
        <v>44</v>
      </c>
      <c r="E40" s="47" t="str">
        <f aca="false">IF(D40="", "", IF(D40&lt;4,"PASS","NO PASS"))</f>
        <v>NO PASS</v>
      </c>
      <c r="F40" s="48"/>
      <c r="G40" s="49" t="str">
        <f aca="false">IF(D40=1,"1:00",IF(D40=2,"2:00",IF(D40=0,"0:00",IF(D40=3,"3:00","NP"))))</f>
        <v>NP</v>
      </c>
      <c r="H40" s="50" t="str">
        <f aca="false">IF(D40="NP","NP",(F40+G40))</f>
        <v>NP</v>
      </c>
      <c r="I40" s="47" t="str">
        <f aca="false">IF(E40="PASS",RANK(H40,$H$3:$H$75,1),"")</f>
        <v/>
      </c>
      <c r="J40" s="82" t="s">
        <v>44</v>
      </c>
      <c r="K40" s="114" t="str">
        <f aca="false">IF(J40="", "", IF(J40&lt;4,"PASS","NO PASS"))</f>
        <v>NO PASS</v>
      </c>
      <c r="L40" s="115"/>
      <c r="M40" s="116" t="str">
        <f aca="false">IF(J40=1,"1:00",IF(J40=2,"2:00",IF(J40=0,"0:00",IF(J40=3,"3:00","NP"))))</f>
        <v>NP</v>
      </c>
      <c r="N40" s="117" t="str">
        <f aca="false">IF(J40="NP","NP",(L40+M40))</f>
        <v>NP</v>
      </c>
      <c r="O40" s="114" t="str">
        <f aca="false">IF(K40="PASS",RANK(N40,$N$3:$N$75,1),"")</f>
        <v/>
      </c>
      <c r="P40" s="56" t="s">
        <v>187</v>
      </c>
      <c r="Q40" s="57" t="str">
        <f aca="false">IF(P40="", "", IF(P40&lt;4,"PASS","NO PASS"))</f>
        <v>NO PASS</v>
      </c>
      <c r="R40" s="58"/>
      <c r="S40" s="59" t="str">
        <f aca="false">IF(P40=1,"1:00",IF(P40=2,"2:00",IF(P40=0,"0:00",IF(P40=3,"3:00","NP"))))</f>
        <v>NP</v>
      </c>
      <c r="T40" s="60" t="str">
        <f aca="false">IF(P40="NP","NP",(R40+S40))</f>
        <v>NP</v>
      </c>
      <c r="U40" s="57" t="str">
        <f aca="false">IF(Q40="PASS",RANK(T40,$T$3:$T$75,1),"")</f>
        <v/>
      </c>
      <c r="V40" s="119" t="str">
        <f aca="false">IF(H40="NP","NP",IF(N40="NP","NP",IF(T40="NP","NP",+H40+N40+T40)))</f>
        <v>NP</v>
      </c>
      <c r="W40" s="119" t="str">
        <f aca="false">IF(V40="NP","NP",_xlfn.RANK.EQ(V40,$V$3:$V$75,1))</f>
        <v>NP</v>
      </c>
    </row>
    <row r="41" customFormat="false" ht="16.5" hidden="false" customHeight="false" outlineLevel="0" collapsed="false">
      <c r="A41" s="80"/>
      <c r="B41" s="81"/>
      <c r="C41" s="82"/>
      <c r="D41" s="46" t="s">
        <v>44</v>
      </c>
      <c r="E41" s="47" t="str">
        <f aca="false">IF(D41="", "", IF(D41&lt;4,"PASS","NO PASS"))</f>
        <v>NO PASS</v>
      </c>
      <c r="F41" s="48"/>
      <c r="G41" s="49" t="str">
        <f aca="false">IF(D41=1,"1:00",IF(D41=2,"2:00",IF(D41=0,"0:00",IF(D41=3,"3:00","NP"))))</f>
        <v>NP</v>
      </c>
      <c r="H41" s="50" t="str">
        <f aca="false">IF(D41="NP","NP",(F41+G41))</f>
        <v>NP</v>
      </c>
      <c r="I41" s="47" t="str">
        <f aca="false">IF(E41="PASS",RANK(H41,$H$3:$H$75,1),"")</f>
        <v/>
      </c>
      <c r="J41" s="82" t="s">
        <v>44</v>
      </c>
      <c r="K41" s="114" t="str">
        <f aca="false">IF(J41="", "", IF(J41&lt;4,"PASS","NO PASS"))</f>
        <v>NO PASS</v>
      </c>
      <c r="L41" s="115"/>
      <c r="M41" s="116" t="str">
        <f aca="false">IF(J41=1,"1:00",IF(J41=2,"2:00",IF(J41=0,"0:00",IF(J41=3,"3:00","NP"))))</f>
        <v>NP</v>
      </c>
      <c r="N41" s="117" t="str">
        <f aca="false">IF(J41="NP","NP",(L41+M41))</f>
        <v>NP</v>
      </c>
      <c r="O41" s="114" t="str">
        <f aca="false">IF(K41="PASS",RANK(N41,$N$3:$N$75,1),"")</f>
        <v/>
      </c>
      <c r="P41" s="56" t="s">
        <v>187</v>
      </c>
      <c r="Q41" s="57" t="str">
        <f aca="false">IF(P41="", "", IF(P41&lt;4,"PASS","NO PASS"))</f>
        <v>NO PASS</v>
      </c>
      <c r="R41" s="58"/>
      <c r="S41" s="59" t="str">
        <f aca="false">IF(P41=1,"1:00",IF(P41=2,"2:00",IF(P41=0,"0:00",IF(P41=3,"3:00","NP"))))</f>
        <v>NP</v>
      </c>
      <c r="T41" s="60" t="str">
        <f aca="false">IF(P41="NP","NP",(R41+S41))</f>
        <v>NP</v>
      </c>
      <c r="U41" s="57" t="str">
        <f aca="false">IF(Q41="PASS",RANK(T41,$T$3:$T$75,1),"")</f>
        <v/>
      </c>
      <c r="V41" s="119" t="str">
        <f aca="false">IF(H41="NP","NP",IF(N41="NP","NP",IF(T41="NP","NP",+H41+N41+T41)))</f>
        <v>NP</v>
      </c>
      <c r="W41" s="119" t="str">
        <f aca="false">IF(V41="NP","NP",_xlfn.RANK.EQ(V41,$V$3:$V$75,1))</f>
        <v>NP</v>
      </c>
    </row>
    <row r="42" customFormat="false" ht="16.5" hidden="false" customHeight="false" outlineLevel="0" collapsed="false">
      <c r="A42" s="80"/>
      <c r="B42" s="81"/>
      <c r="C42" s="82"/>
      <c r="D42" s="46" t="s">
        <v>44</v>
      </c>
      <c r="E42" s="47" t="str">
        <f aca="false">IF(D42="", "", IF(D42&lt;4,"PASS","NO PASS"))</f>
        <v>NO PASS</v>
      </c>
      <c r="F42" s="48"/>
      <c r="G42" s="49" t="str">
        <f aca="false">IF(D42=1,"1:00",IF(D42=2,"2:00",IF(D42=0,"0:00",IF(D42=3,"3:00","NP"))))</f>
        <v>NP</v>
      </c>
      <c r="H42" s="50" t="str">
        <f aca="false">IF(D42="NP","NP",(F42+G42))</f>
        <v>NP</v>
      </c>
      <c r="I42" s="47" t="str">
        <f aca="false">IF(E42="PASS",RANK(H42,$H$3:$H$75,1),"")</f>
        <v/>
      </c>
      <c r="J42" s="82" t="s">
        <v>44</v>
      </c>
      <c r="K42" s="114" t="str">
        <f aca="false">IF(J42="", "", IF(J42&lt;4,"PASS","NO PASS"))</f>
        <v>NO PASS</v>
      </c>
      <c r="L42" s="115"/>
      <c r="M42" s="116" t="str">
        <f aca="false">IF(J42=1,"1:00",IF(J42=2,"2:00",IF(J42=0,"0:00",IF(J42=3,"3:00","NP"))))</f>
        <v>NP</v>
      </c>
      <c r="N42" s="117" t="str">
        <f aca="false">IF(J42="NP","NP",(L42+M42))</f>
        <v>NP</v>
      </c>
      <c r="O42" s="114" t="str">
        <f aca="false">IF(K42="PASS",RANK(N42,$N$3:$N$75,1),"")</f>
        <v/>
      </c>
      <c r="P42" s="56" t="s">
        <v>187</v>
      </c>
      <c r="Q42" s="57" t="str">
        <f aca="false">IF(P42="", "", IF(P42&lt;4,"PASS","NO PASS"))</f>
        <v>NO PASS</v>
      </c>
      <c r="R42" s="58"/>
      <c r="S42" s="59" t="str">
        <f aca="false">IF(P42=1,"1:00",IF(P42=2,"2:00",IF(P42=0,"0:00",IF(P42=3,"3:00","NP"))))</f>
        <v>NP</v>
      </c>
      <c r="T42" s="60" t="str">
        <f aca="false">IF(P42="NP","NP",(R42+S42))</f>
        <v>NP</v>
      </c>
      <c r="U42" s="57" t="str">
        <f aca="false">IF(Q42="PASS",RANK(T42,$T$3:$T$75,1),"")</f>
        <v/>
      </c>
      <c r="V42" s="119" t="str">
        <f aca="false">IF(H42="NP","NP",IF(N42="NP","NP",IF(T42="NP","NP",+H42+N42+T42)))</f>
        <v>NP</v>
      </c>
      <c r="W42" s="119" t="str">
        <f aca="false">IF(V42="NP","NP",_xlfn.RANK.EQ(V42,$V$3:$V$75,1))</f>
        <v>NP</v>
      </c>
    </row>
    <row r="43" customFormat="false" ht="16.5" hidden="false" customHeight="false" outlineLevel="0" collapsed="false">
      <c r="A43" s="80"/>
      <c r="B43" s="81"/>
      <c r="C43" s="82"/>
      <c r="D43" s="46" t="s">
        <v>44</v>
      </c>
      <c r="E43" s="47" t="str">
        <f aca="false">IF(D43="", "", IF(D43&lt;4,"PASS","NO PASS"))</f>
        <v>NO PASS</v>
      </c>
      <c r="F43" s="48"/>
      <c r="G43" s="49" t="str">
        <f aca="false">IF(D43=1,"1:00",IF(D43=2,"2:00",IF(D43=0,"0:00",IF(D43=3,"3:00","NP"))))</f>
        <v>NP</v>
      </c>
      <c r="H43" s="50" t="str">
        <f aca="false">IF(D43="NP","NP",(F43+G43))</f>
        <v>NP</v>
      </c>
      <c r="I43" s="47" t="str">
        <f aca="false">IF(E43="PASS",RANK(H43,$H$3:$H$75,1),"")</f>
        <v/>
      </c>
      <c r="J43" s="82" t="s">
        <v>44</v>
      </c>
      <c r="K43" s="114" t="str">
        <f aca="false">IF(J43="", "", IF(J43&lt;4,"PASS","NO PASS"))</f>
        <v>NO PASS</v>
      </c>
      <c r="L43" s="115"/>
      <c r="M43" s="116" t="str">
        <f aca="false">IF(J43=1,"1:00",IF(J43=2,"2:00",IF(J43=0,"0:00",IF(J43=3,"3:00","NP"))))</f>
        <v>NP</v>
      </c>
      <c r="N43" s="117" t="str">
        <f aca="false">IF(J43="NP","NP",(L43+M43))</f>
        <v>NP</v>
      </c>
      <c r="O43" s="114" t="str">
        <f aca="false">IF(K43="PASS",RANK(N43,$N$3:$N$75,1),"")</f>
        <v/>
      </c>
      <c r="P43" s="56" t="s">
        <v>187</v>
      </c>
      <c r="Q43" s="57" t="str">
        <f aca="false">IF(P43="", "", IF(P43&lt;4,"PASS","NO PASS"))</f>
        <v>NO PASS</v>
      </c>
      <c r="R43" s="58"/>
      <c r="S43" s="59" t="str">
        <f aca="false">IF(P43=1,"1:00",IF(P43=2,"2:00",IF(P43=0,"0:00",IF(P43=3,"3:00","NP"))))</f>
        <v>NP</v>
      </c>
      <c r="T43" s="60" t="str">
        <f aca="false">IF(P43="NP","NP",(R43+S43))</f>
        <v>NP</v>
      </c>
      <c r="U43" s="57" t="str">
        <f aca="false">IF(Q43="PASS",RANK(T43,$T$3:$T$75,1),"")</f>
        <v/>
      </c>
      <c r="V43" s="119" t="str">
        <f aca="false">IF(H43="NP","NP",IF(N43="NP","NP",IF(T43="NP","NP",+H43+N43+T43)))</f>
        <v>NP</v>
      </c>
      <c r="W43" s="119" t="str">
        <f aca="false">IF(V43="NP","NP",_xlfn.RANK.EQ(V43,$V$3:$V$75,1))</f>
        <v>NP</v>
      </c>
    </row>
    <row r="44" customFormat="false" ht="16.5" hidden="false" customHeight="false" outlineLevel="0" collapsed="false">
      <c r="A44" s="80"/>
      <c r="B44" s="81"/>
      <c r="C44" s="82"/>
      <c r="D44" s="46" t="s">
        <v>44</v>
      </c>
      <c r="E44" s="47" t="str">
        <f aca="false">IF(D44="", "", IF(D44&lt;4,"PASS","NO PASS"))</f>
        <v>NO PASS</v>
      </c>
      <c r="F44" s="48"/>
      <c r="G44" s="49" t="str">
        <f aca="false">IF(D44=1,"1:00",IF(D44=2,"2:00",IF(D44=0,"0:00",IF(D44=3,"3:00","NP"))))</f>
        <v>NP</v>
      </c>
      <c r="H44" s="50" t="str">
        <f aca="false">IF(D44="NP","NP",(F44+G44))</f>
        <v>NP</v>
      </c>
      <c r="I44" s="47" t="str">
        <f aca="false">IF(E44="PASS",RANK(H44,$H$3:$H$75,1),"")</f>
        <v/>
      </c>
      <c r="J44" s="82" t="s">
        <v>44</v>
      </c>
      <c r="K44" s="114" t="str">
        <f aca="false">IF(J44="", "", IF(J44&lt;4,"PASS","NO PASS"))</f>
        <v>NO PASS</v>
      </c>
      <c r="L44" s="115"/>
      <c r="M44" s="116" t="str">
        <f aca="false">IF(J44=1,"1:00",IF(J44=2,"2:00",IF(J44=0,"0:00",IF(J44=3,"3:00","NP"))))</f>
        <v>NP</v>
      </c>
      <c r="N44" s="117" t="str">
        <f aca="false">IF(J44="NP","NP",(L44+M44))</f>
        <v>NP</v>
      </c>
      <c r="O44" s="114" t="str">
        <f aca="false">IF(K44="PASS",RANK(N44,$N$3:$N$75,1),"")</f>
        <v/>
      </c>
      <c r="P44" s="56" t="s">
        <v>187</v>
      </c>
      <c r="Q44" s="57" t="str">
        <f aca="false">IF(P44="", "", IF(P44&lt;4,"PASS","NO PASS"))</f>
        <v>NO PASS</v>
      </c>
      <c r="R44" s="58"/>
      <c r="S44" s="59" t="str">
        <f aca="false">IF(P44=1,"1:00",IF(P44=2,"2:00",IF(P44=0,"0:00",IF(P44=3,"3:00","NP"))))</f>
        <v>NP</v>
      </c>
      <c r="T44" s="60" t="str">
        <f aca="false">IF(P44="NP","NP",(R44+S44))</f>
        <v>NP</v>
      </c>
      <c r="U44" s="57" t="str">
        <f aca="false">IF(Q44="PASS",RANK(T44,$T$3:$T$75,1),"")</f>
        <v/>
      </c>
      <c r="V44" s="119" t="str">
        <f aca="false">IF(H44="NP","NP",IF(N44="NP","NP",IF(T44="NP","NP",+H44+N44+T44)))</f>
        <v>NP</v>
      </c>
      <c r="W44" s="119" t="str">
        <f aca="false">IF(V44="NP","NP",_xlfn.RANK.EQ(V44,$V$3:$V$75,1))</f>
        <v>NP</v>
      </c>
    </row>
    <row r="45" customFormat="false" ht="16.5" hidden="false" customHeight="false" outlineLevel="0" collapsed="false">
      <c r="A45" s="80"/>
      <c r="B45" s="81"/>
      <c r="C45" s="82"/>
      <c r="D45" s="46" t="s">
        <v>44</v>
      </c>
      <c r="E45" s="47" t="str">
        <f aca="false">IF(D45="", "", IF(D45&lt;4,"PASS","NO PASS"))</f>
        <v>NO PASS</v>
      </c>
      <c r="F45" s="48"/>
      <c r="G45" s="49" t="str">
        <f aca="false">IF(D45=1,"1:00",IF(D45=2,"2:00",IF(D45=0,"0:00",IF(D45=3,"3:00","NP"))))</f>
        <v>NP</v>
      </c>
      <c r="H45" s="50" t="str">
        <f aca="false">IF(D45="NP","NP",(F45+G45))</f>
        <v>NP</v>
      </c>
      <c r="I45" s="47" t="str">
        <f aca="false">IF(E45="PASS",RANK(H45,$H$3:$H$75,1),"")</f>
        <v/>
      </c>
      <c r="J45" s="82" t="s">
        <v>44</v>
      </c>
      <c r="K45" s="114" t="str">
        <f aca="false">IF(J45="", "", IF(J45&lt;4,"PASS","NO PASS"))</f>
        <v>NO PASS</v>
      </c>
      <c r="L45" s="115"/>
      <c r="M45" s="116" t="str">
        <f aca="false">IF(J45=1,"1:00",IF(J45=2,"2:00",IF(J45=0,"0:00",IF(J45=3,"3:00","NP"))))</f>
        <v>NP</v>
      </c>
      <c r="N45" s="117" t="str">
        <f aca="false">IF(J45="NP","NP",(L45+M45))</f>
        <v>NP</v>
      </c>
      <c r="O45" s="114" t="str">
        <f aca="false">IF(K45="PASS",RANK(N45,$N$3:$N$75,1),"")</f>
        <v/>
      </c>
      <c r="P45" s="56" t="s">
        <v>187</v>
      </c>
      <c r="Q45" s="57" t="str">
        <f aca="false">IF(P45="", "", IF(P45&lt;4,"PASS","NO PASS"))</f>
        <v>NO PASS</v>
      </c>
      <c r="R45" s="58"/>
      <c r="S45" s="59" t="str">
        <f aca="false">IF(P45=1,"1:00",IF(P45=2,"2:00",IF(P45=0,"0:00",IF(P45=3,"3:00","NP"))))</f>
        <v>NP</v>
      </c>
      <c r="T45" s="60" t="str">
        <f aca="false">IF(P45="NP","NP",(R45+S45))</f>
        <v>NP</v>
      </c>
      <c r="U45" s="57" t="str">
        <f aca="false">IF(Q45="PASS",RANK(T45,$T$3:$T$75,1),"")</f>
        <v/>
      </c>
      <c r="V45" s="119" t="str">
        <f aca="false">IF(H45="NP","NP",IF(N45="NP","NP",IF(T45="NP","NP",+H45+N45+T45)))</f>
        <v>NP</v>
      </c>
      <c r="W45" s="119" t="str">
        <f aca="false">IF(V45="NP","NP",_xlfn.RANK.EQ(V45,$V$3:$V$75,1))</f>
        <v>NP</v>
      </c>
    </row>
    <row r="46" customFormat="false" ht="16.5" hidden="false" customHeight="false" outlineLevel="0" collapsed="false">
      <c r="A46" s="80"/>
      <c r="B46" s="81"/>
      <c r="C46" s="82"/>
      <c r="D46" s="46" t="s">
        <v>44</v>
      </c>
      <c r="E46" s="47" t="str">
        <f aca="false">IF(D46="", "", IF(D46&lt;4,"PASS","NO PASS"))</f>
        <v>NO PASS</v>
      </c>
      <c r="F46" s="48"/>
      <c r="G46" s="49" t="str">
        <f aca="false">IF(D46=1,"1:00",IF(D46=2,"2:00",IF(D46=0,"0:00",IF(D46=3,"3:00","NP"))))</f>
        <v>NP</v>
      </c>
      <c r="H46" s="50" t="str">
        <f aca="false">IF(D46="NP","NP",(F46+G46))</f>
        <v>NP</v>
      </c>
      <c r="I46" s="47" t="str">
        <f aca="false">IF(E46="PASS",RANK(H46,$H$3:$H$75,1),"")</f>
        <v/>
      </c>
      <c r="J46" s="82" t="s">
        <v>44</v>
      </c>
      <c r="K46" s="114" t="str">
        <f aca="false">IF(J46="", "", IF(J46&lt;4,"PASS","NO PASS"))</f>
        <v>NO PASS</v>
      </c>
      <c r="L46" s="115"/>
      <c r="M46" s="116" t="str">
        <f aca="false">IF(J46=1,"1:00",IF(J46=2,"2:00",IF(J46=0,"0:00",IF(J46=3,"3:00","NP"))))</f>
        <v>NP</v>
      </c>
      <c r="N46" s="117" t="str">
        <f aca="false">IF(J46="NP","NP",(L46+M46))</f>
        <v>NP</v>
      </c>
      <c r="O46" s="114" t="str">
        <f aca="false">IF(K46="PASS",RANK(N46,$N$3:$N$75,1),"")</f>
        <v/>
      </c>
      <c r="P46" s="56" t="s">
        <v>187</v>
      </c>
      <c r="Q46" s="57" t="str">
        <f aca="false">IF(P46="", "", IF(P46&lt;4,"PASS","NO PASS"))</f>
        <v>NO PASS</v>
      </c>
      <c r="R46" s="58"/>
      <c r="S46" s="59" t="str">
        <f aca="false">IF(P46=1,"1:00",IF(P46=2,"2:00",IF(P46=0,"0:00",IF(P46=3,"3:00","NP"))))</f>
        <v>NP</v>
      </c>
      <c r="T46" s="60" t="str">
        <f aca="false">IF(P46="NP","NP",(R46+S46))</f>
        <v>NP</v>
      </c>
      <c r="U46" s="57" t="str">
        <f aca="false">IF(Q46="PASS",RANK(T46,$T$3:$T$75,1),"")</f>
        <v/>
      </c>
      <c r="V46" s="119" t="str">
        <f aca="false">IF(H46="NP","NP",IF(N46="NP","NP",IF(T46="NP","NP",+H46+N46+T46)))</f>
        <v>NP</v>
      </c>
      <c r="W46" s="119" t="str">
        <f aca="false">IF(V46="NP","NP",_xlfn.RANK.EQ(V46,$V$3:$V$75,1))</f>
        <v>NP</v>
      </c>
    </row>
    <row r="47" customFormat="false" ht="16.5" hidden="false" customHeight="false" outlineLevel="0" collapsed="false">
      <c r="A47" s="80"/>
      <c r="B47" s="81"/>
      <c r="C47" s="82"/>
      <c r="D47" s="46" t="s">
        <v>44</v>
      </c>
      <c r="E47" s="47" t="str">
        <f aca="false">IF(D47="", "", IF(D47&lt;4,"PASS","NO PASS"))</f>
        <v>NO PASS</v>
      </c>
      <c r="F47" s="48"/>
      <c r="G47" s="49" t="str">
        <f aca="false">IF(D47=1,"1:00",IF(D47=2,"2:00",IF(D47=0,"0:00",IF(D47=3,"3:00","NP"))))</f>
        <v>NP</v>
      </c>
      <c r="H47" s="50" t="str">
        <f aca="false">IF(D47="NP","NP",(F47+G47))</f>
        <v>NP</v>
      </c>
      <c r="I47" s="47" t="str">
        <f aca="false">IF(E47="PASS",RANK(H47,$H$3:$H$75,1),"")</f>
        <v/>
      </c>
      <c r="J47" s="82" t="s">
        <v>44</v>
      </c>
      <c r="K47" s="114" t="str">
        <f aca="false">IF(J47="", "", IF(J47&lt;4,"PASS","NO PASS"))</f>
        <v>NO PASS</v>
      </c>
      <c r="L47" s="115"/>
      <c r="M47" s="116" t="str">
        <f aca="false">IF(J47=1,"1:00",IF(J47=2,"2:00",IF(J47=0,"0:00",IF(J47=3,"3:00","NP"))))</f>
        <v>NP</v>
      </c>
      <c r="N47" s="117" t="str">
        <f aca="false">IF(J47="NP","NP",(L47+M47))</f>
        <v>NP</v>
      </c>
      <c r="O47" s="114" t="str">
        <f aca="false">IF(K47="PASS",RANK(N47,$N$3:$N$75,1),"")</f>
        <v/>
      </c>
      <c r="P47" s="56" t="s">
        <v>187</v>
      </c>
      <c r="Q47" s="57" t="str">
        <f aca="false">IF(P47="", "", IF(P47&lt;4,"PASS","NO PASS"))</f>
        <v>NO PASS</v>
      </c>
      <c r="R47" s="58"/>
      <c r="S47" s="59" t="str">
        <f aca="false">IF(P47=1,"1:00",IF(P47=2,"2:00",IF(P47=0,"0:00",IF(P47=3,"3:00","NP"))))</f>
        <v>NP</v>
      </c>
      <c r="T47" s="60" t="str">
        <f aca="false">IF(P47="NP","NP",(R47+S47))</f>
        <v>NP</v>
      </c>
      <c r="U47" s="57" t="str">
        <f aca="false">IF(Q47="PASS",RANK(T47,$T$3:$T$75,1),"")</f>
        <v/>
      </c>
      <c r="V47" s="119" t="str">
        <f aca="false">IF(H47="NP","NP",IF(N47="NP","NP",IF(T47="NP","NP",+H47+N47+T47)))</f>
        <v>NP</v>
      </c>
      <c r="W47" s="119" t="str">
        <f aca="false">IF(V47="NP","NP",_xlfn.RANK.EQ(V47,$V$3:$V$75,1))</f>
        <v>NP</v>
      </c>
    </row>
    <row r="48" customFormat="false" ht="16.5" hidden="false" customHeight="false" outlineLevel="0" collapsed="false">
      <c r="A48" s="80"/>
      <c r="B48" s="81"/>
      <c r="C48" s="82"/>
      <c r="D48" s="46" t="s">
        <v>44</v>
      </c>
      <c r="E48" s="47" t="str">
        <f aca="false">IF(D48="", "", IF(D48&lt;4,"PASS","NO PASS"))</f>
        <v>NO PASS</v>
      </c>
      <c r="F48" s="48"/>
      <c r="G48" s="49" t="str">
        <f aca="false">IF(D48=1,"1:00",IF(D48=2,"2:00",IF(D48=0,"0:00",IF(D48=3,"3:00","NP"))))</f>
        <v>NP</v>
      </c>
      <c r="H48" s="50" t="str">
        <f aca="false">IF(D48="NP","NP",(F48+G48))</f>
        <v>NP</v>
      </c>
      <c r="I48" s="47" t="str">
        <f aca="false">IF(E48="PASS",RANK(H48,$H$3:$H$75,1),"")</f>
        <v/>
      </c>
      <c r="J48" s="82" t="s">
        <v>44</v>
      </c>
      <c r="K48" s="114" t="str">
        <f aca="false">IF(J48="", "", IF(J48&lt;4,"PASS","NO PASS"))</f>
        <v>NO PASS</v>
      </c>
      <c r="L48" s="115"/>
      <c r="M48" s="116" t="str">
        <f aca="false">IF(J48=1,"1:00",IF(J48=2,"2:00",IF(J48=0,"0:00",IF(J48=3,"3:00","NP"))))</f>
        <v>NP</v>
      </c>
      <c r="N48" s="117" t="str">
        <f aca="false">IF(J48="NP","NP",(L48+M48))</f>
        <v>NP</v>
      </c>
      <c r="O48" s="114" t="str">
        <f aca="false">IF(K48="PASS",RANK(N48,$N$3:$N$75,1),"")</f>
        <v/>
      </c>
      <c r="P48" s="56" t="s">
        <v>187</v>
      </c>
      <c r="Q48" s="57" t="str">
        <f aca="false">IF(P48="", "", IF(P48&lt;4,"PASS","NO PASS"))</f>
        <v>NO PASS</v>
      </c>
      <c r="R48" s="58"/>
      <c r="S48" s="59" t="str">
        <f aca="false">IF(P48=1,"1:00",IF(P48=2,"2:00",IF(P48=0,"0:00",IF(P48=3,"3:00","NP"))))</f>
        <v>NP</v>
      </c>
      <c r="T48" s="60" t="str">
        <f aca="false">IF(P48="NP","NP",(R48+S48))</f>
        <v>NP</v>
      </c>
      <c r="U48" s="57" t="str">
        <f aca="false">IF(Q48="PASS",RANK(T48,$T$3:$T$75,1),"")</f>
        <v/>
      </c>
      <c r="V48" s="119" t="str">
        <f aca="false">IF(H48="NP","NP",IF(N48="NP","NP",IF(T48="NP","NP",+H48+N48+T48)))</f>
        <v>NP</v>
      </c>
      <c r="W48" s="119" t="str">
        <f aca="false">IF(V48="NP","NP",_xlfn.RANK.EQ(V48,$V$3:$V$75,1))</f>
        <v>NP</v>
      </c>
    </row>
    <row r="49" customFormat="false" ht="16.5" hidden="false" customHeight="false" outlineLevel="0" collapsed="false">
      <c r="A49" s="80"/>
      <c r="B49" s="81"/>
      <c r="C49" s="82"/>
      <c r="D49" s="46" t="s">
        <v>44</v>
      </c>
      <c r="E49" s="47" t="str">
        <f aca="false">IF(D49="", "", IF(D49&lt;4,"PASS","NO PASS"))</f>
        <v>NO PASS</v>
      </c>
      <c r="F49" s="48"/>
      <c r="G49" s="49" t="str">
        <f aca="false">IF(D49=1,"1:00",IF(D49=2,"2:00",IF(D49=0,"0:00",IF(D49=3,"3:00","NP"))))</f>
        <v>NP</v>
      </c>
      <c r="H49" s="50" t="str">
        <f aca="false">IF(D49="NP","NP",(F49+G49))</f>
        <v>NP</v>
      </c>
      <c r="I49" s="47" t="str">
        <f aca="false">IF(E49="PASS",RANK(H49,$H$3:$H$75,1),"")</f>
        <v/>
      </c>
      <c r="J49" s="82" t="s">
        <v>44</v>
      </c>
      <c r="K49" s="114" t="str">
        <f aca="false">IF(J49="", "", IF(J49&lt;4,"PASS","NO PASS"))</f>
        <v>NO PASS</v>
      </c>
      <c r="L49" s="115"/>
      <c r="M49" s="116" t="str">
        <f aca="false">IF(J49=1,"1:00",IF(J49=2,"2:00",IF(J49=0,"0:00",IF(J49=3,"3:00","NP"))))</f>
        <v>NP</v>
      </c>
      <c r="N49" s="117" t="str">
        <f aca="false">IF(J49="NP","NP",(L49+M49))</f>
        <v>NP</v>
      </c>
      <c r="O49" s="114" t="str">
        <f aca="false">IF(K49="PASS",RANK(N49,$N$3:$N$75,1),"")</f>
        <v/>
      </c>
      <c r="P49" s="56" t="s">
        <v>187</v>
      </c>
      <c r="Q49" s="57" t="str">
        <f aca="false">IF(P49="", "", IF(P49&lt;4,"PASS","NO PASS"))</f>
        <v>NO PASS</v>
      </c>
      <c r="R49" s="58"/>
      <c r="S49" s="59" t="str">
        <f aca="false">IF(P49=1,"1:00",IF(P49=2,"2:00",IF(P49=0,"0:00",IF(P49=3,"3:00","NP"))))</f>
        <v>NP</v>
      </c>
      <c r="T49" s="60" t="str">
        <f aca="false">IF(P49="NP","NP",(R49+S49))</f>
        <v>NP</v>
      </c>
      <c r="U49" s="57" t="str">
        <f aca="false">IF(Q49="PASS",RANK(T49,$T$3:$T$75,1),"")</f>
        <v/>
      </c>
      <c r="V49" s="119" t="str">
        <f aca="false">IF(H49="NP","NP",IF(N49="NP","NP",IF(T49="NP","NP",+H49+N49+T49)))</f>
        <v>NP</v>
      </c>
      <c r="W49" s="119" t="str">
        <f aca="false">IF(V49="NP","NP",_xlfn.RANK.EQ(V49,$V$3:$V$75,1))</f>
        <v>NP</v>
      </c>
    </row>
    <row r="50" customFormat="false" ht="16.5" hidden="false" customHeight="false" outlineLevel="0" collapsed="false">
      <c r="A50" s="80"/>
      <c r="B50" s="81"/>
      <c r="C50" s="82"/>
      <c r="D50" s="46" t="s">
        <v>44</v>
      </c>
      <c r="E50" s="47" t="str">
        <f aca="false">IF(D50="", "", IF(D50&lt;4,"PASS","NO PASS"))</f>
        <v>NO PASS</v>
      </c>
      <c r="F50" s="48"/>
      <c r="G50" s="49" t="str">
        <f aca="false">IF(D50=1,"1:00",IF(D50=2,"2:00",IF(D50=0,"0:00",IF(D50=3,"3:00","NP"))))</f>
        <v>NP</v>
      </c>
      <c r="H50" s="50" t="str">
        <f aca="false">IF(D50="NP","NP",(F50+G50))</f>
        <v>NP</v>
      </c>
      <c r="I50" s="47" t="str">
        <f aca="false">IF(E50="PASS",RANK(H50,$H$3:$H$75,1),"")</f>
        <v/>
      </c>
      <c r="J50" s="82" t="s">
        <v>44</v>
      </c>
      <c r="K50" s="114" t="str">
        <f aca="false">IF(J50="", "", IF(J50&lt;4,"PASS","NO PASS"))</f>
        <v>NO PASS</v>
      </c>
      <c r="L50" s="115"/>
      <c r="M50" s="116" t="str">
        <f aca="false">IF(J50=1,"1:00",IF(J50=2,"2:00",IF(J50=0,"0:00",IF(J50=3,"3:00","NP"))))</f>
        <v>NP</v>
      </c>
      <c r="N50" s="117" t="str">
        <f aca="false">IF(J50="NP","NP",(L50+M50))</f>
        <v>NP</v>
      </c>
      <c r="O50" s="114" t="str">
        <f aca="false">IF(K50="PASS",RANK(N50,$N$3:$N$75,1),"")</f>
        <v/>
      </c>
      <c r="P50" s="56" t="s">
        <v>187</v>
      </c>
      <c r="Q50" s="57" t="str">
        <f aca="false">IF(P50="", "", IF(P50&lt;4,"PASS","NO PASS"))</f>
        <v>NO PASS</v>
      </c>
      <c r="R50" s="58"/>
      <c r="S50" s="59" t="str">
        <f aca="false">IF(P50=1,"1:00",IF(P50=2,"2:00",IF(P50=0,"0:00",IF(P50=3,"3:00","NP"))))</f>
        <v>NP</v>
      </c>
      <c r="T50" s="60" t="str">
        <f aca="false">IF(P50="NP","NP",(R50+S50))</f>
        <v>NP</v>
      </c>
      <c r="U50" s="57" t="str">
        <f aca="false">IF(Q50="PASS",RANK(T50,$T$3:$T$75,1),"")</f>
        <v/>
      </c>
      <c r="V50" s="119" t="str">
        <f aca="false">IF(H50="NP","NP",IF(N50="NP","NP",IF(T50="NP","NP",+H50+N50+T50)))</f>
        <v>NP</v>
      </c>
      <c r="W50" s="119" t="str">
        <f aca="false">IF(V50="NP","NP",_xlfn.RANK.EQ(V50,$V$3:$V$75,1))</f>
        <v>NP</v>
      </c>
    </row>
    <row r="51" customFormat="false" ht="16.5" hidden="false" customHeight="false" outlineLevel="0" collapsed="false">
      <c r="A51" s="80"/>
      <c r="B51" s="81"/>
      <c r="C51" s="82"/>
      <c r="D51" s="46" t="s">
        <v>44</v>
      </c>
      <c r="E51" s="47" t="str">
        <f aca="false">IF(D51="", "", IF(D51&lt;4,"PASS","NO PASS"))</f>
        <v>NO PASS</v>
      </c>
      <c r="F51" s="48"/>
      <c r="G51" s="49" t="str">
        <f aca="false">IF(D51=1,"1:00",IF(D51=2,"2:00",IF(D51=0,"0:00",IF(D51=3,"3:00","NP"))))</f>
        <v>NP</v>
      </c>
      <c r="H51" s="50" t="str">
        <f aca="false">IF(D51="NP","NP",(F51+G51))</f>
        <v>NP</v>
      </c>
      <c r="I51" s="47" t="str">
        <f aca="false">IF(E51="PASS",RANK(H51,$H$3:$H$75,1),"")</f>
        <v/>
      </c>
      <c r="J51" s="82" t="s">
        <v>44</v>
      </c>
      <c r="K51" s="114" t="str">
        <f aca="false">IF(J51="", "", IF(J51&lt;4,"PASS","NO PASS"))</f>
        <v>NO PASS</v>
      </c>
      <c r="L51" s="115"/>
      <c r="M51" s="116" t="str">
        <f aca="false">IF(J51=1,"1:00",IF(J51=2,"2:00",IF(J51=0,"0:00",IF(J51=3,"3:00","NP"))))</f>
        <v>NP</v>
      </c>
      <c r="N51" s="117" t="str">
        <f aca="false">IF(J51="NP","NP",(L51+M51))</f>
        <v>NP</v>
      </c>
      <c r="O51" s="114" t="str">
        <f aca="false">IF(K51="PASS",RANK(N51,$N$3:$N$75,1),"")</f>
        <v/>
      </c>
      <c r="P51" s="56" t="s">
        <v>187</v>
      </c>
      <c r="Q51" s="57" t="str">
        <f aca="false">IF(P51="", "", IF(P51&lt;4,"PASS","NO PASS"))</f>
        <v>NO PASS</v>
      </c>
      <c r="R51" s="58"/>
      <c r="S51" s="59" t="str">
        <f aca="false">IF(P51=1,"1:00",IF(P51=2,"2:00",IF(P51=0,"0:00",IF(P51=3,"3:00","NP"))))</f>
        <v>NP</v>
      </c>
      <c r="T51" s="60" t="str">
        <f aca="false">IF(P51="NP","NP",(R51+S51))</f>
        <v>NP</v>
      </c>
      <c r="U51" s="57" t="str">
        <f aca="false">IF(Q51="PASS",RANK(T51,$T$3:$T$75,1),"")</f>
        <v/>
      </c>
      <c r="V51" s="119" t="str">
        <f aca="false">IF(H51="NP","NP",IF(N51="NP","NP",IF(T51="NP","NP",+H51+N51+T51)))</f>
        <v>NP</v>
      </c>
      <c r="W51" s="119" t="str">
        <f aca="false">IF(V51="NP","NP",_xlfn.RANK.EQ(V51,$V$3:$V$75,1))</f>
        <v>NP</v>
      </c>
    </row>
    <row r="52" customFormat="false" ht="16.5" hidden="false" customHeight="false" outlineLevel="0" collapsed="false">
      <c r="A52" s="80"/>
      <c r="B52" s="81"/>
      <c r="C52" s="82"/>
      <c r="D52" s="46" t="s">
        <v>44</v>
      </c>
      <c r="E52" s="47" t="str">
        <f aca="false">IF(D52="", "", IF(D52&lt;4,"PASS","NO PASS"))</f>
        <v>NO PASS</v>
      </c>
      <c r="F52" s="48"/>
      <c r="G52" s="49" t="str">
        <f aca="false">IF(D52=1,"1:00",IF(D52=2,"2:00",IF(D52=0,"0:00",IF(D52=3,"3:00","NP"))))</f>
        <v>NP</v>
      </c>
      <c r="H52" s="50" t="str">
        <f aca="false">IF(D52="NP","NP",(F52+G52))</f>
        <v>NP</v>
      </c>
      <c r="I52" s="47" t="str">
        <f aca="false">IF(E52="PASS",RANK(H52,$H$3:$H$75,1),"")</f>
        <v/>
      </c>
      <c r="J52" s="82" t="s">
        <v>44</v>
      </c>
      <c r="K52" s="114" t="str">
        <f aca="false">IF(J52="", "", IF(J52&lt;4,"PASS","NO PASS"))</f>
        <v>NO PASS</v>
      </c>
      <c r="L52" s="115"/>
      <c r="M52" s="116" t="str">
        <f aca="false">IF(J52=1,"1:00",IF(J52=2,"2:00",IF(J52=0,"0:00",IF(J52=3,"3:00","NP"))))</f>
        <v>NP</v>
      </c>
      <c r="N52" s="117" t="str">
        <f aca="false">IF(J52="NP","NP",(L52+M52))</f>
        <v>NP</v>
      </c>
      <c r="O52" s="114" t="str">
        <f aca="false">IF(K52="PASS",RANK(N52,$N$3:$N$75,1),"")</f>
        <v/>
      </c>
      <c r="P52" s="56" t="s">
        <v>187</v>
      </c>
      <c r="Q52" s="57" t="str">
        <f aca="false">IF(P52="", "", IF(P52&lt;4,"PASS","NO PASS"))</f>
        <v>NO PASS</v>
      </c>
      <c r="R52" s="58"/>
      <c r="S52" s="59" t="str">
        <f aca="false">IF(P52=1,"1:00",IF(P52=2,"2:00",IF(P52=0,"0:00",IF(P52=3,"3:00","NP"))))</f>
        <v>NP</v>
      </c>
      <c r="T52" s="60" t="str">
        <f aca="false">IF(P52="NP","NP",(R52+S52))</f>
        <v>NP</v>
      </c>
      <c r="U52" s="57" t="str">
        <f aca="false">IF(Q52="PASS",RANK(T52,$T$3:$T$75,1),"")</f>
        <v/>
      </c>
      <c r="V52" s="119" t="str">
        <f aca="false">IF(H52="NP","NP",IF(N52="NP","NP",IF(T52="NP","NP",+H52+N52+T52)))</f>
        <v>NP</v>
      </c>
      <c r="W52" s="119" t="str">
        <f aca="false">IF(V52="NP","NP",_xlfn.RANK.EQ(V52,$V$3:$V$75,1))</f>
        <v>NP</v>
      </c>
    </row>
    <row r="53" customFormat="false" ht="16.5" hidden="false" customHeight="false" outlineLevel="0" collapsed="false">
      <c r="A53" s="80"/>
      <c r="B53" s="81"/>
      <c r="C53" s="82"/>
      <c r="D53" s="46" t="s">
        <v>44</v>
      </c>
      <c r="E53" s="47" t="str">
        <f aca="false">IF(D53="", "", IF(D53&lt;4,"PASS","NO PASS"))</f>
        <v>NO PASS</v>
      </c>
      <c r="F53" s="48"/>
      <c r="G53" s="49" t="str">
        <f aca="false">IF(D53=1,"1:00",IF(D53=2,"2:00",IF(D53=0,"0:00",IF(D53=3,"3:00","NP"))))</f>
        <v>NP</v>
      </c>
      <c r="H53" s="50" t="str">
        <f aca="false">IF(D53="NP","NP",(F53+G53))</f>
        <v>NP</v>
      </c>
      <c r="I53" s="47" t="str">
        <f aca="false">IF(E53="PASS",RANK(H53,$H$3:$H$75,1),"")</f>
        <v/>
      </c>
      <c r="J53" s="82" t="s">
        <v>44</v>
      </c>
      <c r="K53" s="114" t="str">
        <f aca="false">IF(J53="", "", IF(J53&lt;4,"PASS","NO PASS"))</f>
        <v>NO PASS</v>
      </c>
      <c r="L53" s="115"/>
      <c r="M53" s="116" t="str">
        <f aca="false">IF(J53=1,"1:00",IF(J53=2,"2:00",IF(J53=0,"0:00",IF(J53=3,"3:00","NP"))))</f>
        <v>NP</v>
      </c>
      <c r="N53" s="117" t="str">
        <f aca="false">IF(J53="NP","NP",(L53+M53))</f>
        <v>NP</v>
      </c>
      <c r="O53" s="114" t="str">
        <f aca="false">IF(K53="PASS",RANK(N53,$N$3:$N$75,1),"")</f>
        <v/>
      </c>
      <c r="P53" s="56" t="s">
        <v>187</v>
      </c>
      <c r="Q53" s="57" t="str">
        <f aca="false">IF(P53="", "", IF(P53&lt;4,"PASS","NO PASS"))</f>
        <v>NO PASS</v>
      </c>
      <c r="R53" s="58"/>
      <c r="S53" s="59" t="str">
        <f aca="false">IF(P53=1,"1:00",IF(P53=2,"2:00",IF(P53=0,"0:00",IF(P53=3,"3:00","NP"))))</f>
        <v>NP</v>
      </c>
      <c r="T53" s="60" t="str">
        <f aca="false">IF(P53="NP","NP",(R53+S53))</f>
        <v>NP</v>
      </c>
      <c r="U53" s="57" t="str">
        <f aca="false">IF(Q53="PASS",RANK(T53,$T$3:$T$75,1),"")</f>
        <v/>
      </c>
      <c r="V53" s="119" t="str">
        <f aca="false">IF(H53="NP","NP",IF(N53="NP","NP",IF(T53="NP","NP",+H53+N53+T53)))</f>
        <v>NP</v>
      </c>
      <c r="W53" s="119" t="str">
        <f aca="false">IF(V53="NP","NP",_xlfn.RANK.EQ(V53,$V$3:$V$75,1))</f>
        <v>NP</v>
      </c>
    </row>
    <row r="54" customFormat="false" ht="16.5" hidden="false" customHeight="false" outlineLevel="0" collapsed="false">
      <c r="A54" s="80"/>
      <c r="B54" s="81"/>
      <c r="C54" s="82"/>
      <c r="D54" s="46" t="s">
        <v>44</v>
      </c>
      <c r="E54" s="47" t="str">
        <f aca="false">IF(D54="", "", IF(D54&lt;4,"PASS","NO PASS"))</f>
        <v>NO PASS</v>
      </c>
      <c r="F54" s="48"/>
      <c r="G54" s="49" t="str">
        <f aca="false">IF(D54=1,"1:00",IF(D54=2,"2:00",IF(D54=0,"0:00",IF(D54=3,"3:00","NP"))))</f>
        <v>NP</v>
      </c>
      <c r="H54" s="50" t="str">
        <f aca="false">IF(D54="NP","NP",(F54+G54))</f>
        <v>NP</v>
      </c>
      <c r="I54" s="47" t="str">
        <f aca="false">IF(E54="PASS",RANK(H54,$H$3:$H$75,1),"")</f>
        <v/>
      </c>
      <c r="J54" s="82" t="s">
        <v>44</v>
      </c>
      <c r="K54" s="114" t="str">
        <f aca="false">IF(J54="", "", IF(J54&lt;4,"PASS","NO PASS"))</f>
        <v>NO PASS</v>
      </c>
      <c r="L54" s="115"/>
      <c r="M54" s="116" t="str">
        <f aca="false">IF(J54=1,"1:00",IF(J54=2,"2:00",IF(J54=0,"0:00",IF(J54=3,"3:00","NP"))))</f>
        <v>NP</v>
      </c>
      <c r="N54" s="117" t="str">
        <f aca="false">IF(J54="NP","NP",(L54+M54))</f>
        <v>NP</v>
      </c>
      <c r="O54" s="114" t="str">
        <f aca="false">IF(K54="PASS",RANK(N54,$N$3:$N$75,1),"")</f>
        <v/>
      </c>
      <c r="P54" s="56" t="s">
        <v>187</v>
      </c>
      <c r="Q54" s="57" t="str">
        <f aca="false">IF(P54="", "", IF(P54&lt;4,"PASS","NO PASS"))</f>
        <v>NO PASS</v>
      </c>
      <c r="R54" s="58"/>
      <c r="S54" s="59" t="str">
        <f aca="false">IF(P54=1,"1:00",IF(P54=2,"2:00",IF(P54=0,"0:00",IF(P54=3,"3:00","NP"))))</f>
        <v>NP</v>
      </c>
      <c r="T54" s="60" t="str">
        <f aca="false">IF(P54="NP","NP",(R54+S54))</f>
        <v>NP</v>
      </c>
      <c r="U54" s="57" t="str">
        <f aca="false">IF(Q54="PASS",RANK(T54,$T$3:$T$75,1),"")</f>
        <v/>
      </c>
      <c r="V54" s="119" t="str">
        <f aca="false">IF(H54="NP","NP",IF(N54="NP","NP",IF(T54="NP","NP",+H54+N54+T54)))</f>
        <v>NP</v>
      </c>
      <c r="W54" s="119" t="str">
        <f aca="false">IF(V54="NP","NP",_xlfn.RANK.EQ(V54,$V$3:$V$75,1))</f>
        <v>NP</v>
      </c>
    </row>
    <row r="55" customFormat="false" ht="16.5" hidden="false" customHeight="false" outlineLevel="0" collapsed="false">
      <c r="A55" s="80"/>
      <c r="B55" s="81"/>
      <c r="C55" s="82"/>
      <c r="D55" s="46" t="s">
        <v>44</v>
      </c>
      <c r="E55" s="47" t="str">
        <f aca="false">IF(D55="", "", IF(D55&lt;4,"PASS","NO PASS"))</f>
        <v>NO PASS</v>
      </c>
      <c r="F55" s="48"/>
      <c r="G55" s="49" t="str">
        <f aca="false">IF(D55=1,"1:00",IF(D55=2,"2:00",IF(D55=0,"0:00",IF(D55=3,"3:00","NP"))))</f>
        <v>NP</v>
      </c>
      <c r="H55" s="50" t="str">
        <f aca="false">IF(D55="NP","NP",(F55+G55))</f>
        <v>NP</v>
      </c>
      <c r="I55" s="47" t="str">
        <f aca="false">IF(E55="PASS",RANK(H55,$H$3:$H$75,1),"")</f>
        <v/>
      </c>
      <c r="J55" s="82" t="s">
        <v>44</v>
      </c>
      <c r="K55" s="114" t="str">
        <f aca="false">IF(J55="", "", IF(J55&lt;4,"PASS","NO PASS"))</f>
        <v>NO PASS</v>
      </c>
      <c r="L55" s="115"/>
      <c r="M55" s="116" t="str">
        <f aca="false">IF(J55=1,"1:00",IF(J55=2,"2:00",IF(J55=0,"0:00",IF(J55=3,"3:00","NP"))))</f>
        <v>NP</v>
      </c>
      <c r="N55" s="117" t="str">
        <f aca="false">IF(J55="NP","NP",(L55+M55))</f>
        <v>NP</v>
      </c>
      <c r="O55" s="114" t="str">
        <f aca="false">IF(K55="PASS",RANK(N55,$N$3:$N$75,1),"")</f>
        <v/>
      </c>
      <c r="P55" s="56" t="s">
        <v>187</v>
      </c>
      <c r="Q55" s="57" t="str">
        <f aca="false">IF(P55="", "", IF(P55&lt;4,"PASS","NO PASS"))</f>
        <v>NO PASS</v>
      </c>
      <c r="R55" s="58"/>
      <c r="S55" s="59" t="str">
        <f aca="false">IF(P55=1,"1:00",IF(P55=2,"2:00",IF(P55=0,"0:00",IF(P55=3,"3:00","NP"))))</f>
        <v>NP</v>
      </c>
      <c r="T55" s="60" t="str">
        <f aca="false">IF(P55="NP","NP",(R55+S55))</f>
        <v>NP</v>
      </c>
      <c r="U55" s="57" t="str">
        <f aca="false">IF(Q55="PASS",RANK(T55,$T$3:$T$75,1),"")</f>
        <v/>
      </c>
      <c r="V55" s="119" t="str">
        <f aca="false">IF(H55="NP","NP",IF(N55="NP","NP",IF(T55="NP","NP",+H55+N55+T55)))</f>
        <v>NP</v>
      </c>
      <c r="W55" s="119" t="str">
        <f aca="false">IF(V55="NP","NP",_xlfn.RANK.EQ(V55,$V$3:$V$75,1))</f>
        <v>NP</v>
      </c>
    </row>
    <row r="56" customFormat="false" ht="16.5" hidden="false" customHeight="false" outlineLevel="0" collapsed="false">
      <c r="A56" s="80"/>
      <c r="B56" s="81"/>
      <c r="C56" s="82"/>
      <c r="D56" s="46" t="s">
        <v>44</v>
      </c>
      <c r="E56" s="47" t="str">
        <f aca="false">IF(D56="", "", IF(D56&lt;4,"PASS","NO PASS"))</f>
        <v>NO PASS</v>
      </c>
      <c r="F56" s="48"/>
      <c r="G56" s="49" t="str">
        <f aca="false">IF(D56=1,"1:00",IF(D56=2,"2:00",IF(D56=0,"0:00",IF(D56=3,"3:00","NP"))))</f>
        <v>NP</v>
      </c>
      <c r="H56" s="50" t="str">
        <f aca="false">IF(D56="NP","NP",(F56+G56))</f>
        <v>NP</v>
      </c>
      <c r="I56" s="47" t="str">
        <f aca="false">IF(E56="PASS",RANK(H56,$H$3:$H$75,1),"")</f>
        <v/>
      </c>
      <c r="J56" s="82" t="s">
        <v>44</v>
      </c>
      <c r="K56" s="114" t="str">
        <f aca="false">IF(J56="", "", IF(J56&lt;4,"PASS","NO PASS"))</f>
        <v>NO PASS</v>
      </c>
      <c r="L56" s="115"/>
      <c r="M56" s="116" t="str">
        <f aca="false">IF(J56=1,"1:00",IF(J56=2,"2:00",IF(J56=0,"0:00",IF(J56=3,"3:00","NP"))))</f>
        <v>NP</v>
      </c>
      <c r="N56" s="117" t="str">
        <f aca="false">IF(J56="NP","NP",(L56+M56))</f>
        <v>NP</v>
      </c>
      <c r="O56" s="114" t="str">
        <f aca="false">IF(K56="PASS",RANK(N56,$N$3:$N$75,1),"")</f>
        <v/>
      </c>
      <c r="P56" s="56" t="s">
        <v>187</v>
      </c>
      <c r="Q56" s="57" t="str">
        <f aca="false">IF(P56="", "", IF(P56&lt;4,"PASS","NO PASS"))</f>
        <v>NO PASS</v>
      </c>
      <c r="R56" s="58"/>
      <c r="S56" s="59" t="str">
        <f aca="false">IF(P56=1,"1:00",IF(P56=2,"2:00",IF(P56=0,"0:00",IF(P56=3,"3:00","NP"))))</f>
        <v>NP</v>
      </c>
      <c r="T56" s="60" t="str">
        <f aca="false">IF(P56="NP","NP",(R56+S56))</f>
        <v>NP</v>
      </c>
      <c r="U56" s="57" t="str">
        <f aca="false">IF(Q56="PASS",RANK(T56,$T$3:$T$75,1),"")</f>
        <v/>
      </c>
      <c r="V56" s="119" t="str">
        <f aca="false">IF(H56="NP","NP",IF(N56="NP","NP",IF(T56="NP","NP",+H56+N56+T56)))</f>
        <v>NP</v>
      </c>
      <c r="W56" s="119" t="str">
        <f aca="false">IF(V56="NP","NP",_xlfn.RANK.EQ(V56,$V$3:$V$75,1))</f>
        <v>NP</v>
      </c>
    </row>
    <row r="57" customFormat="false" ht="16.5" hidden="false" customHeight="false" outlineLevel="0" collapsed="false">
      <c r="A57" s="80"/>
      <c r="B57" s="81"/>
      <c r="C57" s="82"/>
      <c r="D57" s="46" t="s">
        <v>44</v>
      </c>
      <c r="E57" s="47" t="str">
        <f aca="false">IF(D57="", "", IF(D57&lt;4,"PASS","NO PASS"))</f>
        <v>NO PASS</v>
      </c>
      <c r="F57" s="48"/>
      <c r="G57" s="49" t="str">
        <f aca="false">IF(D57=1,"1:00",IF(D57=2,"2:00",IF(D57=0,"0:00",IF(D57=3,"3:00","NP"))))</f>
        <v>NP</v>
      </c>
      <c r="H57" s="50" t="str">
        <f aca="false">IF(D57="NP","NP",(F57+G57))</f>
        <v>NP</v>
      </c>
      <c r="I57" s="47" t="str">
        <f aca="false">IF(E57="PASS",RANK(H57,$H$3:$H$75,1),"")</f>
        <v/>
      </c>
      <c r="J57" s="82" t="s">
        <v>44</v>
      </c>
      <c r="K57" s="114" t="str">
        <f aca="false">IF(J57="", "", IF(J57&lt;4,"PASS","NO PASS"))</f>
        <v>NO PASS</v>
      </c>
      <c r="L57" s="115"/>
      <c r="M57" s="116" t="str">
        <f aca="false">IF(J57=1,"1:00",IF(J57=2,"2:00",IF(J57=0,"0:00",IF(J57=3,"3:00","NP"))))</f>
        <v>NP</v>
      </c>
      <c r="N57" s="117" t="str">
        <f aca="false">IF(J57="NP","NP",(L57+M57))</f>
        <v>NP</v>
      </c>
      <c r="O57" s="114" t="str">
        <f aca="false">IF(K57="PASS",RANK(N57,$N$3:$N$75,1),"")</f>
        <v/>
      </c>
      <c r="P57" s="56" t="s">
        <v>187</v>
      </c>
      <c r="Q57" s="57" t="str">
        <f aca="false">IF(P57="", "", IF(P57&lt;4,"PASS","NO PASS"))</f>
        <v>NO PASS</v>
      </c>
      <c r="R57" s="58"/>
      <c r="S57" s="59" t="str">
        <f aca="false">IF(P57=1,"1:00",IF(P57=2,"2:00",IF(P57=0,"0:00",IF(P57=3,"3:00","NP"))))</f>
        <v>NP</v>
      </c>
      <c r="T57" s="60" t="str">
        <f aca="false">IF(P57="NP","NP",(R57+S57))</f>
        <v>NP</v>
      </c>
      <c r="U57" s="57" t="str">
        <f aca="false">IF(Q57="PASS",RANK(T57,$T$3:$T$75,1),"")</f>
        <v/>
      </c>
      <c r="V57" s="119" t="str">
        <f aca="false">IF(H57="NP","NP",IF(N57="NP","NP",IF(T57="NP","NP",+H57+N57+T57)))</f>
        <v>NP</v>
      </c>
      <c r="W57" s="119" t="str">
        <f aca="false">IF(V57="NP","NP",_xlfn.RANK.EQ(V57,$V$3:$V$75,1))</f>
        <v>NP</v>
      </c>
    </row>
    <row r="58" customFormat="false" ht="16.5" hidden="false" customHeight="false" outlineLevel="0" collapsed="false">
      <c r="A58" s="80"/>
      <c r="B58" s="81"/>
      <c r="C58" s="82"/>
      <c r="D58" s="46" t="s">
        <v>44</v>
      </c>
      <c r="E58" s="47" t="str">
        <f aca="false">IF(D58="", "", IF(D58&lt;4,"PASS","NO PASS"))</f>
        <v>NO PASS</v>
      </c>
      <c r="F58" s="48"/>
      <c r="G58" s="49" t="str">
        <f aca="false">IF(D58=1,"1:00",IF(D58=2,"2:00",IF(D58=0,"0:00",IF(D58=3,"3:00","NP"))))</f>
        <v>NP</v>
      </c>
      <c r="H58" s="50" t="str">
        <f aca="false">IF(D58="NP","NP",(F58+G58))</f>
        <v>NP</v>
      </c>
      <c r="I58" s="47" t="str">
        <f aca="false">IF(E58="PASS",RANK(H58,$H$3:$H$75,1),"")</f>
        <v/>
      </c>
      <c r="J58" s="82" t="s">
        <v>44</v>
      </c>
      <c r="K58" s="114" t="str">
        <f aca="false">IF(J58="", "", IF(J58&lt;4,"PASS","NO PASS"))</f>
        <v>NO PASS</v>
      </c>
      <c r="L58" s="115"/>
      <c r="M58" s="116" t="str">
        <f aca="false">IF(J58=1,"1:00",IF(J58=2,"2:00",IF(J58=0,"0:00",IF(J58=3,"3:00","NP"))))</f>
        <v>NP</v>
      </c>
      <c r="N58" s="117" t="str">
        <f aca="false">IF(J58="NP","NP",(L58+M58))</f>
        <v>NP</v>
      </c>
      <c r="O58" s="114" t="str">
        <f aca="false">IF(K58="PASS",RANK(N58,$N$3:$N$75,1),"")</f>
        <v/>
      </c>
      <c r="P58" s="56" t="s">
        <v>187</v>
      </c>
      <c r="Q58" s="57" t="str">
        <f aca="false">IF(P58="", "", IF(P58&lt;4,"PASS","NO PASS"))</f>
        <v>NO PASS</v>
      </c>
      <c r="R58" s="58"/>
      <c r="S58" s="59" t="str">
        <f aca="false">IF(P58=1,"1:00",IF(P58=2,"2:00",IF(P58=0,"0:00",IF(P58=3,"3:00","NP"))))</f>
        <v>NP</v>
      </c>
      <c r="T58" s="60" t="str">
        <f aca="false">IF(P58="NP","NP",(R58+S58))</f>
        <v>NP</v>
      </c>
      <c r="U58" s="57" t="str">
        <f aca="false">IF(Q58="PASS",RANK(T58,$T$3:$T$75,1),"")</f>
        <v/>
      </c>
      <c r="V58" s="119" t="str">
        <f aca="false">IF(H58="NP","NP",IF(N58="NP","NP",IF(T58="NP","NP",+H58+N58+T58)))</f>
        <v>NP</v>
      </c>
      <c r="W58" s="119" t="str">
        <f aca="false">IF(V58="NP","NP",_xlfn.RANK.EQ(V58,$V$3:$V$75,1))</f>
        <v>NP</v>
      </c>
    </row>
    <row r="59" customFormat="false" ht="16.5" hidden="false" customHeight="false" outlineLevel="0" collapsed="false">
      <c r="A59" s="80"/>
      <c r="B59" s="81"/>
      <c r="C59" s="82"/>
      <c r="D59" s="46" t="s">
        <v>44</v>
      </c>
      <c r="E59" s="47" t="str">
        <f aca="false">IF(D59="", "", IF(D59&lt;4,"PASS","NO PASS"))</f>
        <v>NO PASS</v>
      </c>
      <c r="F59" s="48"/>
      <c r="G59" s="49" t="str">
        <f aca="false">IF(D59=1,"1:00",IF(D59=2,"2:00",IF(D59=0,"0:00",IF(D59=3,"3:00","NP"))))</f>
        <v>NP</v>
      </c>
      <c r="H59" s="50" t="str">
        <f aca="false">IF(D59="NP","NP",(F59+G59))</f>
        <v>NP</v>
      </c>
      <c r="I59" s="47" t="str">
        <f aca="false">IF(E59="PASS",RANK(H59,$H$3:$H$75,1),"")</f>
        <v/>
      </c>
      <c r="J59" s="82" t="s">
        <v>44</v>
      </c>
      <c r="K59" s="114" t="str">
        <f aca="false">IF(J59="", "", IF(J59&lt;4,"PASS","NO PASS"))</f>
        <v>NO PASS</v>
      </c>
      <c r="L59" s="115"/>
      <c r="M59" s="116" t="str">
        <f aca="false">IF(J59=1,"1:00",IF(J59=2,"2:00",IF(J59=0,"0:00",IF(J59=3,"3:00","NP"))))</f>
        <v>NP</v>
      </c>
      <c r="N59" s="117" t="str">
        <f aca="false">IF(J59="NP","NP",(L59+M59))</f>
        <v>NP</v>
      </c>
      <c r="O59" s="114" t="str">
        <f aca="false">IF(K59="PASS",RANK(N59,$N$3:$N$75,1),"")</f>
        <v/>
      </c>
      <c r="P59" s="56" t="s">
        <v>187</v>
      </c>
      <c r="Q59" s="57" t="str">
        <f aca="false">IF(P59="", "", IF(P59&lt;4,"PASS","NO PASS"))</f>
        <v>NO PASS</v>
      </c>
      <c r="R59" s="58"/>
      <c r="S59" s="59" t="str">
        <f aca="false">IF(P59=1,"1:00",IF(P59=2,"2:00",IF(P59=0,"0:00",IF(P59=3,"3:00","NP"))))</f>
        <v>NP</v>
      </c>
      <c r="T59" s="60" t="str">
        <f aca="false">IF(P59="NP","NP",(R59+S59))</f>
        <v>NP</v>
      </c>
      <c r="U59" s="57" t="str">
        <f aca="false">IF(Q59="PASS",RANK(T59,$T$3:$T$75,1),"")</f>
        <v/>
      </c>
      <c r="V59" s="119" t="str">
        <f aca="false">IF(H59="NP","NP",IF(N59="NP","NP",IF(T59="NP","NP",+H59+N59+T59)))</f>
        <v>NP</v>
      </c>
      <c r="W59" s="119" t="str">
        <f aca="false">IF(V59="NP","NP",_xlfn.RANK.EQ(V59,$V$3:$V$75,1))</f>
        <v>NP</v>
      </c>
    </row>
    <row r="60" customFormat="false" ht="16.5" hidden="false" customHeight="false" outlineLevel="0" collapsed="false">
      <c r="A60" s="80"/>
      <c r="B60" s="81"/>
      <c r="C60" s="82"/>
      <c r="D60" s="46" t="s">
        <v>44</v>
      </c>
      <c r="E60" s="47" t="str">
        <f aca="false">IF(D60="", "", IF(D60&lt;4,"PASS","NO PASS"))</f>
        <v>NO PASS</v>
      </c>
      <c r="F60" s="48"/>
      <c r="G60" s="49" t="str">
        <f aca="false">IF(D60=1,"1:00",IF(D60=2,"2:00",IF(D60=0,"0:00",IF(D60=3,"3:00","NP"))))</f>
        <v>NP</v>
      </c>
      <c r="H60" s="50" t="str">
        <f aca="false">IF(D60="NP","NP",(F60+G60))</f>
        <v>NP</v>
      </c>
      <c r="I60" s="47" t="str">
        <f aca="false">IF(E60="PASS",RANK(H60,$H$3:$H$75,1),"")</f>
        <v/>
      </c>
      <c r="J60" s="82" t="s">
        <v>44</v>
      </c>
      <c r="K60" s="114" t="str">
        <f aca="false">IF(J60="", "", IF(J60&lt;4,"PASS","NO PASS"))</f>
        <v>NO PASS</v>
      </c>
      <c r="L60" s="115"/>
      <c r="M60" s="116" t="str">
        <f aca="false">IF(J60=1,"1:00",IF(J60=2,"2:00",IF(J60=0,"0:00",IF(J60=3,"3:00","NP"))))</f>
        <v>NP</v>
      </c>
      <c r="N60" s="117" t="str">
        <f aca="false">IF(J60="NP","NP",(L60+M60))</f>
        <v>NP</v>
      </c>
      <c r="O60" s="114" t="str">
        <f aca="false">IF(K60="PASS",RANK(N60,$N$3:$N$75,1),"")</f>
        <v/>
      </c>
      <c r="P60" s="56" t="s">
        <v>187</v>
      </c>
      <c r="Q60" s="57" t="str">
        <f aca="false">IF(P60="", "", IF(P60&lt;4,"PASS","NO PASS"))</f>
        <v>NO PASS</v>
      </c>
      <c r="R60" s="58"/>
      <c r="S60" s="59" t="str">
        <f aca="false">IF(P60=1,"1:00",IF(P60=2,"2:00",IF(P60=0,"0:00",IF(P60=3,"3:00","NP"))))</f>
        <v>NP</v>
      </c>
      <c r="T60" s="60" t="str">
        <f aca="false">IF(P60="NP","NP",(R60+S60))</f>
        <v>NP</v>
      </c>
      <c r="U60" s="57" t="str">
        <f aca="false">IF(Q60="PASS",RANK(T60,$T$3:$T$75,1),"")</f>
        <v/>
      </c>
      <c r="V60" s="119" t="str">
        <f aca="false">IF(H60="NP","NP",IF(N60="NP","NP",IF(T60="NP","NP",+H60+N60+T60)))</f>
        <v>NP</v>
      </c>
      <c r="W60" s="119" t="str">
        <f aca="false">IF(V60="NP","NP",_xlfn.RANK.EQ(V60,$V$3:$V$75,1))</f>
        <v>NP</v>
      </c>
    </row>
    <row r="61" customFormat="false" ht="16.5" hidden="false" customHeight="false" outlineLevel="0" collapsed="false">
      <c r="A61" s="80"/>
      <c r="B61" s="81"/>
      <c r="C61" s="82"/>
      <c r="D61" s="46" t="s">
        <v>44</v>
      </c>
      <c r="E61" s="47" t="str">
        <f aca="false">IF(D61="", "", IF(D61&lt;4,"PASS","NO PASS"))</f>
        <v>NO PASS</v>
      </c>
      <c r="F61" s="48"/>
      <c r="G61" s="49" t="str">
        <f aca="false">IF(D61=1,"1:00",IF(D61=2,"2:00",IF(D61=0,"0:00",IF(D61=3,"3:00","NP"))))</f>
        <v>NP</v>
      </c>
      <c r="H61" s="50" t="str">
        <f aca="false">IF(D61="NP","NP",(F61+G61))</f>
        <v>NP</v>
      </c>
      <c r="I61" s="47" t="str">
        <f aca="false">IF(E61="PASS",RANK(H61,$H$3:$H$75,1),"")</f>
        <v/>
      </c>
      <c r="J61" s="82" t="s">
        <v>44</v>
      </c>
      <c r="K61" s="114" t="str">
        <f aca="false">IF(J61="", "", IF(J61&lt;4,"PASS","NO PASS"))</f>
        <v>NO PASS</v>
      </c>
      <c r="L61" s="115"/>
      <c r="M61" s="116" t="str">
        <f aca="false">IF(J61=1,"1:00",IF(J61=2,"2:00",IF(J61=0,"0:00",IF(J61=3,"3:00","NP"))))</f>
        <v>NP</v>
      </c>
      <c r="N61" s="117" t="str">
        <f aca="false">IF(J61="NP","NP",(L61+M61))</f>
        <v>NP</v>
      </c>
      <c r="O61" s="114" t="str">
        <f aca="false">IF(K61="PASS",RANK(N61,$N$3:$N$75,1),"")</f>
        <v/>
      </c>
      <c r="P61" s="56" t="s">
        <v>187</v>
      </c>
      <c r="Q61" s="57" t="str">
        <f aca="false">IF(P61="", "", IF(P61&lt;4,"PASS","NO PASS"))</f>
        <v>NO PASS</v>
      </c>
      <c r="R61" s="58"/>
      <c r="S61" s="59" t="str">
        <f aca="false">IF(P61=1,"1:00",IF(P61=2,"2:00",IF(P61=0,"0:00",IF(P61=3,"3:00","NP"))))</f>
        <v>NP</v>
      </c>
      <c r="T61" s="60" t="str">
        <f aca="false">IF(P61="NP","NP",(R61+S61))</f>
        <v>NP</v>
      </c>
      <c r="U61" s="57" t="str">
        <f aca="false">IF(Q61="PASS",RANK(T61,$T$3:$T$75,1),"")</f>
        <v/>
      </c>
      <c r="V61" s="119" t="str">
        <f aca="false">IF(H61="NP","NP",IF(N61="NP","NP",IF(T61="NP","NP",+H61+N61+T61)))</f>
        <v>NP</v>
      </c>
      <c r="W61" s="119" t="str">
        <f aca="false">IF(V61="NP","NP",_xlfn.RANK.EQ(V61,$V$3:$V$75,1))</f>
        <v>NP</v>
      </c>
    </row>
    <row r="62" customFormat="false" ht="16.5" hidden="false" customHeight="false" outlineLevel="0" collapsed="false">
      <c r="A62" s="80"/>
      <c r="B62" s="81"/>
      <c r="C62" s="82"/>
      <c r="D62" s="46" t="s">
        <v>44</v>
      </c>
      <c r="E62" s="47" t="str">
        <f aca="false">IF(D62="", "", IF(D62&lt;4,"PASS","NO PASS"))</f>
        <v>NO PASS</v>
      </c>
      <c r="F62" s="48"/>
      <c r="G62" s="49" t="str">
        <f aca="false">IF(D62=1,"1:00",IF(D62=2,"2:00",IF(D62=0,"0:00",IF(D62=3,"3:00","NP"))))</f>
        <v>NP</v>
      </c>
      <c r="H62" s="50" t="str">
        <f aca="false">IF(D62="NP","NP",(F62+G62))</f>
        <v>NP</v>
      </c>
      <c r="I62" s="47" t="str">
        <f aca="false">IF(E62="PASS",RANK(H62,$H$3:$H$75,1),"")</f>
        <v/>
      </c>
      <c r="J62" s="82" t="s">
        <v>44</v>
      </c>
      <c r="K62" s="114" t="str">
        <f aca="false">IF(J62="", "", IF(J62&lt;4,"PASS","NO PASS"))</f>
        <v>NO PASS</v>
      </c>
      <c r="L62" s="115"/>
      <c r="M62" s="116" t="str">
        <f aca="false">IF(J62=1,"1:00",IF(J62=2,"2:00",IF(J62=0,"0:00",IF(J62=3,"3:00","NP"))))</f>
        <v>NP</v>
      </c>
      <c r="N62" s="117" t="str">
        <f aca="false">IF(J62="NP","NP",(L62+M62))</f>
        <v>NP</v>
      </c>
      <c r="O62" s="114" t="str">
        <f aca="false">IF(K62="PASS",RANK(N62,$N$3:$N$75,1),"")</f>
        <v/>
      </c>
      <c r="P62" s="56" t="s">
        <v>187</v>
      </c>
      <c r="Q62" s="57" t="str">
        <f aca="false">IF(P62="", "", IF(P62&lt;4,"PASS","NO PASS"))</f>
        <v>NO PASS</v>
      </c>
      <c r="R62" s="58"/>
      <c r="S62" s="59" t="str">
        <f aca="false">IF(P62=1,"1:00",IF(P62=2,"2:00",IF(P62=0,"0:00",IF(P62=3,"3:00","NP"))))</f>
        <v>NP</v>
      </c>
      <c r="T62" s="60" t="str">
        <f aca="false">IF(P62="NP","NP",(R62+S62))</f>
        <v>NP</v>
      </c>
      <c r="U62" s="57" t="str">
        <f aca="false">IF(Q62="PASS",RANK(T62,$T$3:$T$75,1),"")</f>
        <v/>
      </c>
      <c r="V62" s="119" t="str">
        <f aca="false">IF(H62="NP","NP",IF(N62="NP","NP",IF(T62="NP","NP",+H62+N62+T62)))</f>
        <v>NP</v>
      </c>
      <c r="W62" s="119" t="str">
        <f aca="false">IF(V62="NP","NP",_xlfn.RANK.EQ(V62,$V$3:$V$75,1))</f>
        <v>NP</v>
      </c>
    </row>
    <row r="63" customFormat="false" ht="16.5" hidden="false" customHeight="false" outlineLevel="0" collapsed="false">
      <c r="A63" s="80"/>
      <c r="B63" s="81"/>
      <c r="C63" s="82"/>
      <c r="D63" s="46" t="s">
        <v>44</v>
      </c>
      <c r="E63" s="47" t="str">
        <f aca="false">IF(D63="", "", IF(D63&lt;4,"PASS","NO PASS"))</f>
        <v>NO PASS</v>
      </c>
      <c r="F63" s="48"/>
      <c r="G63" s="49" t="str">
        <f aca="false">IF(D63=1,"1:00",IF(D63=2,"2:00",IF(D63=0,"0:00",IF(D63=3,"3:00","NP"))))</f>
        <v>NP</v>
      </c>
      <c r="H63" s="50" t="str">
        <f aca="false">IF(D63="NP","NP",(F63+G63))</f>
        <v>NP</v>
      </c>
      <c r="I63" s="47" t="str">
        <f aca="false">IF(E63="PASS",RANK(H63,$H$3:$H$75,1),"")</f>
        <v/>
      </c>
      <c r="J63" s="82" t="s">
        <v>44</v>
      </c>
      <c r="K63" s="114" t="str">
        <f aca="false">IF(J63="", "", IF(J63&lt;4,"PASS","NO PASS"))</f>
        <v>NO PASS</v>
      </c>
      <c r="L63" s="115"/>
      <c r="M63" s="116" t="str">
        <f aca="false">IF(J63=1,"1:00",IF(J63=2,"2:00",IF(J63=0,"0:00",IF(J63=3,"3:00","NP"))))</f>
        <v>NP</v>
      </c>
      <c r="N63" s="117" t="str">
        <f aca="false">IF(J63="NP","NP",(L63+M63))</f>
        <v>NP</v>
      </c>
      <c r="O63" s="114" t="str">
        <f aca="false">IF(K63="PASS",RANK(N63,$N$3:$N$75,1),"")</f>
        <v/>
      </c>
      <c r="P63" s="56" t="s">
        <v>187</v>
      </c>
      <c r="Q63" s="57" t="str">
        <f aca="false">IF(P63="", "", IF(P63&lt;4,"PASS","NO PASS"))</f>
        <v>NO PASS</v>
      </c>
      <c r="R63" s="58"/>
      <c r="S63" s="59" t="str">
        <f aca="false">IF(P63=1,"1:00",IF(P63=2,"2:00",IF(P63=0,"0:00",IF(P63=3,"3:00","NP"))))</f>
        <v>NP</v>
      </c>
      <c r="T63" s="60" t="str">
        <f aca="false">IF(P63="NP","NP",(R63+S63))</f>
        <v>NP</v>
      </c>
      <c r="U63" s="57" t="str">
        <f aca="false">IF(Q63="PASS",RANK(T63,$T$3:$T$75,1),"")</f>
        <v/>
      </c>
      <c r="V63" s="119" t="str">
        <f aca="false">IF(H63="NP","NP",IF(N63="NP","NP",IF(T63="NP","NP",+H63+N63+T63)))</f>
        <v>NP</v>
      </c>
      <c r="W63" s="119" t="str">
        <f aca="false">IF(V63="NP","NP",_xlfn.RANK.EQ(V63,$V$3:$V$75,1))</f>
        <v>NP</v>
      </c>
    </row>
    <row r="64" customFormat="false" ht="16.5" hidden="false" customHeight="false" outlineLevel="0" collapsed="false">
      <c r="A64" s="80"/>
      <c r="B64" s="81"/>
      <c r="C64" s="82"/>
      <c r="D64" s="46" t="s">
        <v>44</v>
      </c>
      <c r="E64" s="47" t="str">
        <f aca="false">IF(D64="", "", IF(D64&lt;4,"PASS","NO PASS"))</f>
        <v>NO PASS</v>
      </c>
      <c r="F64" s="48"/>
      <c r="G64" s="49" t="str">
        <f aca="false">IF(D64=1,"1:00",IF(D64=2,"2:00",IF(D64=0,"0:00",IF(D64=3,"3:00","NP"))))</f>
        <v>NP</v>
      </c>
      <c r="H64" s="50" t="str">
        <f aca="false">IF(D64="NP","NP",(F64+G64))</f>
        <v>NP</v>
      </c>
      <c r="I64" s="47" t="str">
        <f aca="false">IF(E64="PASS",RANK(H64,$H$3:$H$75,1),"")</f>
        <v/>
      </c>
      <c r="J64" s="82" t="s">
        <v>44</v>
      </c>
      <c r="K64" s="114" t="str">
        <f aca="false">IF(J64="", "", IF(J64&lt;4,"PASS","NO PASS"))</f>
        <v>NO PASS</v>
      </c>
      <c r="L64" s="115"/>
      <c r="M64" s="116" t="str">
        <f aca="false">IF(J64=1,"1:00",IF(J64=2,"2:00",IF(J64=0,"0:00",IF(J64=3,"3:00","NP"))))</f>
        <v>NP</v>
      </c>
      <c r="N64" s="117" t="str">
        <f aca="false">IF(J64="NP","NP",(L64+M64))</f>
        <v>NP</v>
      </c>
      <c r="O64" s="114" t="str">
        <f aca="false">IF(K64="PASS",RANK(N64,$N$3:$N$75,1),"")</f>
        <v/>
      </c>
      <c r="P64" s="56" t="s">
        <v>187</v>
      </c>
      <c r="Q64" s="57" t="str">
        <f aca="false">IF(P64="", "", IF(P64&lt;4,"PASS","NO PASS"))</f>
        <v>NO PASS</v>
      </c>
      <c r="R64" s="58"/>
      <c r="S64" s="59" t="str">
        <f aca="false">IF(P64=1,"1:00",IF(P64=2,"2:00",IF(P64=0,"0:00",IF(P64=3,"3:00","NP"))))</f>
        <v>NP</v>
      </c>
      <c r="T64" s="60" t="str">
        <f aca="false">IF(P64="NP","NP",(R64+S64))</f>
        <v>NP</v>
      </c>
      <c r="U64" s="57" t="str">
        <f aca="false">IF(Q64="PASS",RANK(T64,$T$3:$T$75,1),"")</f>
        <v/>
      </c>
      <c r="V64" s="119" t="str">
        <f aca="false">IF(H64="NP","NP",IF(N64="NP","NP",IF(T64="NP","NP",+H64+N64+T64)))</f>
        <v>NP</v>
      </c>
      <c r="W64" s="119" t="str">
        <f aca="false">IF(V64="NP","NP",_xlfn.RANK.EQ(V64,$V$3:$V$75,1))</f>
        <v>NP</v>
      </c>
    </row>
    <row r="65" customFormat="false" ht="16.5" hidden="false" customHeight="false" outlineLevel="0" collapsed="false">
      <c r="A65" s="80"/>
      <c r="B65" s="81"/>
      <c r="C65" s="82"/>
      <c r="D65" s="46" t="s">
        <v>44</v>
      </c>
      <c r="E65" s="47" t="str">
        <f aca="false">IF(D65="", "", IF(D65&lt;4,"PASS","NO PASS"))</f>
        <v>NO PASS</v>
      </c>
      <c r="F65" s="48"/>
      <c r="G65" s="49" t="str">
        <f aca="false">IF(D65=1,"1:00",IF(D65=2,"2:00",IF(D65=0,"0:00",IF(D65=3,"3:00","NP"))))</f>
        <v>NP</v>
      </c>
      <c r="H65" s="50" t="str">
        <f aca="false">IF(D65="NP","NP",(F65+G65))</f>
        <v>NP</v>
      </c>
      <c r="I65" s="47" t="str">
        <f aca="false">IF(E65="PASS",RANK(H65,$H$3:$H$75,1),"")</f>
        <v/>
      </c>
      <c r="J65" s="82" t="s">
        <v>44</v>
      </c>
      <c r="K65" s="114" t="str">
        <f aca="false">IF(J65="", "", IF(J65&lt;4,"PASS","NO PASS"))</f>
        <v>NO PASS</v>
      </c>
      <c r="L65" s="115"/>
      <c r="M65" s="116" t="str">
        <f aca="false">IF(J65=1,"1:00",IF(J65=2,"2:00",IF(J65=0,"0:00",IF(J65=3,"3:00","NP"))))</f>
        <v>NP</v>
      </c>
      <c r="N65" s="117" t="str">
        <f aca="false">IF(J65="NP","NP",(L65+M65))</f>
        <v>NP</v>
      </c>
      <c r="O65" s="114" t="str">
        <f aca="false">IF(K65="PASS",RANK(N65,$N$3:$N$75,1),"")</f>
        <v/>
      </c>
      <c r="P65" s="56" t="s">
        <v>187</v>
      </c>
      <c r="Q65" s="57" t="str">
        <f aca="false">IF(P65="", "", IF(P65&lt;4,"PASS","NO PASS"))</f>
        <v>NO PASS</v>
      </c>
      <c r="R65" s="58"/>
      <c r="S65" s="59" t="str">
        <f aca="false">IF(P65=1,"1:00",IF(P65=2,"2:00",IF(P65=0,"0:00",IF(P65=3,"3:00","NP"))))</f>
        <v>NP</v>
      </c>
      <c r="T65" s="60" t="str">
        <f aca="false">IF(P65="NP","NP",(R65+S65))</f>
        <v>NP</v>
      </c>
      <c r="U65" s="57" t="str">
        <f aca="false">IF(Q65="PASS",RANK(T65,$T$3:$T$75,1),"")</f>
        <v/>
      </c>
      <c r="V65" s="119" t="str">
        <f aca="false">IF(H65="NP","NP",IF(N65="NP","NP",IF(T65="NP","NP",+H65+N65+T65)))</f>
        <v>NP</v>
      </c>
      <c r="W65" s="119" t="str">
        <f aca="false">IF(V65="NP","NP",_xlfn.RANK.EQ(V65,$V$3:$V$75,1))</f>
        <v>NP</v>
      </c>
    </row>
    <row r="66" customFormat="false" ht="16.5" hidden="false" customHeight="false" outlineLevel="0" collapsed="false">
      <c r="A66" s="80"/>
      <c r="B66" s="81"/>
      <c r="C66" s="82"/>
      <c r="D66" s="46" t="s">
        <v>44</v>
      </c>
      <c r="E66" s="47" t="str">
        <f aca="false">IF(D66="", "", IF(D66&lt;4,"PASS","NO PASS"))</f>
        <v>NO PASS</v>
      </c>
      <c r="F66" s="48"/>
      <c r="G66" s="49" t="str">
        <f aca="false">IF(D66=1,"1:00",IF(D66=2,"2:00",IF(D66=0,"0:00",IF(D66=3,"3:00","NP"))))</f>
        <v>NP</v>
      </c>
      <c r="H66" s="50" t="str">
        <f aca="false">IF(D66="NP","NP",(F66+G66))</f>
        <v>NP</v>
      </c>
      <c r="I66" s="47" t="str">
        <f aca="false">IF(E66="PASS",RANK(H66,$H$3:$H$75,1),"")</f>
        <v/>
      </c>
      <c r="J66" s="82" t="s">
        <v>44</v>
      </c>
      <c r="K66" s="114" t="str">
        <f aca="false">IF(J66="", "", IF(J66&lt;4,"PASS","NO PASS"))</f>
        <v>NO PASS</v>
      </c>
      <c r="L66" s="115"/>
      <c r="M66" s="116" t="str">
        <f aca="false">IF(J66=1,"1:00",IF(J66=2,"2:00",IF(J66=0,"0:00",IF(J66=3,"3:00","NP"))))</f>
        <v>NP</v>
      </c>
      <c r="N66" s="117" t="str">
        <f aca="false">IF(J66="NP","NP",(L66+M66))</f>
        <v>NP</v>
      </c>
      <c r="O66" s="114" t="str">
        <f aca="false">IF(K66="PASS",RANK(N66,$N$3:$N$75,1),"")</f>
        <v/>
      </c>
      <c r="P66" s="56" t="s">
        <v>187</v>
      </c>
      <c r="Q66" s="57" t="str">
        <f aca="false">IF(P66="", "", IF(P66&lt;4,"PASS","NO PASS"))</f>
        <v>NO PASS</v>
      </c>
      <c r="R66" s="58"/>
      <c r="S66" s="59" t="str">
        <f aca="false">IF(P66=1,"1:00",IF(P66=2,"2:00",IF(P66=0,"0:00",IF(P66=3,"3:00","NP"))))</f>
        <v>NP</v>
      </c>
      <c r="T66" s="60" t="str">
        <f aca="false">IF(P66="NP","NP",(R66+S66))</f>
        <v>NP</v>
      </c>
      <c r="U66" s="57" t="str">
        <f aca="false">IF(Q66="PASS",RANK(T66,$T$3:$T$75,1),"")</f>
        <v/>
      </c>
      <c r="V66" s="119" t="str">
        <f aca="false">IF(H66="NP","NP",IF(N66="NP","NP",IF(T66="NP","NP",+H66+N66+T66)))</f>
        <v>NP</v>
      </c>
      <c r="W66" s="119" t="str">
        <f aca="false">IF(V66="NP","NP",_xlfn.RANK.EQ(V66,$V$3:$V$75,1))</f>
        <v>NP</v>
      </c>
    </row>
    <row r="67" customFormat="false" ht="16.5" hidden="false" customHeight="false" outlineLevel="0" collapsed="false">
      <c r="A67" s="80"/>
      <c r="B67" s="81"/>
      <c r="C67" s="82"/>
      <c r="D67" s="46" t="s">
        <v>44</v>
      </c>
      <c r="E67" s="47" t="str">
        <f aca="false">IF(D67="", "", IF(D67&lt;4,"PASS","NO PASS"))</f>
        <v>NO PASS</v>
      </c>
      <c r="F67" s="48"/>
      <c r="G67" s="49" t="str">
        <f aca="false">IF(D67=1,"1:00",IF(D67=2,"2:00",IF(D67=0,"0:00",IF(D67=3,"3:00","NP"))))</f>
        <v>NP</v>
      </c>
      <c r="H67" s="50" t="str">
        <f aca="false">IF(D67="NP","NP",(F67+G67))</f>
        <v>NP</v>
      </c>
      <c r="I67" s="47" t="str">
        <f aca="false">IF(E67="PASS",RANK(H67,$H$3:$H$75,1),"")</f>
        <v/>
      </c>
      <c r="J67" s="82" t="s">
        <v>44</v>
      </c>
      <c r="K67" s="114" t="str">
        <f aca="false">IF(J67="", "", IF(J67&lt;4,"PASS","NO PASS"))</f>
        <v>NO PASS</v>
      </c>
      <c r="L67" s="115"/>
      <c r="M67" s="116" t="str">
        <f aca="false">IF(J67=1,"1:00",IF(J67=2,"2:00",IF(J67=0,"0:00",IF(J67=3,"3:00","NP"))))</f>
        <v>NP</v>
      </c>
      <c r="N67" s="117" t="str">
        <f aca="false">IF(J67="NP","NP",(L67+M67))</f>
        <v>NP</v>
      </c>
      <c r="O67" s="114" t="str">
        <f aca="false">IF(K67="PASS",RANK(N67,$N$3:$N$75,1),"")</f>
        <v/>
      </c>
      <c r="P67" s="56" t="s">
        <v>187</v>
      </c>
      <c r="Q67" s="57" t="str">
        <f aca="false">IF(P67="", "", IF(P67&lt;4,"PASS","NO PASS"))</f>
        <v>NO PASS</v>
      </c>
      <c r="R67" s="58"/>
      <c r="S67" s="59" t="str">
        <f aca="false">IF(P67=1,"1:00",IF(P67=2,"2:00",IF(P67=0,"0:00",IF(P67=3,"3:00","NP"))))</f>
        <v>NP</v>
      </c>
      <c r="T67" s="60" t="str">
        <f aca="false">IF(P67="NP","NP",(R67+S67))</f>
        <v>NP</v>
      </c>
      <c r="U67" s="57" t="str">
        <f aca="false">IF(Q67="PASS",RANK(T67,$T$3:$T$75,1),"")</f>
        <v/>
      </c>
      <c r="V67" s="119" t="str">
        <f aca="false">IF(H67="NP","NP",IF(N67="NP","NP",IF(T67="NP","NP",+H67+N67+T67)))</f>
        <v>NP</v>
      </c>
      <c r="W67" s="119" t="str">
        <f aca="false">IF(V67="NP","NP",_xlfn.RANK.EQ(V67,$V$3:$V$75,1))</f>
        <v>NP</v>
      </c>
    </row>
    <row r="68" customFormat="false" ht="16.5" hidden="false" customHeight="false" outlineLevel="0" collapsed="false">
      <c r="A68" s="80"/>
      <c r="B68" s="81"/>
      <c r="C68" s="82"/>
      <c r="D68" s="46" t="s">
        <v>44</v>
      </c>
      <c r="E68" s="47" t="str">
        <f aca="false">IF(D68="", "", IF(D68&lt;4,"PASS","NO PASS"))</f>
        <v>NO PASS</v>
      </c>
      <c r="F68" s="48"/>
      <c r="G68" s="49" t="str">
        <f aca="false">IF(D68=1,"1:00",IF(D68=2,"2:00",IF(D68=0,"0:00",IF(D68=3,"3:00","NP"))))</f>
        <v>NP</v>
      </c>
      <c r="H68" s="50" t="str">
        <f aca="false">IF(D68="NP","NP",(F68+G68))</f>
        <v>NP</v>
      </c>
      <c r="I68" s="47" t="str">
        <f aca="false">IF(E68="PASS",RANK(H68,$H$3:$H$75,1),"")</f>
        <v/>
      </c>
      <c r="J68" s="82" t="s">
        <v>44</v>
      </c>
      <c r="K68" s="114" t="str">
        <f aca="false">IF(J68="", "", IF(J68&lt;4,"PASS","NO PASS"))</f>
        <v>NO PASS</v>
      </c>
      <c r="L68" s="115"/>
      <c r="M68" s="116" t="str">
        <f aca="false">IF(J68=1,"1:00",IF(J68=2,"2:00",IF(J68=0,"0:00",IF(J68=3,"3:00","NP"))))</f>
        <v>NP</v>
      </c>
      <c r="N68" s="117" t="str">
        <f aca="false">IF(J68="NP","NP",(L68+M68))</f>
        <v>NP</v>
      </c>
      <c r="O68" s="114" t="str">
        <f aca="false">IF(K68="PASS",RANK(N68,$N$3:$N$75,1),"")</f>
        <v/>
      </c>
      <c r="P68" s="56" t="s">
        <v>187</v>
      </c>
      <c r="Q68" s="57" t="str">
        <f aca="false">IF(P68="", "", IF(P68&lt;4,"PASS","NO PASS"))</f>
        <v>NO PASS</v>
      </c>
      <c r="R68" s="58"/>
      <c r="S68" s="59" t="str">
        <f aca="false">IF(P68=1,"1:00",IF(P68=2,"2:00",IF(P68=0,"0:00",IF(P68=3,"3:00","NP"))))</f>
        <v>NP</v>
      </c>
      <c r="T68" s="60" t="str">
        <f aca="false">IF(P68="NP","NP",(R68+S68))</f>
        <v>NP</v>
      </c>
      <c r="U68" s="57" t="str">
        <f aca="false">IF(Q68="PASS",RANK(T68,$T$3:$T$75,1),"")</f>
        <v/>
      </c>
      <c r="V68" s="119" t="str">
        <f aca="false">IF(H68="NP","NP",IF(N68="NP","NP",IF(T68="NP","NP",+H68+N68+T68)))</f>
        <v>NP</v>
      </c>
      <c r="W68" s="119" t="str">
        <f aca="false">IF(V68="NP","NP",_xlfn.RANK.EQ(V68,$V$3:$V$75,1))</f>
        <v>NP</v>
      </c>
    </row>
    <row r="69" customFormat="false" ht="16.5" hidden="false" customHeight="false" outlineLevel="0" collapsed="false">
      <c r="A69" s="80"/>
      <c r="B69" s="81"/>
      <c r="C69" s="82"/>
      <c r="D69" s="46" t="s">
        <v>44</v>
      </c>
      <c r="E69" s="47" t="str">
        <f aca="false">IF(D69="", "", IF(D69&lt;4,"PASS","NO PASS"))</f>
        <v>NO PASS</v>
      </c>
      <c r="F69" s="48"/>
      <c r="G69" s="49" t="str">
        <f aca="false">IF(D69=1,"1:00",IF(D69=2,"2:00",IF(D69=0,"0:00",IF(D69=3,"3:00","NP"))))</f>
        <v>NP</v>
      </c>
      <c r="H69" s="50" t="str">
        <f aca="false">IF(D69="NP","NP",(F69+G69))</f>
        <v>NP</v>
      </c>
      <c r="I69" s="47" t="str">
        <f aca="false">IF(E69="PASS",RANK(H69,$H$3:$H$75,1),"")</f>
        <v/>
      </c>
      <c r="J69" s="82" t="s">
        <v>44</v>
      </c>
      <c r="K69" s="114" t="str">
        <f aca="false">IF(J69="", "", IF(J69&lt;4,"PASS","NO PASS"))</f>
        <v>NO PASS</v>
      </c>
      <c r="L69" s="115"/>
      <c r="M69" s="116" t="str">
        <f aca="false">IF(J69=1,"1:00",IF(J69=2,"2:00",IF(J69=0,"0:00",IF(J69=3,"3:00","NP"))))</f>
        <v>NP</v>
      </c>
      <c r="N69" s="117" t="str">
        <f aca="false">IF(J69="NP","NP",(L69+M69))</f>
        <v>NP</v>
      </c>
      <c r="O69" s="114" t="str">
        <f aca="false">IF(K69="PASS",RANK(N69,$N$3:$N$75,1),"")</f>
        <v/>
      </c>
      <c r="P69" s="56" t="s">
        <v>187</v>
      </c>
      <c r="Q69" s="57" t="str">
        <f aca="false">IF(P69="", "", IF(P69&lt;4,"PASS","NO PASS"))</f>
        <v>NO PASS</v>
      </c>
      <c r="R69" s="58"/>
      <c r="S69" s="59" t="str">
        <f aca="false">IF(P69=1,"1:00",IF(P69=2,"2:00",IF(P69=0,"0:00",IF(P69=3,"3:00","NP"))))</f>
        <v>NP</v>
      </c>
      <c r="T69" s="60" t="str">
        <f aca="false">IF(P69="NP","NP",(R69+S69))</f>
        <v>NP</v>
      </c>
      <c r="U69" s="57" t="str">
        <f aca="false">IF(Q69="PASS",RANK(T69,$T$3:$T$75,1),"")</f>
        <v/>
      </c>
      <c r="V69" s="119" t="str">
        <f aca="false">IF(H69="NP","NP",IF(N69="NP","NP",IF(T69="NP","NP",+H69+N69+T69)))</f>
        <v>NP</v>
      </c>
      <c r="W69" s="119" t="str">
        <f aca="false">IF(V69="NP","NP",_xlfn.RANK.EQ(V69,$V$3:$V$75,1))</f>
        <v>NP</v>
      </c>
    </row>
    <row r="70" customFormat="false" ht="16.5" hidden="false" customHeight="false" outlineLevel="0" collapsed="false">
      <c r="A70" s="80"/>
      <c r="B70" s="81"/>
      <c r="C70" s="82"/>
      <c r="D70" s="46" t="s">
        <v>44</v>
      </c>
      <c r="E70" s="47" t="str">
        <f aca="false">IF(D70="", "", IF(D70&lt;4,"PASS","NO PASS"))</f>
        <v>NO PASS</v>
      </c>
      <c r="F70" s="48"/>
      <c r="G70" s="49" t="str">
        <f aca="false">IF(D70=1,"1:00",IF(D70=2,"2:00",IF(D70=0,"0:00",IF(D70=3,"3:00","NP"))))</f>
        <v>NP</v>
      </c>
      <c r="H70" s="50" t="str">
        <f aca="false">IF(D70="NP","NP",(F70+G70))</f>
        <v>NP</v>
      </c>
      <c r="I70" s="47" t="str">
        <f aca="false">IF(E70="PASS",RANK(H70,$H$3:$H$75,1),"")</f>
        <v/>
      </c>
      <c r="J70" s="82" t="s">
        <v>44</v>
      </c>
      <c r="K70" s="114" t="str">
        <f aca="false">IF(J70="", "", IF(J70&lt;4,"PASS","NO PASS"))</f>
        <v>NO PASS</v>
      </c>
      <c r="L70" s="115"/>
      <c r="M70" s="116" t="str">
        <f aca="false">IF(J70=1,"1:00",IF(J70=2,"2:00",IF(J70=0,"0:00",IF(J70=3,"3:00","NP"))))</f>
        <v>NP</v>
      </c>
      <c r="N70" s="117" t="str">
        <f aca="false">IF(J70="NP","NP",(L70+M70))</f>
        <v>NP</v>
      </c>
      <c r="O70" s="114" t="str">
        <f aca="false">IF(K70="PASS",RANK(N70,$N$3:$N$75,1),"")</f>
        <v/>
      </c>
      <c r="P70" s="56" t="s">
        <v>187</v>
      </c>
      <c r="Q70" s="57" t="str">
        <f aca="false">IF(P70="", "", IF(P70&lt;4,"PASS","NO PASS"))</f>
        <v>NO PASS</v>
      </c>
      <c r="R70" s="58"/>
      <c r="S70" s="59" t="str">
        <f aca="false">IF(P70=1,"1:00",IF(P70=2,"2:00",IF(P70=0,"0:00",IF(P70=3,"3:00","NP"))))</f>
        <v>NP</v>
      </c>
      <c r="T70" s="60" t="str">
        <f aca="false">IF(P70="NP","NP",(R70+S70))</f>
        <v>NP</v>
      </c>
      <c r="U70" s="57" t="str">
        <f aca="false">IF(Q70="PASS",RANK(T70,$T$3:$T$75,1),"")</f>
        <v/>
      </c>
      <c r="V70" s="119" t="str">
        <f aca="false">IF(H70="NP","NP",IF(N70="NP","NP",IF(T70="NP","NP",+H70+N70+T70)))</f>
        <v>NP</v>
      </c>
      <c r="W70" s="119" t="str">
        <f aca="false">IF(V70="NP","NP",_xlfn.RANK.EQ(V70,$V$3:$V$75,1))</f>
        <v>NP</v>
      </c>
    </row>
    <row r="71" customFormat="false" ht="16.5" hidden="false" customHeight="false" outlineLevel="0" collapsed="false">
      <c r="A71" s="80"/>
      <c r="B71" s="81"/>
      <c r="C71" s="82"/>
      <c r="D71" s="46" t="s">
        <v>44</v>
      </c>
      <c r="E71" s="47" t="str">
        <f aca="false">IF(D71="", "", IF(D71&lt;4,"PASS","NO PASS"))</f>
        <v>NO PASS</v>
      </c>
      <c r="F71" s="48"/>
      <c r="G71" s="49" t="str">
        <f aca="false">IF(D71=1,"1:00",IF(D71=2,"2:00",IF(D71=0,"0:00",IF(D71=3,"3:00","NP"))))</f>
        <v>NP</v>
      </c>
      <c r="H71" s="50" t="str">
        <f aca="false">IF(D71="NP","NP",(F71+G71))</f>
        <v>NP</v>
      </c>
      <c r="I71" s="47" t="str">
        <f aca="false">IF(E71="PASS",RANK(H71,$H$3:$H$75,1),"")</f>
        <v/>
      </c>
      <c r="J71" s="82" t="s">
        <v>44</v>
      </c>
      <c r="K71" s="114" t="str">
        <f aca="false">IF(J71="", "", IF(J71&lt;4,"PASS","NO PASS"))</f>
        <v>NO PASS</v>
      </c>
      <c r="L71" s="115"/>
      <c r="M71" s="116" t="str">
        <f aca="false">IF(J71=1,"1:00",IF(J71=2,"2:00",IF(J71=0,"0:00",IF(J71=3,"3:00","NP"))))</f>
        <v>NP</v>
      </c>
      <c r="N71" s="117" t="str">
        <f aca="false">IF(J71="NP","NP",(L71+M71))</f>
        <v>NP</v>
      </c>
      <c r="O71" s="114" t="str">
        <f aca="false">IF(K71="PASS",RANK(N71,$N$3:$N$75,1),"")</f>
        <v/>
      </c>
      <c r="P71" s="56" t="s">
        <v>187</v>
      </c>
      <c r="Q71" s="57" t="str">
        <f aca="false">IF(P71="", "", IF(P71&lt;4,"PASS","NO PASS"))</f>
        <v>NO PASS</v>
      </c>
      <c r="R71" s="58"/>
      <c r="S71" s="59" t="str">
        <f aca="false">IF(P71=1,"1:00",IF(P71=2,"2:00",IF(P71=0,"0:00",IF(P71=3,"3:00","NP"))))</f>
        <v>NP</v>
      </c>
      <c r="T71" s="60" t="str">
        <f aca="false">IF(P71="NP","NP",(R71+S71))</f>
        <v>NP</v>
      </c>
      <c r="U71" s="57" t="str">
        <f aca="false">IF(Q71="PASS",RANK(T71,$T$3:$T$75,1),"")</f>
        <v/>
      </c>
      <c r="V71" s="119" t="str">
        <f aca="false">IF(H71="NP","NP",IF(N71="NP","NP",IF(T71="NP","NP",+H71+N71+T71)))</f>
        <v>NP</v>
      </c>
      <c r="W71" s="119" t="str">
        <f aca="false">IF(V71="NP","NP",_xlfn.RANK.EQ(V71,$V$3:$V$75,1))</f>
        <v>NP</v>
      </c>
    </row>
    <row r="72" customFormat="false" ht="16.5" hidden="false" customHeight="false" outlineLevel="0" collapsed="false">
      <c r="A72" s="80"/>
      <c r="B72" s="81"/>
      <c r="C72" s="82"/>
      <c r="D72" s="46" t="s">
        <v>44</v>
      </c>
      <c r="E72" s="47" t="str">
        <f aca="false">IF(D72="", "", IF(D72&lt;4,"PASS","NO PASS"))</f>
        <v>NO PASS</v>
      </c>
      <c r="F72" s="48"/>
      <c r="G72" s="49" t="str">
        <f aca="false">IF(D72=1,"1:00",IF(D72=2,"2:00",IF(D72=0,"0:00",IF(D72=3,"3:00","NP"))))</f>
        <v>NP</v>
      </c>
      <c r="H72" s="50" t="str">
        <f aca="false">IF(D72="NP","NP",(F72+G72))</f>
        <v>NP</v>
      </c>
      <c r="I72" s="47" t="str">
        <f aca="false">IF(E72="PASS",RANK(H72,$H$3:$H$75,1),"")</f>
        <v/>
      </c>
      <c r="J72" s="82" t="s">
        <v>44</v>
      </c>
      <c r="K72" s="114" t="str">
        <f aca="false">IF(J72="", "", IF(J72&lt;4,"PASS","NO PASS"))</f>
        <v>NO PASS</v>
      </c>
      <c r="L72" s="115"/>
      <c r="M72" s="116" t="str">
        <f aca="false">IF(J72=1,"1:00",IF(J72=2,"2:00",IF(J72=0,"0:00",IF(J72=3,"3:00","NP"))))</f>
        <v>NP</v>
      </c>
      <c r="N72" s="117" t="str">
        <f aca="false">IF(J72="NP","NP",(L72+M72))</f>
        <v>NP</v>
      </c>
      <c r="O72" s="114" t="str">
        <f aca="false">IF(K72="PASS",RANK(N72,$N$3:$N$75,1),"")</f>
        <v/>
      </c>
      <c r="P72" s="56" t="s">
        <v>187</v>
      </c>
      <c r="Q72" s="57" t="str">
        <f aca="false">IF(P72="", "", IF(P72&lt;4,"PASS","NO PASS"))</f>
        <v>NO PASS</v>
      </c>
      <c r="R72" s="58"/>
      <c r="S72" s="59" t="str">
        <f aca="false">IF(P72=1,"1:00",IF(P72=2,"2:00",IF(P72=0,"0:00",IF(P72=3,"3:00","NP"))))</f>
        <v>NP</v>
      </c>
      <c r="T72" s="60" t="str">
        <f aca="false">IF(P72="NP","NP",(R72+S72))</f>
        <v>NP</v>
      </c>
      <c r="U72" s="57" t="str">
        <f aca="false">IF(Q72="PASS",RANK(T72,$T$3:$T$75,1),"")</f>
        <v/>
      </c>
      <c r="V72" s="119" t="str">
        <f aca="false">IF(H72="NP","NP",IF(N72="NP","NP",IF(T72="NP","NP",+H72+N72+T72)))</f>
        <v>NP</v>
      </c>
      <c r="W72" s="119" t="str">
        <f aca="false">IF(V72="NP","NP",_xlfn.RANK.EQ(V72,$V$3:$V$75,1))</f>
        <v>NP</v>
      </c>
    </row>
    <row r="73" customFormat="false" ht="16.5" hidden="false" customHeight="false" outlineLevel="0" collapsed="false">
      <c r="A73" s="80"/>
      <c r="B73" s="81"/>
      <c r="C73" s="82"/>
      <c r="D73" s="46" t="s">
        <v>44</v>
      </c>
      <c r="E73" s="47" t="str">
        <f aca="false">IF(D73="", "", IF(D73&lt;4,"PASS","NO PASS"))</f>
        <v>NO PASS</v>
      </c>
      <c r="F73" s="48"/>
      <c r="G73" s="49" t="str">
        <f aca="false">IF(D73=1,"1:00",IF(D73=2,"2:00",IF(D73=0,"0:00",IF(D73=3,"3:00","NP"))))</f>
        <v>NP</v>
      </c>
      <c r="H73" s="50" t="str">
        <f aca="false">IF(D73="NP","NP",(F73+G73))</f>
        <v>NP</v>
      </c>
      <c r="I73" s="47" t="str">
        <f aca="false">IF(E73="PASS",RANK(H73,$H$3:$H$75,1),"")</f>
        <v/>
      </c>
      <c r="J73" s="82" t="s">
        <v>44</v>
      </c>
      <c r="K73" s="114" t="str">
        <f aca="false">IF(J73="", "", IF(J73&lt;4,"PASS","NO PASS"))</f>
        <v>NO PASS</v>
      </c>
      <c r="L73" s="115"/>
      <c r="M73" s="116" t="str">
        <f aca="false">IF(J73=1,"1:00",IF(J73=2,"2:00",IF(J73=0,"0:00",IF(J73=3,"3:00","NP"))))</f>
        <v>NP</v>
      </c>
      <c r="N73" s="117" t="str">
        <f aca="false">IF(J73="NP","NP",(L73+M73))</f>
        <v>NP</v>
      </c>
      <c r="O73" s="114" t="str">
        <f aca="false">IF(K73="PASS",RANK(N73,$N$3:$N$75,1),"")</f>
        <v/>
      </c>
      <c r="P73" s="56" t="s">
        <v>187</v>
      </c>
      <c r="Q73" s="57" t="str">
        <f aca="false">IF(P73="", "", IF(P73&lt;4,"PASS","NO PASS"))</f>
        <v>NO PASS</v>
      </c>
      <c r="R73" s="58"/>
      <c r="S73" s="59" t="str">
        <f aca="false">IF(P73=1,"1:00",IF(P73=2,"2:00",IF(P73=0,"0:00",IF(P73=3,"3:00","NP"))))</f>
        <v>NP</v>
      </c>
      <c r="T73" s="60" t="str">
        <f aca="false">IF(P73="NP","NP",(R73+S73))</f>
        <v>NP</v>
      </c>
      <c r="U73" s="57" t="str">
        <f aca="false">IF(Q73="PASS",RANK(T73,$T$3:$T$75,1),"")</f>
        <v/>
      </c>
      <c r="V73" s="119" t="str">
        <f aca="false">IF(H73="NP","NP",IF(N73="NP","NP",IF(T73="NP","NP",+H73+N73+T73)))</f>
        <v>NP</v>
      </c>
      <c r="W73" s="119" t="str">
        <f aca="false">IF(V73="NP","NP",_xlfn.RANK.EQ(V73,$V$3:$V$75,1))</f>
        <v>NP</v>
      </c>
    </row>
    <row r="74" customFormat="false" ht="16.5" hidden="false" customHeight="false" outlineLevel="0" collapsed="false">
      <c r="A74" s="80"/>
      <c r="B74" s="81"/>
      <c r="C74" s="82"/>
      <c r="D74" s="46" t="s">
        <v>44</v>
      </c>
      <c r="E74" s="47" t="str">
        <f aca="false">IF(D74="", "", IF(D74&lt;4,"PASS","NO PASS"))</f>
        <v>NO PASS</v>
      </c>
      <c r="F74" s="48"/>
      <c r="G74" s="49" t="str">
        <f aca="false">IF(D74=1,"1:00",IF(D74=2,"2:00",IF(D74=0,"0:00",IF(D74=3,"3:00","NP"))))</f>
        <v>NP</v>
      </c>
      <c r="H74" s="50" t="str">
        <f aca="false">IF(D74="NP","NP",(F74+G74))</f>
        <v>NP</v>
      </c>
      <c r="I74" s="47" t="str">
        <f aca="false">IF(E74="PASS",RANK(H74,$H$3:$H$75,1),"")</f>
        <v/>
      </c>
      <c r="J74" s="82" t="s">
        <v>44</v>
      </c>
      <c r="K74" s="114" t="str">
        <f aca="false">IF(J74="", "", IF(J74&lt;4,"PASS","NO PASS"))</f>
        <v>NO PASS</v>
      </c>
      <c r="L74" s="115"/>
      <c r="M74" s="116" t="str">
        <f aca="false">IF(J74=1,"1:00",IF(J74=2,"2:00",IF(J74=0,"0:00",IF(J74=3,"3:00","NP"))))</f>
        <v>NP</v>
      </c>
      <c r="N74" s="117" t="str">
        <f aca="false">IF(J74="NP","NP",(L74+M74))</f>
        <v>NP</v>
      </c>
      <c r="O74" s="114" t="str">
        <f aca="false">IF(K74="PASS",RANK(N74,$N$3:$N$75,1),"")</f>
        <v/>
      </c>
      <c r="P74" s="56" t="s">
        <v>187</v>
      </c>
      <c r="Q74" s="57" t="str">
        <f aca="false">IF(P74="", "", IF(P74&lt;4,"PASS","NO PASS"))</f>
        <v>NO PASS</v>
      </c>
      <c r="R74" s="58"/>
      <c r="S74" s="59" t="str">
        <f aca="false">IF(P74=1,"1:00",IF(P74=2,"2:00",IF(P74=0,"0:00",IF(P74=3,"3:00","NP"))))</f>
        <v>NP</v>
      </c>
      <c r="T74" s="60" t="str">
        <f aca="false">IF(P74="NP","NP",(R74+S74))</f>
        <v>NP</v>
      </c>
      <c r="U74" s="57" t="str">
        <f aca="false">IF(Q74="PASS",RANK(T74,$T$3:$T$75,1),"")</f>
        <v/>
      </c>
      <c r="V74" s="119" t="str">
        <f aca="false">IF(H74="NP","NP",IF(N74="NP","NP",IF(T74="NP","NP",+H74+N74+T74)))</f>
        <v>NP</v>
      </c>
      <c r="W74" s="119" t="str">
        <f aca="false">IF(V74="NP","NP",_xlfn.RANK.EQ(V74,$V$3:$V$75,1))</f>
        <v>NP</v>
      </c>
    </row>
    <row r="75" customFormat="false" ht="16.5" hidden="false" customHeight="false" outlineLevel="0" collapsed="false">
      <c r="A75" s="80"/>
      <c r="B75" s="84"/>
      <c r="C75" s="85"/>
      <c r="D75" s="46" t="s">
        <v>44</v>
      </c>
      <c r="E75" s="47" t="str">
        <f aca="false">IF(D75="", "", IF(D75&lt;4,"PASS","NO PASS"))</f>
        <v>NO PASS</v>
      </c>
      <c r="F75" s="48"/>
      <c r="G75" s="49" t="str">
        <f aca="false">IF(D75=1,"1:00",IF(D75=2,"2:00",IF(D75=0,"0:00",IF(D75=3,"3:00","NP"))))</f>
        <v>NP</v>
      </c>
      <c r="H75" s="50" t="str">
        <f aca="false">IF(D75="NP","NP",(F75+G75))</f>
        <v>NP</v>
      </c>
      <c r="I75" s="47" t="str">
        <f aca="false">IF(E75="PASS",RANK(H75,$H$3:$H$75,1),"")</f>
        <v/>
      </c>
      <c r="J75" s="82" t="s">
        <v>187</v>
      </c>
      <c r="K75" s="114" t="str">
        <f aca="false">IF(J75="", "", IF(J75&lt;4,"PASS","NO PASS"))</f>
        <v>NO PASS</v>
      </c>
      <c r="L75" s="115"/>
      <c r="M75" s="116" t="str">
        <f aca="false">IF(J75=1,"1:00",IF(J75=2,"2:00",IF(J75=0,"0:00",IF(J75=3,"3:00","NP"))))</f>
        <v>NP</v>
      </c>
      <c r="N75" s="117" t="str">
        <f aca="false">IF(J75="NP","NP",(L75+M75))</f>
        <v>NP</v>
      </c>
      <c r="O75" s="114" t="str">
        <f aca="false">IF(K75="PASS",RANK(N75,$N$3:$N$75,1),"")</f>
        <v/>
      </c>
      <c r="P75" s="56" t="s">
        <v>187</v>
      </c>
      <c r="Q75" s="57" t="str">
        <f aca="false">IF(P75="", "", IF(P75&lt;4,"PASS","NO PASS"))</f>
        <v>NO PASS</v>
      </c>
      <c r="R75" s="58"/>
      <c r="S75" s="59" t="str">
        <f aca="false">IF(P75=1,"1:00",IF(P75=2,"2:00",IF(P75=0,"0:00",IF(P75=3,"3:00","NP"))))</f>
        <v>NP</v>
      </c>
      <c r="T75" s="60" t="str">
        <f aca="false">IF(P75="NP","NP",(R75+S75))</f>
        <v>NP</v>
      </c>
      <c r="U75" s="57" t="str">
        <f aca="false">IF(Q75="PASS",RANK(T75,$T$3:$T$75,1),"")</f>
        <v/>
      </c>
      <c r="V75" s="119" t="str">
        <f aca="false">IF(H75="NP","NP",IF(N75="NP","NP",IF(T75="NP","NP",+H75+N75+T75)))</f>
        <v>NP</v>
      </c>
      <c r="W75" s="119" t="str">
        <f aca="false">IF(V75="NP","NP",_xlfn.RANK.EQ(V75,$V$3:$V$75,1))</f>
        <v>NP</v>
      </c>
    </row>
    <row r="76" customFormat="false" ht="15.75" hidden="false" customHeight="false" outlineLevel="0" collapsed="false">
      <c r="A76" s="80"/>
      <c r="E76" s="8" t="str">
        <f aca="false">IF(D76="", "", IF(D76&lt;4,"PASS","NO PASS"))</f>
        <v/>
      </c>
      <c r="G76" s="120" t="str">
        <f aca="false">IF(D76=1,"1:00",IF(D76=2,"2:00",IF(D76=0,"0:00",IF(D76=3,"3:00","NP"))))</f>
        <v>0:00</v>
      </c>
      <c r="H76" s="9" t="n">
        <f aca="false">IF(D76="NP","NP",(F76+G76))</f>
        <v>0</v>
      </c>
      <c r="I76" s="8" t="str">
        <f aca="false">IF(E76="PASS",RANK(H76,$H$3:$H$75,1),"")</f>
        <v/>
      </c>
    </row>
    <row r="77" customFormat="false" ht="15.75" hidden="false" customHeight="false" outlineLevel="0" collapsed="false">
      <c r="A77" s="80"/>
      <c r="E77" s="8" t="str">
        <f aca="false">IF(D77="", "", IF(D77&lt;4,"PASS","NO PASS"))</f>
        <v/>
      </c>
      <c r="G77" s="120" t="str">
        <f aca="false">IF(D77=1,"1:00",IF(D77=2,"2:00",IF(D77=0,"0:00",IF(D77=3,"3:00","NP"))))</f>
        <v>0:00</v>
      </c>
      <c r="H77" s="9" t="n">
        <f aca="false">IF(D77="NP","NP",(F77+G77))</f>
        <v>0</v>
      </c>
      <c r="I77" s="8" t="str">
        <f aca="false">IF(E77="PASS",RANK(H77,$H$3:$H$75,1),"")</f>
        <v/>
      </c>
    </row>
    <row r="78" customFormat="false" ht="15.75" hidden="false" customHeight="false" outlineLevel="0" collapsed="false">
      <c r="A78" s="80"/>
      <c r="E78" s="8" t="str">
        <f aca="false">IF(D78="", "", IF(D78&lt;4,"PASS","NO PASS"))</f>
        <v/>
      </c>
      <c r="G78" s="120" t="str">
        <f aca="false">IF(D78=1,"1:00",IF(D78=2,"2:00",IF(D78=0,"0:00",IF(D78=3,"3:00","NP"))))</f>
        <v>0:00</v>
      </c>
      <c r="H78" s="9" t="n">
        <f aca="false">IF(D78="NP","NP",(F78+G78))</f>
        <v>0</v>
      </c>
      <c r="I78" s="8" t="str">
        <f aca="false">IF(E78="PASS",RANK(H78,$H$3:$H$75,1),"")</f>
        <v/>
      </c>
    </row>
    <row r="79" customFormat="false" ht="15.75" hidden="false" customHeight="false" outlineLevel="0" collapsed="false">
      <c r="A79" s="80"/>
      <c r="E79" s="8" t="str">
        <f aca="false">IF(D79="", "", IF(D79&lt;4,"PASS","NO PASS"))</f>
        <v/>
      </c>
      <c r="G79" s="120" t="str">
        <f aca="false">IF(D79=1,"1:00",IF(D79=2,"2:00",IF(D79=0,"0:00",IF(D79=3,"3:00","NP"))))</f>
        <v>0:00</v>
      </c>
      <c r="H79" s="9" t="n">
        <f aca="false">IF(D79="NP","NP",(F79+G79))</f>
        <v>0</v>
      </c>
      <c r="I79" s="8" t="str">
        <f aca="false">IF(E79="PASS",RANK(H79,$H$3:$H$75,1),"")</f>
        <v/>
      </c>
    </row>
  </sheetData>
  <mergeCells count="5">
    <mergeCell ref="B1:C1"/>
    <mergeCell ref="D1:H1"/>
    <mergeCell ref="J1:O1"/>
    <mergeCell ref="P1:U1"/>
    <mergeCell ref="V1:W1"/>
  </mergeCells>
  <dataValidations count="2">
    <dataValidation allowBlank="true" error="Can only enter 0, 1, 2, 3, or NP" operator="between" prompt="Enter Score of 0, 1, 2, 3, or NP" showDropDown="false" showErrorMessage="true" showInputMessage="true" sqref="D1:D2" type="list">
      <formula1>Score</formula1>
      <formula2>0</formula2>
    </dataValidation>
    <dataValidation allowBlank="true" operator="between" showDropDown="false" showErrorMessage="true" showInputMessage="true" sqref="D3:D76 J3:J75 P3:P75" type="list">
      <formula1>DEDUCTIONS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/>
  <cols>
    <col collapsed="false" hidden="false" max="1" min="1" style="121" width="6.42914979757085"/>
    <col collapsed="false" hidden="false" max="2" min="2" style="121" width="21.8542510121457"/>
    <col collapsed="false" hidden="false" max="3" min="3" style="0" width="7.4251012145749"/>
    <col collapsed="false" hidden="false" max="4" min="4" style="0" width="11.7125506072874"/>
    <col collapsed="false" hidden="false" max="5" min="5" style="122" width="2"/>
    <col collapsed="false" hidden="false" max="6" min="6" style="121" width="6.42914979757085"/>
    <col collapsed="false" hidden="false" max="7" min="7" style="0" width="21.8542510121457"/>
    <col collapsed="false" hidden="false" max="8" min="8" style="0" width="7.4251012145749"/>
    <col collapsed="false" hidden="false" max="9" min="9" style="0" width="11.7125506072874"/>
    <col collapsed="false" hidden="false" max="10" min="10" style="122" width="2.8582995951417"/>
    <col collapsed="false" hidden="false" max="11" min="11" style="121" width="7.2834008097166"/>
    <col collapsed="false" hidden="false" max="12" min="12" style="121" width="21.8542510121457"/>
    <col collapsed="false" hidden="false" max="13" min="13" style="0" width="7.4251012145749"/>
    <col collapsed="false" hidden="false" max="14" min="14" style="0" width="11.7125506072874"/>
    <col collapsed="false" hidden="false" max="1025" min="15" style="0" width="8.5748987854251"/>
  </cols>
  <sheetData>
    <row r="1" customFormat="false" ht="18.75" hidden="false" customHeight="false" outlineLevel="0" collapsed="false">
      <c r="A1" s="123" t="s">
        <v>188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</row>
    <row r="2" s="128" customFormat="true" ht="19.5" hidden="false" customHeight="true" outlineLevel="0" collapsed="false">
      <c r="A2" s="124" t="s">
        <v>189</v>
      </c>
      <c r="B2" s="124"/>
      <c r="C2" s="124"/>
      <c r="D2" s="124"/>
      <c r="E2" s="125"/>
      <c r="F2" s="126" t="s">
        <v>17</v>
      </c>
      <c r="G2" s="126"/>
      <c r="H2" s="126"/>
      <c r="I2" s="126"/>
      <c r="J2" s="125"/>
      <c r="K2" s="127" t="s">
        <v>18</v>
      </c>
      <c r="L2" s="127"/>
      <c r="M2" s="127"/>
      <c r="N2" s="127"/>
    </row>
    <row r="3" s="133" customFormat="true" ht="30.75" hidden="false" customHeight="false" outlineLevel="0" collapsed="false">
      <c r="A3" s="129" t="s">
        <v>190</v>
      </c>
      <c r="B3" s="129" t="s">
        <v>14</v>
      </c>
      <c r="C3" s="129" t="s">
        <v>191</v>
      </c>
      <c r="D3" s="129" t="s">
        <v>22</v>
      </c>
      <c r="E3" s="130"/>
      <c r="F3" s="131" t="s">
        <v>190</v>
      </c>
      <c r="G3" s="131" t="s">
        <v>14</v>
      </c>
      <c r="H3" s="131" t="s">
        <v>191</v>
      </c>
      <c r="I3" s="131" t="s">
        <v>22</v>
      </c>
      <c r="J3" s="130"/>
      <c r="K3" s="132" t="s">
        <v>190</v>
      </c>
      <c r="L3" s="132" t="s">
        <v>14</v>
      </c>
      <c r="M3" s="132" t="s">
        <v>191</v>
      </c>
      <c r="N3" s="132" t="s">
        <v>22</v>
      </c>
    </row>
    <row r="4" customFormat="false" ht="16.5" hidden="false" customHeight="false" outlineLevel="0" collapsed="false">
      <c r="A4" s="134" t="n">
        <v>1</v>
      </c>
      <c r="B4" s="135" t="s">
        <v>34</v>
      </c>
      <c r="C4" s="135" t="s">
        <v>35</v>
      </c>
      <c r="D4" s="135" t="s">
        <v>192</v>
      </c>
      <c r="E4" s="136"/>
      <c r="F4" s="137" t="n">
        <v>16</v>
      </c>
      <c r="G4" s="138" t="s">
        <v>103</v>
      </c>
      <c r="H4" s="138" t="s">
        <v>104</v>
      </c>
      <c r="I4" s="138" t="s">
        <v>56</v>
      </c>
      <c r="J4" s="136"/>
      <c r="K4" s="139" t="n">
        <v>30</v>
      </c>
      <c r="L4" s="140" t="s">
        <v>193</v>
      </c>
      <c r="M4" s="140" t="s">
        <v>182</v>
      </c>
      <c r="N4" s="140" t="s">
        <v>183</v>
      </c>
    </row>
    <row r="5" customFormat="false" ht="16.5" hidden="false" customHeight="false" outlineLevel="0" collapsed="false">
      <c r="A5" s="134" t="n">
        <v>2</v>
      </c>
      <c r="B5" s="135" t="s">
        <v>40</v>
      </c>
      <c r="C5" s="135" t="s">
        <v>41</v>
      </c>
      <c r="D5" s="135" t="s">
        <v>42</v>
      </c>
      <c r="E5" s="136"/>
      <c r="F5" s="137" t="n">
        <v>17</v>
      </c>
      <c r="G5" s="138" t="s">
        <v>107</v>
      </c>
      <c r="H5" s="138" t="s">
        <v>108</v>
      </c>
      <c r="I5" s="138" t="s">
        <v>109</v>
      </c>
      <c r="J5" s="136"/>
      <c r="K5" s="139" t="n">
        <v>28</v>
      </c>
      <c r="L5" s="141" t="s">
        <v>166</v>
      </c>
      <c r="M5" s="141" t="s">
        <v>167</v>
      </c>
      <c r="N5" s="141" t="s">
        <v>168</v>
      </c>
    </row>
    <row r="6" customFormat="false" ht="16.5" hidden="false" customHeight="false" outlineLevel="0" collapsed="false">
      <c r="A6" s="134" t="n">
        <v>3</v>
      </c>
      <c r="B6" s="135" t="s">
        <v>45</v>
      </c>
      <c r="C6" s="135" t="s">
        <v>46</v>
      </c>
      <c r="D6" s="135" t="s">
        <v>47</v>
      </c>
      <c r="E6" s="136"/>
      <c r="F6" s="137" t="n">
        <v>18</v>
      </c>
      <c r="G6" s="138" t="s">
        <v>112</v>
      </c>
      <c r="H6" s="138" t="s">
        <v>113</v>
      </c>
      <c r="I6" s="138" t="s">
        <v>114</v>
      </c>
      <c r="J6" s="136"/>
      <c r="K6" s="139" t="n">
        <v>27</v>
      </c>
      <c r="L6" s="141" t="s">
        <v>160</v>
      </c>
      <c r="M6" s="141" t="s">
        <v>161</v>
      </c>
      <c r="N6" s="141" t="s">
        <v>162</v>
      </c>
    </row>
    <row r="7" customFormat="false" ht="16.5" hidden="false" customHeight="false" outlineLevel="0" collapsed="false">
      <c r="A7" s="134" t="n">
        <v>5</v>
      </c>
      <c r="B7" s="135" t="s">
        <v>54</v>
      </c>
      <c r="C7" s="135" t="s">
        <v>55</v>
      </c>
      <c r="D7" s="135" t="s">
        <v>56</v>
      </c>
      <c r="E7" s="136"/>
      <c r="F7" s="137" t="n">
        <v>19</v>
      </c>
      <c r="G7" s="138" t="s">
        <v>118</v>
      </c>
      <c r="H7" s="138" t="s">
        <v>119</v>
      </c>
      <c r="I7" s="138" t="s">
        <v>120</v>
      </c>
      <c r="J7" s="136"/>
      <c r="K7" s="139" t="n">
        <v>26</v>
      </c>
      <c r="L7" s="141" t="s">
        <v>155</v>
      </c>
      <c r="M7" s="141" t="s">
        <v>156</v>
      </c>
      <c r="N7" s="141" t="s">
        <v>194</v>
      </c>
    </row>
    <row r="8" customFormat="false" ht="16.5" hidden="false" customHeight="false" outlineLevel="0" collapsed="false">
      <c r="A8" s="134" t="n">
        <v>6</v>
      </c>
      <c r="B8" s="135" t="s">
        <v>60</v>
      </c>
      <c r="C8" s="135" t="s">
        <v>61</v>
      </c>
      <c r="D8" s="135" t="s">
        <v>62</v>
      </c>
      <c r="E8" s="136"/>
      <c r="F8" s="137" t="n">
        <v>20</v>
      </c>
      <c r="G8" s="138" t="s">
        <v>124</v>
      </c>
      <c r="H8" s="138" t="s">
        <v>125</v>
      </c>
      <c r="I8" s="138" t="s">
        <v>126</v>
      </c>
      <c r="J8" s="136"/>
      <c r="K8" s="139" t="n">
        <v>25</v>
      </c>
      <c r="L8" s="141" t="s">
        <v>150</v>
      </c>
      <c r="M8" s="141" t="s">
        <v>151</v>
      </c>
      <c r="N8" s="141" t="s">
        <v>152</v>
      </c>
    </row>
    <row r="9" customFormat="false" ht="16.5" hidden="false" customHeight="false" outlineLevel="0" collapsed="false">
      <c r="A9" s="134" t="n">
        <v>7</v>
      </c>
      <c r="B9" s="135" t="s">
        <v>66</v>
      </c>
      <c r="C9" s="135" t="s">
        <v>67</v>
      </c>
      <c r="D9" s="135" t="s">
        <v>68</v>
      </c>
      <c r="E9" s="136"/>
      <c r="F9" s="137" t="n">
        <v>21</v>
      </c>
      <c r="G9" s="138" t="s">
        <v>128</v>
      </c>
      <c r="H9" s="138" t="s">
        <v>129</v>
      </c>
      <c r="I9" s="138" t="s">
        <v>195</v>
      </c>
      <c r="J9" s="136"/>
      <c r="K9" s="139" t="n">
        <v>24</v>
      </c>
      <c r="L9" s="141" t="s">
        <v>145</v>
      </c>
      <c r="M9" s="141" t="s">
        <v>146</v>
      </c>
      <c r="N9" s="141" t="s">
        <v>147</v>
      </c>
    </row>
    <row r="10" customFormat="false" ht="16.5" hidden="false" customHeight="false" outlineLevel="0" collapsed="false">
      <c r="A10" s="134" t="n">
        <v>8</v>
      </c>
      <c r="B10" s="135" t="s">
        <v>72</v>
      </c>
      <c r="C10" s="135" t="s">
        <v>73</v>
      </c>
      <c r="D10" s="135" t="s">
        <v>74</v>
      </c>
      <c r="E10" s="136"/>
      <c r="F10" s="137" t="n">
        <v>22</v>
      </c>
      <c r="G10" s="138" t="s">
        <v>134</v>
      </c>
      <c r="H10" s="138" t="s">
        <v>135</v>
      </c>
      <c r="I10" s="138" t="s">
        <v>136</v>
      </c>
      <c r="J10" s="136"/>
      <c r="K10" s="139" t="n">
        <v>23</v>
      </c>
      <c r="L10" s="141" t="s">
        <v>140</v>
      </c>
      <c r="M10" s="141" t="s">
        <v>141</v>
      </c>
      <c r="N10" s="141" t="s">
        <v>142</v>
      </c>
    </row>
    <row r="11" customFormat="false" ht="16.5" hidden="false" customHeight="false" outlineLevel="0" collapsed="false">
      <c r="A11" s="134" t="n">
        <v>9</v>
      </c>
      <c r="B11" s="135" t="s">
        <v>77</v>
      </c>
      <c r="C11" s="135" t="s">
        <v>78</v>
      </c>
      <c r="D11" s="135" t="s">
        <v>79</v>
      </c>
      <c r="E11" s="136"/>
      <c r="F11" s="137" t="n">
        <v>23</v>
      </c>
      <c r="G11" s="138" t="s">
        <v>140</v>
      </c>
      <c r="H11" s="138" t="s">
        <v>141</v>
      </c>
      <c r="I11" s="138" t="s">
        <v>142</v>
      </c>
      <c r="J11" s="136"/>
      <c r="K11" s="139" t="n">
        <v>22</v>
      </c>
      <c r="L11" s="141" t="s">
        <v>134</v>
      </c>
      <c r="M11" s="141" t="s">
        <v>135</v>
      </c>
      <c r="N11" s="141" t="s">
        <v>136</v>
      </c>
    </row>
    <row r="12" customFormat="false" ht="16.5" hidden="false" customHeight="false" outlineLevel="0" collapsed="false">
      <c r="A12" s="134" t="n">
        <v>10</v>
      </c>
      <c r="B12" s="135" t="s">
        <v>81</v>
      </c>
      <c r="C12" s="135" t="s">
        <v>82</v>
      </c>
      <c r="D12" s="135" t="s">
        <v>83</v>
      </c>
      <c r="E12" s="136"/>
      <c r="F12" s="137" t="n">
        <v>24</v>
      </c>
      <c r="G12" s="138" t="s">
        <v>145</v>
      </c>
      <c r="H12" s="138" t="s">
        <v>146</v>
      </c>
      <c r="I12" s="138" t="s">
        <v>147</v>
      </c>
      <c r="J12" s="136"/>
      <c r="K12" s="139" t="n">
        <v>21</v>
      </c>
      <c r="L12" s="141" t="s">
        <v>128</v>
      </c>
      <c r="M12" s="141" t="s">
        <v>129</v>
      </c>
      <c r="N12" s="141" t="s">
        <v>195</v>
      </c>
    </row>
    <row r="13" customFormat="false" ht="16.5" hidden="false" customHeight="false" outlineLevel="0" collapsed="false">
      <c r="A13" s="134" t="n">
        <v>11</v>
      </c>
      <c r="B13" s="135" t="s">
        <v>84</v>
      </c>
      <c r="C13" s="135" t="s">
        <v>85</v>
      </c>
      <c r="D13" s="135" t="s">
        <v>86</v>
      </c>
      <c r="E13" s="136"/>
      <c r="F13" s="137" t="n">
        <v>25</v>
      </c>
      <c r="G13" s="138" t="s">
        <v>150</v>
      </c>
      <c r="H13" s="138" t="s">
        <v>151</v>
      </c>
      <c r="I13" s="138" t="s">
        <v>152</v>
      </c>
      <c r="J13" s="136"/>
      <c r="K13" s="139" t="n">
        <v>20</v>
      </c>
      <c r="L13" s="141" t="s">
        <v>124</v>
      </c>
      <c r="M13" s="141" t="s">
        <v>125</v>
      </c>
      <c r="N13" s="141" t="s">
        <v>126</v>
      </c>
    </row>
    <row r="14" customFormat="false" ht="16.5" hidden="false" customHeight="false" outlineLevel="0" collapsed="false">
      <c r="A14" s="134" t="n">
        <v>12</v>
      </c>
      <c r="B14" s="135" t="s">
        <v>87</v>
      </c>
      <c r="C14" s="135" t="s">
        <v>88</v>
      </c>
      <c r="D14" s="135" t="s">
        <v>89</v>
      </c>
      <c r="E14" s="136"/>
      <c r="F14" s="137" t="n">
        <v>26</v>
      </c>
      <c r="G14" s="138" t="s">
        <v>155</v>
      </c>
      <c r="H14" s="138" t="s">
        <v>156</v>
      </c>
      <c r="I14" s="138" t="s">
        <v>194</v>
      </c>
      <c r="J14" s="136"/>
      <c r="K14" s="139" t="n">
        <v>19</v>
      </c>
      <c r="L14" s="141" t="s">
        <v>118</v>
      </c>
      <c r="M14" s="141" t="s">
        <v>119</v>
      </c>
      <c r="N14" s="141" t="s">
        <v>120</v>
      </c>
    </row>
    <row r="15" customFormat="false" ht="16.5" hidden="false" customHeight="false" outlineLevel="0" collapsed="false">
      <c r="A15" s="134" t="n">
        <v>14</v>
      </c>
      <c r="B15" s="135" t="s">
        <v>94</v>
      </c>
      <c r="C15" s="135" t="s">
        <v>95</v>
      </c>
      <c r="D15" s="135" t="s">
        <v>96</v>
      </c>
      <c r="E15" s="136"/>
      <c r="F15" s="137" t="n">
        <v>27</v>
      </c>
      <c r="G15" s="138" t="s">
        <v>160</v>
      </c>
      <c r="H15" s="138" t="s">
        <v>161</v>
      </c>
      <c r="I15" s="138" t="s">
        <v>162</v>
      </c>
      <c r="J15" s="136"/>
      <c r="K15" s="139" t="n">
        <v>18</v>
      </c>
      <c r="L15" s="141" t="s">
        <v>112</v>
      </c>
      <c r="M15" s="141" t="s">
        <v>113</v>
      </c>
      <c r="N15" s="141" t="s">
        <v>114</v>
      </c>
    </row>
    <row r="16" customFormat="false" ht="16.5" hidden="false" customHeight="false" outlineLevel="0" collapsed="false">
      <c r="A16" s="134" t="n">
        <v>16</v>
      </c>
      <c r="B16" s="135" t="s">
        <v>103</v>
      </c>
      <c r="C16" s="135" t="s">
        <v>104</v>
      </c>
      <c r="D16" s="135" t="s">
        <v>56</v>
      </c>
      <c r="E16" s="136"/>
      <c r="F16" s="137" t="n">
        <v>30</v>
      </c>
      <c r="G16" s="142" t="s">
        <v>193</v>
      </c>
      <c r="H16" s="142" t="s">
        <v>182</v>
      </c>
      <c r="I16" s="142" t="s">
        <v>183</v>
      </c>
      <c r="J16" s="136"/>
      <c r="K16" s="139" t="n">
        <v>17</v>
      </c>
      <c r="L16" s="141" t="s">
        <v>107</v>
      </c>
      <c r="M16" s="141" t="s">
        <v>108</v>
      </c>
      <c r="N16" s="141" t="s">
        <v>109</v>
      </c>
    </row>
    <row r="17" customFormat="false" ht="16.5" hidden="false" customHeight="false" outlineLevel="0" collapsed="false">
      <c r="A17" s="134" t="n">
        <v>17</v>
      </c>
      <c r="B17" s="135" t="s">
        <v>107</v>
      </c>
      <c r="C17" s="135" t="s">
        <v>108</v>
      </c>
      <c r="D17" s="135" t="s">
        <v>109</v>
      </c>
      <c r="E17" s="136"/>
      <c r="F17" s="137" t="n">
        <v>1</v>
      </c>
      <c r="G17" s="138" t="s">
        <v>34</v>
      </c>
      <c r="H17" s="138" t="s">
        <v>35</v>
      </c>
      <c r="I17" s="138" t="s">
        <v>192</v>
      </c>
      <c r="J17" s="136"/>
      <c r="K17" s="139" t="n">
        <v>16</v>
      </c>
      <c r="L17" s="141" t="s">
        <v>103</v>
      </c>
      <c r="M17" s="141" t="s">
        <v>104</v>
      </c>
      <c r="N17" s="141" t="s">
        <v>56</v>
      </c>
    </row>
    <row r="18" customFormat="false" ht="16.5" hidden="false" customHeight="false" outlineLevel="0" collapsed="false">
      <c r="A18" s="134" t="n">
        <v>18</v>
      </c>
      <c r="B18" s="135" t="s">
        <v>112</v>
      </c>
      <c r="C18" s="135" t="s">
        <v>113</v>
      </c>
      <c r="D18" s="135" t="s">
        <v>114</v>
      </c>
      <c r="E18" s="136"/>
      <c r="F18" s="137" t="n">
        <v>2</v>
      </c>
      <c r="G18" s="138" t="s">
        <v>40</v>
      </c>
      <c r="H18" s="138" t="s">
        <v>41</v>
      </c>
      <c r="I18" s="138" t="s">
        <v>42</v>
      </c>
      <c r="J18" s="136"/>
      <c r="K18" s="139" t="n">
        <v>14</v>
      </c>
      <c r="L18" s="141" t="s">
        <v>94</v>
      </c>
      <c r="M18" s="141" t="s">
        <v>95</v>
      </c>
      <c r="N18" s="141" t="s">
        <v>96</v>
      </c>
    </row>
    <row r="19" customFormat="false" ht="16.5" hidden="false" customHeight="false" outlineLevel="0" collapsed="false">
      <c r="A19" s="134" t="n">
        <v>19</v>
      </c>
      <c r="B19" s="135" t="s">
        <v>118</v>
      </c>
      <c r="C19" s="135" t="s">
        <v>119</v>
      </c>
      <c r="D19" s="135" t="s">
        <v>120</v>
      </c>
      <c r="E19" s="136"/>
      <c r="F19" s="137" t="n">
        <v>3</v>
      </c>
      <c r="G19" s="138" t="s">
        <v>45</v>
      </c>
      <c r="H19" s="138" t="s">
        <v>46</v>
      </c>
      <c r="I19" s="138" t="s">
        <v>47</v>
      </c>
      <c r="J19" s="136"/>
      <c r="K19" s="139" t="n">
        <v>12</v>
      </c>
      <c r="L19" s="141" t="s">
        <v>87</v>
      </c>
      <c r="M19" s="141" t="s">
        <v>88</v>
      </c>
      <c r="N19" s="141" t="s">
        <v>89</v>
      </c>
    </row>
    <row r="20" customFormat="false" ht="16.5" hidden="false" customHeight="false" outlineLevel="0" collapsed="false">
      <c r="A20" s="134" t="n">
        <v>20</v>
      </c>
      <c r="B20" s="135" t="s">
        <v>124</v>
      </c>
      <c r="C20" s="135" t="s">
        <v>125</v>
      </c>
      <c r="D20" s="135" t="s">
        <v>126</v>
      </c>
      <c r="E20" s="136"/>
      <c r="F20" s="137" t="n">
        <v>4</v>
      </c>
      <c r="G20" s="138" t="s">
        <v>50</v>
      </c>
      <c r="H20" s="138" t="s">
        <v>51</v>
      </c>
      <c r="I20" s="138" t="s">
        <v>120</v>
      </c>
      <c r="J20" s="136"/>
      <c r="K20" s="139" t="n">
        <v>11</v>
      </c>
      <c r="L20" s="141" t="s">
        <v>84</v>
      </c>
      <c r="M20" s="141" t="s">
        <v>85</v>
      </c>
      <c r="N20" s="141" t="s">
        <v>86</v>
      </c>
    </row>
    <row r="21" customFormat="false" ht="16.5" hidden="false" customHeight="false" outlineLevel="0" collapsed="false">
      <c r="A21" s="134" t="n">
        <v>21</v>
      </c>
      <c r="B21" s="135" t="s">
        <v>128</v>
      </c>
      <c r="C21" s="135" t="s">
        <v>129</v>
      </c>
      <c r="D21" s="135" t="s">
        <v>195</v>
      </c>
      <c r="E21" s="136"/>
      <c r="F21" s="137" t="n">
        <v>5</v>
      </c>
      <c r="G21" s="138" t="s">
        <v>54</v>
      </c>
      <c r="H21" s="138" t="s">
        <v>55</v>
      </c>
      <c r="I21" s="138" t="s">
        <v>56</v>
      </c>
      <c r="J21" s="136"/>
      <c r="K21" s="139" t="n">
        <v>10</v>
      </c>
      <c r="L21" s="141" t="s">
        <v>81</v>
      </c>
      <c r="M21" s="141" t="s">
        <v>82</v>
      </c>
      <c r="N21" s="141" t="s">
        <v>83</v>
      </c>
    </row>
    <row r="22" customFormat="false" ht="16.5" hidden="false" customHeight="false" outlineLevel="0" collapsed="false">
      <c r="A22" s="134" t="n">
        <v>22</v>
      </c>
      <c r="B22" s="135" t="s">
        <v>134</v>
      </c>
      <c r="C22" s="135" t="s">
        <v>135</v>
      </c>
      <c r="D22" s="135" t="s">
        <v>136</v>
      </c>
      <c r="E22" s="136"/>
      <c r="F22" s="137" t="n">
        <v>6</v>
      </c>
      <c r="G22" s="138" t="s">
        <v>60</v>
      </c>
      <c r="H22" s="138" t="s">
        <v>61</v>
      </c>
      <c r="I22" s="138" t="s">
        <v>62</v>
      </c>
      <c r="J22" s="136"/>
      <c r="K22" s="139" t="n">
        <v>9</v>
      </c>
      <c r="L22" s="141" t="s">
        <v>77</v>
      </c>
      <c r="M22" s="141" t="s">
        <v>78</v>
      </c>
      <c r="N22" s="141" t="s">
        <v>79</v>
      </c>
    </row>
    <row r="23" customFormat="false" ht="16.5" hidden="false" customHeight="false" outlineLevel="0" collapsed="false">
      <c r="A23" s="134" t="n">
        <v>23</v>
      </c>
      <c r="B23" s="135" t="s">
        <v>140</v>
      </c>
      <c r="C23" s="135" t="s">
        <v>141</v>
      </c>
      <c r="D23" s="135" t="s">
        <v>142</v>
      </c>
      <c r="E23" s="136"/>
      <c r="F23" s="137" t="n">
        <v>7</v>
      </c>
      <c r="G23" s="138" t="s">
        <v>66</v>
      </c>
      <c r="H23" s="138" t="s">
        <v>67</v>
      </c>
      <c r="I23" s="138" t="s">
        <v>68</v>
      </c>
      <c r="J23" s="136"/>
      <c r="K23" s="139" t="n">
        <v>7</v>
      </c>
      <c r="L23" s="141" t="s">
        <v>66</v>
      </c>
      <c r="M23" s="141" t="s">
        <v>67</v>
      </c>
      <c r="N23" s="141" t="s">
        <v>68</v>
      </c>
    </row>
    <row r="24" customFormat="false" ht="16.5" hidden="false" customHeight="false" outlineLevel="0" collapsed="false">
      <c r="A24" s="134" t="n">
        <v>24</v>
      </c>
      <c r="B24" s="135" t="s">
        <v>145</v>
      </c>
      <c r="C24" s="135" t="s">
        <v>146</v>
      </c>
      <c r="D24" s="135" t="s">
        <v>147</v>
      </c>
      <c r="E24" s="136"/>
      <c r="F24" s="137" t="n">
        <v>8</v>
      </c>
      <c r="G24" s="138" t="s">
        <v>72</v>
      </c>
      <c r="H24" s="138" t="s">
        <v>73</v>
      </c>
      <c r="I24" s="138" t="s">
        <v>74</v>
      </c>
      <c r="J24" s="136"/>
      <c r="K24" s="139" t="n">
        <v>6</v>
      </c>
      <c r="L24" s="141" t="s">
        <v>60</v>
      </c>
      <c r="M24" s="141" t="s">
        <v>61</v>
      </c>
      <c r="N24" s="141" t="s">
        <v>62</v>
      </c>
    </row>
    <row r="25" customFormat="false" ht="16.5" hidden="false" customHeight="false" outlineLevel="0" collapsed="false">
      <c r="A25" s="134" t="n">
        <v>25</v>
      </c>
      <c r="B25" s="135" t="s">
        <v>150</v>
      </c>
      <c r="C25" s="135" t="s">
        <v>151</v>
      </c>
      <c r="D25" s="135" t="s">
        <v>152</v>
      </c>
      <c r="E25" s="136"/>
      <c r="F25" s="137" t="n">
        <v>9</v>
      </c>
      <c r="G25" s="138" t="s">
        <v>77</v>
      </c>
      <c r="H25" s="138" t="s">
        <v>78</v>
      </c>
      <c r="I25" s="138" t="s">
        <v>79</v>
      </c>
      <c r="J25" s="136"/>
      <c r="K25" s="139" t="n">
        <v>5</v>
      </c>
      <c r="L25" s="141" t="s">
        <v>54</v>
      </c>
      <c r="M25" s="141" t="s">
        <v>55</v>
      </c>
      <c r="N25" s="141" t="s">
        <v>56</v>
      </c>
    </row>
    <row r="26" customFormat="false" ht="16.5" hidden="false" customHeight="false" outlineLevel="0" collapsed="false">
      <c r="A26" s="134" t="n">
        <v>26</v>
      </c>
      <c r="B26" s="135" t="s">
        <v>155</v>
      </c>
      <c r="C26" s="135" t="s">
        <v>156</v>
      </c>
      <c r="D26" s="135" t="s">
        <v>194</v>
      </c>
      <c r="E26" s="136"/>
      <c r="F26" s="137" t="n">
        <v>10</v>
      </c>
      <c r="G26" s="138" t="s">
        <v>81</v>
      </c>
      <c r="H26" s="138" t="s">
        <v>82</v>
      </c>
      <c r="I26" s="138" t="s">
        <v>83</v>
      </c>
      <c r="J26" s="136"/>
      <c r="K26" s="139" t="n">
        <v>3</v>
      </c>
      <c r="L26" s="141" t="s">
        <v>45</v>
      </c>
      <c r="M26" s="141" t="s">
        <v>46</v>
      </c>
      <c r="N26" s="141" t="s">
        <v>47</v>
      </c>
    </row>
    <row r="27" customFormat="false" ht="16.5" hidden="false" customHeight="false" outlineLevel="0" collapsed="false">
      <c r="A27" s="134" t="n">
        <v>27</v>
      </c>
      <c r="B27" s="135" t="s">
        <v>160</v>
      </c>
      <c r="C27" s="135" t="s">
        <v>161</v>
      </c>
      <c r="D27" s="135" t="s">
        <v>162</v>
      </c>
      <c r="E27" s="136"/>
      <c r="F27" s="137" t="n">
        <v>11</v>
      </c>
      <c r="G27" s="138" t="s">
        <v>84</v>
      </c>
      <c r="H27" s="138" t="s">
        <v>85</v>
      </c>
      <c r="I27" s="138" t="s">
        <v>86</v>
      </c>
      <c r="J27" s="136"/>
      <c r="K27" s="139" t="n">
        <v>2</v>
      </c>
      <c r="L27" s="141" t="s">
        <v>40</v>
      </c>
      <c r="M27" s="141" t="s">
        <v>41</v>
      </c>
      <c r="N27" s="141" t="s">
        <v>42</v>
      </c>
    </row>
    <row r="28" customFormat="false" ht="16.5" hidden="false" customHeight="false" outlineLevel="0" collapsed="false">
      <c r="A28" s="134" t="n">
        <v>28</v>
      </c>
      <c r="B28" s="135" t="s">
        <v>166</v>
      </c>
      <c r="C28" s="135" t="s">
        <v>167</v>
      </c>
      <c r="D28" s="135" t="s">
        <v>168</v>
      </c>
      <c r="E28" s="136"/>
      <c r="F28" s="137" t="n">
        <v>12</v>
      </c>
      <c r="G28" s="138" t="s">
        <v>87</v>
      </c>
      <c r="H28" s="138" t="s">
        <v>88</v>
      </c>
      <c r="I28" s="138" t="s">
        <v>89</v>
      </c>
      <c r="J28" s="136"/>
      <c r="K28" s="139" t="n">
        <v>1</v>
      </c>
      <c r="L28" s="141" t="s">
        <v>34</v>
      </c>
      <c r="M28" s="141" t="s">
        <v>35</v>
      </c>
      <c r="N28" s="141" t="s">
        <v>192</v>
      </c>
    </row>
    <row r="29" customFormat="false" ht="16.5" hidden="false" customHeight="false" outlineLevel="0" collapsed="false">
      <c r="A29" s="134" t="n">
        <v>29</v>
      </c>
      <c r="B29" s="135" t="s">
        <v>171</v>
      </c>
      <c r="C29" s="135" t="s">
        <v>172</v>
      </c>
      <c r="D29" s="135" t="s">
        <v>196</v>
      </c>
      <c r="E29" s="136"/>
      <c r="F29" s="137" t="n">
        <v>13</v>
      </c>
      <c r="G29" s="138" t="s">
        <v>90</v>
      </c>
      <c r="H29" s="138" t="s">
        <v>91</v>
      </c>
      <c r="I29" s="138" t="s">
        <v>197</v>
      </c>
      <c r="J29" s="136"/>
      <c r="K29" s="139"/>
      <c r="L29" s="139"/>
      <c r="M29" s="143"/>
      <c r="N29" s="143"/>
    </row>
    <row r="30" customFormat="false" ht="16.5" hidden="false" customHeight="false" outlineLevel="0" collapsed="false">
      <c r="A30" s="134" t="n">
        <v>30</v>
      </c>
      <c r="B30" s="144" t="s">
        <v>193</v>
      </c>
      <c r="C30" s="144" t="s">
        <v>182</v>
      </c>
      <c r="D30" s="144" t="s">
        <v>183</v>
      </c>
      <c r="E30" s="136"/>
      <c r="F30" s="137" t="n">
        <v>14</v>
      </c>
      <c r="G30" s="138" t="s">
        <v>94</v>
      </c>
      <c r="H30" s="138" t="s">
        <v>95</v>
      </c>
      <c r="I30" s="138" t="s">
        <v>96</v>
      </c>
      <c r="J30" s="136"/>
      <c r="K30" s="139"/>
      <c r="L30" s="139"/>
      <c r="M30" s="143"/>
      <c r="N30" s="143"/>
    </row>
    <row r="31" customFormat="false" ht="16.5" hidden="false" customHeight="false" outlineLevel="0" collapsed="false">
      <c r="A31" s="145"/>
      <c r="B31" s="145"/>
      <c r="C31" s="146"/>
      <c r="D31" s="146"/>
      <c r="E31" s="147"/>
      <c r="F31" s="137" t="n">
        <v>15</v>
      </c>
      <c r="G31" s="138" t="s">
        <v>100</v>
      </c>
      <c r="H31" s="138" t="s">
        <v>101</v>
      </c>
      <c r="I31" s="138" t="s">
        <v>102</v>
      </c>
      <c r="J31" s="147"/>
      <c r="K31" s="139"/>
      <c r="L31" s="139"/>
      <c r="M31" s="143"/>
      <c r="N31" s="143"/>
    </row>
    <row r="32" customFormat="false" ht="15.75" hidden="false" customHeight="false" outlineLevel="0" collapsed="false">
      <c r="A32" s="0"/>
      <c r="B32" s="0"/>
      <c r="E32" s="136"/>
      <c r="F32" s="148"/>
      <c r="J32" s="136"/>
      <c r="K32" s="149"/>
      <c r="L32" s="149"/>
      <c r="M32" s="150"/>
      <c r="N32" s="150"/>
    </row>
    <row r="33" customFormat="false" ht="15.75" hidden="false" customHeight="false" outlineLevel="0" collapsed="false">
      <c r="A33" s="151"/>
      <c r="B33" s="151"/>
      <c r="C33" s="152"/>
      <c r="D33" s="152"/>
      <c r="E33" s="136"/>
      <c r="F33" s="153"/>
      <c r="G33" s="154"/>
      <c r="H33" s="154"/>
      <c r="I33" s="154"/>
      <c r="J33" s="136"/>
      <c r="K33" s="149"/>
      <c r="L33" s="149"/>
      <c r="M33" s="150"/>
      <c r="N33" s="150"/>
    </row>
    <row r="34" customFormat="false" ht="15.75" hidden="false" customHeight="false" outlineLevel="0" collapsed="false">
      <c r="A34" s="151"/>
      <c r="B34" s="151"/>
      <c r="C34" s="152"/>
      <c r="D34" s="152"/>
      <c r="E34" s="136"/>
      <c r="F34" s="153"/>
      <c r="G34" s="154"/>
      <c r="H34" s="154"/>
      <c r="I34" s="154"/>
      <c r="J34" s="136"/>
      <c r="K34" s="149"/>
      <c r="L34" s="149"/>
      <c r="M34" s="150"/>
      <c r="N34" s="150"/>
    </row>
    <row r="35" customFormat="false" ht="15.75" hidden="false" customHeight="false" outlineLevel="0" collapsed="false">
      <c r="A35" s="151"/>
      <c r="B35" s="151"/>
      <c r="C35" s="152"/>
      <c r="D35" s="152"/>
      <c r="E35" s="136"/>
      <c r="F35" s="153"/>
      <c r="G35" s="154"/>
      <c r="H35" s="154"/>
      <c r="I35" s="154"/>
      <c r="J35" s="136"/>
      <c r="K35" s="149"/>
      <c r="L35" s="149"/>
      <c r="M35" s="150"/>
      <c r="N35" s="150"/>
    </row>
    <row r="36" customFormat="false" ht="15.75" hidden="false" customHeight="false" outlineLevel="0" collapsed="false">
      <c r="A36" s="151"/>
      <c r="B36" s="151"/>
      <c r="C36" s="152"/>
      <c r="D36" s="152"/>
      <c r="E36" s="136"/>
      <c r="F36" s="153"/>
      <c r="G36" s="154"/>
      <c r="H36" s="154"/>
      <c r="I36" s="154"/>
      <c r="J36" s="136"/>
      <c r="K36" s="149"/>
      <c r="L36" s="149"/>
      <c r="M36" s="150"/>
      <c r="N36" s="150"/>
    </row>
    <row r="37" customFormat="false" ht="15.75" hidden="false" customHeight="false" outlineLevel="0" collapsed="false">
      <c r="A37" s="151"/>
      <c r="B37" s="151"/>
      <c r="C37" s="152"/>
      <c r="D37" s="152"/>
      <c r="E37" s="136"/>
      <c r="F37" s="153"/>
      <c r="G37" s="154"/>
      <c r="H37" s="154"/>
      <c r="I37" s="154"/>
      <c r="J37" s="136"/>
      <c r="K37" s="149"/>
      <c r="L37" s="149"/>
      <c r="M37" s="150"/>
      <c r="N37" s="150"/>
    </row>
    <row r="38" customFormat="false" ht="15.75" hidden="false" customHeight="false" outlineLevel="0" collapsed="false">
      <c r="A38" s="151"/>
      <c r="B38" s="151"/>
      <c r="C38" s="152"/>
      <c r="D38" s="152"/>
      <c r="E38" s="136"/>
      <c r="F38" s="153"/>
      <c r="G38" s="154"/>
      <c r="H38" s="154"/>
      <c r="I38" s="154"/>
      <c r="J38" s="136"/>
      <c r="K38" s="149"/>
      <c r="L38" s="149"/>
      <c r="M38" s="150"/>
      <c r="N38" s="150"/>
    </row>
    <row r="39" customFormat="false" ht="15.75" hidden="false" customHeight="false" outlineLevel="0" collapsed="false">
      <c r="A39" s="151"/>
      <c r="B39" s="151"/>
      <c r="C39" s="152"/>
      <c r="D39" s="152"/>
      <c r="E39" s="136"/>
      <c r="F39" s="153"/>
      <c r="G39" s="154"/>
      <c r="H39" s="154"/>
      <c r="I39" s="154"/>
      <c r="J39" s="136"/>
      <c r="K39" s="149"/>
      <c r="L39" s="149"/>
      <c r="M39" s="150"/>
      <c r="N39" s="150"/>
    </row>
    <row r="40" customFormat="false" ht="15.75" hidden="false" customHeight="false" outlineLevel="0" collapsed="false">
      <c r="A40" s="151"/>
      <c r="B40" s="151"/>
      <c r="C40" s="152"/>
      <c r="D40" s="152"/>
      <c r="E40" s="136"/>
      <c r="F40" s="153"/>
      <c r="G40" s="154"/>
      <c r="H40" s="154"/>
      <c r="I40" s="154"/>
      <c r="J40" s="136"/>
      <c r="K40" s="149"/>
      <c r="L40" s="149"/>
      <c r="M40" s="150"/>
      <c r="N40" s="150"/>
    </row>
    <row r="41" customFormat="false" ht="15.75" hidden="false" customHeight="false" outlineLevel="0" collapsed="false">
      <c r="A41" s="151"/>
      <c r="B41" s="151"/>
      <c r="C41" s="152"/>
      <c r="D41" s="152"/>
      <c r="E41" s="136"/>
      <c r="F41" s="153"/>
      <c r="G41" s="154"/>
      <c r="H41" s="154"/>
      <c r="I41" s="154"/>
      <c r="J41" s="136"/>
      <c r="K41" s="149"/>
      <c r="L41" s="149"/>
      <c r="M41" s="150"/>
      <c r="N41" s="150"/>
    </row>
    <row r="42" customFormat="false" ht="15.75" hidden="false" customHeight="false" outlineLevel="0" collapsed="false">
      <c r="A42" s="151"/>
      <c r="B42" s="151"/>
      <c r="C42" s="152"/>
      <c r="D42" s="152"/>
      <c r="E42" s="136"/>
      <c r="F42" s="153"/>
      <c r="G42" s="154"/>
      <c r="H42" s="154"/>
      <c r="I42" s="154"/>
      <c r="J42" s="136"/>
      <c r="K42" s="149"/>
      <c r="L42" s="149"/>
      <c r="M42" s="150"/>
      <c r="N42" s="150"/>
    </row>
    <row r="43" customFormat="false" ht="15.75" hidden="false" customHeight="false" outlineLevel="0" collapsed="false">
      <c r="A43" s="151"/>
      <c r="B43" s="151"/>
      <c r="C43" s="152"/>
      <c r="D43" s="152"/>
      <c r="E43" s="136"/>
      <c r="F43" s="153"/>
      <c r="G43" s="154"/>
      <c r="H43" s="154"/>
      <c r="I43" s="154"/>
      <c r="J43" s="136"/>
      <c r="K43" s="149"/>
      <c r="L43" s="149"/>
      <c r="M43" s="150"/>
      <c r="N43" s="150"/>
    </row>
    <row r="44" customFormat="false" ht="15.75" hidden="false" customHeight="false" outlineLevel="0" collapsed="false">
      <c r="A44" s="151"/>
      <c r="B44" s="151"/>
      <c r="C44" s="152"/>
      <c r="D44" s="152"/>
      <c r="E44" s="136"/>
      <c r="F44" s="153"/>
      <c r="G44" s="154"/>
      <c r="H44" s="154"/>
      <c r="I44" s="154"/>
      <c r="J44" s="136"/>
      <c r="K44" s="149"/>
      <c r="L44" s="149"/>
      <c r="M44" s="150"/>
      <c r="N44" s="150"/>
    </row>
    <row r="45" customFormat="false" ht="15.75" hidden="false" customHeight="false" outlineLevel="0" collapsed="false">
      <c r="A45" s="151"/>
      <c r="B45" s="151"/>
      <c r="C45" s="152"/>
      <c r="D45" s="152"/>
      <c r="E45" s="136"/>
      <c r="F45" s="153"/>
      <c r="G45" s="154"/>
      <c r="H45" s="154"/>
      <c r="I45" s="154"/>
      <c r="J45" s="136"/>
      <c r="K45" s="149"/>
      <c r="L45" s="149"/>
      <c r="M45" s="150"/>
      <c r="N45" s="150"/>
    </row>
    <row r="46" customFormat="false" ht="15.75" hidden="false" customHeight="false" outlineLevel="0" collapsed="false">
      <c r="A46" s="151"/>
      <c r="B46" s="151"/>
      <c r="C46" s="152"/>
      <c r="D46" s="152"/>
      <c r="E46" s="136"/>
      <c r="F46" s="153"/>
      <c r="G46" s="154"/>
      <c r="H46" s="154"/>
      <c r="I46" s="154"/>
      <c r="J46" s="136"/>
      <c r="K46" s="149"/>
      <c r="L46" s="149"/>
      <c r="M46" s="150"/>
      <c r="N46" s="150"/>
    </row>
    <row r="47" customFormat="false" ht="15.75" hidden="false" customHeight="false" outlineLevel="0" collapsed="false">
      <c r="A47" s="151"/>
      <c r="B47" s="151"/>
      <c r="C47" s="152"/>
      <c r="D47" s="152"/>
      <c r="E47" s="136"/>
      <c r="F47" s="153"/>
      <c r="G47" s="154"/>
      <c r="H47" s="154"/>
      <c r="I47" s="154"/>
      <c r="J47" s="136"/>
      <c r="K47" s="149"/>
      <c r="L47" s="149"/>
      <c r="M47" s="150"/>
      <c r="N47" s="150"/>
    </row>
    <row r="48" customFormat="false" ht="15.75" hidden="false" customHeight="false" outlineLevel="0" collapsed="false">
      <c r="A48" s="151"/>
      <c r="B48" s="151"/>
      <c r="C48" s="152"/>
      <c r="D48" s="152"/>
      <c r="E48" s="136"/>
      <c r="F48" s="153"/>
      <c r="G48" s="154"/>
      <c r="H48" s="154"/>
      <c r="I48" s="154"/>
      <c r="J48" s="136"/>
      <c r="K48" s="149"/>
      <c r="L48" s="149"/>
      <c r="M48" s="150"/>
      <c r="N48" s="150"/>
    </row>
    <row r="49" customFormat="false" ht="15.75" hidden="false" customHeight="false" outlineLevel="0" collapsed="false">
      <c r="A49" s="151"/>
      <c r="B49" s="151"/>
      <c r="C49" s="152"/>
      <c r="D49" s="152"/>
      <c r="E49" s="136"/>
      <c r="F49" s="153"/>
      <c r="G49" s="154"/>
      <c r="H49" s="154"/>
      <c r="I49" s="154"/>
      <c r="J49" s="136"/>
      <c r="K49" s="149"/>
      <c r="L49" s="149"/>
      <c r="M49" s="150"/>
      <c r="N49" s="150"/>
    </row>
    <row r="50" customFormat="false" ht="15.75" hidden="false" customHeight="false" outlineLevel="0" collapsed="false">
      <c r="A50" s="151"/>
      <c r="B50" s="151"/>
      <c r="C50" s="152"/>
      <c r="D50" s="152"/>
      <c r="E50" s="136"/>
      <c r="F50" s="153"/>
      <c r="G50" s="154"/>
      <c r="H50" s="154"/>
      <c r="I50" s="154"/>
      <c r="J50" s="136"/>
      <c r="K50" s="149"/>
      <c r="L50" s="149"/>
      <c r="M50" s="150"/>
      <c r="N50" s="150"/>
    </row>
  </sheetData>
  <mergeCells count="4">
    <mergeCell ref="A1:N1"/>
    <mergeCell ref="A2:D2"/>
    <mergeCell ref="F2:I2"/>
    <mergeCell ref="K2:N2"/>
  </mergeCells>
  <printOptions headings="false" gridLines="true" gridLinesSet="true" horizontalCentered="false" verticalCentered="false"/>
  <pageMargins left="0.45" right="0.45" top="1.25" bottom="0.5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121" t="n">
        <v>0</v>
      </c>
    </row>
    <row r="2" customFormat="false" ht="15" hidden="false" customHeight="false" outlineLevel="0" collapsed="false">
      <c r="A2" s="121" t="n">
        <v>1</v>
      </c>
    </row>
    <row r="3" customFormat="false" ht="15" hidden="false" customHeight="false" outlineLevel="0" collapsed="false">
      <c r="A3" s="121" t="n">
        <v>2</v>
      </c>
    </row>
    <row r="4" customFormat="false" ht="15" hidden="false" customHeight="false" outlineLevel="0" collapsed="false">
      <c r="A4" s="121" t="n">
        <v>3</v>
      </c>
      <c r="C4" s="155" t="s">
        <v>198</v>
      </c>
      <c r="D4" s="155"/>
      <c r="E4" s="155"/>
    </row>
    <row r="5" customFormat="false" ht="15" hidden="false" customHeight="false" outlineLevel="0" collapsed="false">
      <c r="A5" s="121" t="s">
        <v>187</v>
      </c>
    </row>
  </sheetData>
  <mergeCells count="1">
    <mergeCell ref="C4:E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2016-03-07T05:55:25Z</dcterms:created>
  <dc:creator>Donna Golemon</dc:creator>
  <dc:language>en-US</dc:language>
  <cp:lastModifiedBy>Harley Puthuff</cp:lastModifiedBy>
  <cp:lastPrinted>2016-05-12T16:30:17Z</cp:lastPrinted>
  <dcterms:modified xsi:type="dcterms:W3CDTF">2016-05-29T20:06:43Z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