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IG\testdata\"/>
    </mc:Choice>
  </mc:AlternateContent>
  <xr:revisionPtr revIDLastSave="0" documentId="13_ncr:1_{E62AD4EB-3B96-4A6E-9021-87DFBD5AFE8B}" xr6:coauthVersionLast="47" xr6:coauthVersionMax="47" xr10:uidLastSave="{00000000-0000-0000-0000-000000000000}"/>
  <bookViews>
    <workbookView xWindow="-110" yWindow="-110" windowWidth="19420" windowHeight="10300" firstSheet="9" activeTab="15" xr2:uid="{00000000-000D-0000-FFFF-FFFF00000000}"/>
  </bookViews>
  <sheets>
    <sheet name="Login" sheetId="1" r:id="rId1"/>
    <sheet name="searchValues" sheetId="10" r:id="rId2"/>
    <sheet name="npInvoices" sheetId="13" r:id="rId3"/>
    <sheet name="payment" sheetId="15" r:id="rId4"/>
    <sheet name="TroubleTicket" sheetId="16" r:id="rId5"/>
    <sheet name="Account" sheetId="2" r:id="rId6"/>
    <sheet name="Policy" sheetId="3" r:id="rId7"/>
    <sheet name="DirectBillPayment" sheetId="11" r:id="rId8"/>
    <sheet name="AcctSummary" sheetId="5" r:id="rId9"/>
    <sheet name="Documents" sheetId="17" r:id="rId10"/>
    <sheet name="Disbursement" sheetId="12" r:id="rId11"/>
    <sheet name="AcctDetails" sheetId="6" r:id="rId12"/>
    <sheet name="Contacts" sheetId="7" r:id="rId13"/>
    <sheet name="Invoices" sheetId="4" r:id="rId14"/>
    <sheet name="PolicySummary" sheetId="8" r:id="rId15"/>
    <sheet name="PolicyDetail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C2" i="12"/>
  <c r="B4" i="12"/>
  <c r="C9" i="5"/>
  <c r="B9" i="5"/>
  <c r="B8" i="5"/>
  <c r="C7" i="5" l="1"/>
  <c r="B7" i="5"/>
  <c r="B2" i="12"/>
  <c r="C3" i="12"/>
  <c r="F3" i="12"/>
  <c r="F2" i="12"/>
  <c r="B3" i="12"/>
  <c r="C8" i="5"/>
  <c r="C2" i="7"/>
  <c r="G3" i="7"/>
  <c r="C2" i="5"/>
  <c r="B2" i="9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<sst xmlns="http://schemas.openxmlformats.org/spreadsheetml/2006/main" count="375" uniqueCount="194">
  <si>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</si>
  <si>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</si>
  <si>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</si>
  <si>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</si>
  <si>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</si>
  <si>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</si>
  <si>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</si>
  <si>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</si>
  <si>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</si>
  <si>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</si>
  <si>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</si>
  <si>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</si>
  <si>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</si>
  <si>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</si>
  <si>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</si>
  <si>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</si>
  <si>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</si>
  <si>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</si>
  <si>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</si>
  <si>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</si>
  <si>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</si>
  <si>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</si>
  <si>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</si>
  <si>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</si>
  <si>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</si>
  <si>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</si>
  <si>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</si>
  <si>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</si>
  <si>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</si>
  <si>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</si>
  <si>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</si>
  <si>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</si>
  <si>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</si>
  <si>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</si>
  <si>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</si>
  <si>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</si>
  <si>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</si>
  <si>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</si>
  <si>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</si>
  <si>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</si>
  <si>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</si>
  <si>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</si>
  <si>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</si>
  <si>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</si>
  <si>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</si>
  <si>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</si>
  <si>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</si>
  <si>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</si>
  <si>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</si>
  <si>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</si>
  <si>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</si>
  <si>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</si>
  <si>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</si>
  <si>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</si>
  <si>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</si>
  <si>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</si>
  <si>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</si>
  <si>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</si>
  <si>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</si>
  <si>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</si>
  <si>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</si>
  <si>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</si>
  <si>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</si>
  <si>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</si>
  <si>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</si>
  <si>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</si>
  <si>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</si>
  <si>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</si>
  <si>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</si>
  <si>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</si>
  <si>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</si>
  <si>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</si>
  <si>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</si>
  <si>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</si>
  <si>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</si>
  <si>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</si>
  <si>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</si>
  <si>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</si>
  <si>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</si>
  <si>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Alaska</t>
  </si>
  <si>
    <t>TD_InvoiceNumber</t>
  </si>
  <si>
    <t>TD_Status</t>
  </si>
  <si>
    <t>TD_Due</t>
  </si>
  <si>
    <t>06/26/2021</t>
  </si>
  <si>
    <t>1000005585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</si>
  <si>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</si>
  <si>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</si>
  <si>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</si>
  <si>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</si>
  <si>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</si>
  <si>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</si>
  <si>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</si>
  <si>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</si>
  <si>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</si>
  <si>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</si>
  <si>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</si>
  <si>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</si>
  <si>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</si>
  <si>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</si>
  <si>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</si>
  <si>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</si>
  <si>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</si>
  <si>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</si>
  <si>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</si>
  <si>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</si>
  <si>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</si>
  <si>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</si>
  <si>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</si>
  <si>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</si>
  <si>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</si>
  <si>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</si>
  <si>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</si>
  <si>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</si>
  <si>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</si>
  <si>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</si>
  <si>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</si>
  <si>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</si>
  <si>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</si>
  <si>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</si>
  <si>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</si>
  <si>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</si>
  <si>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</si>
  <si>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</si>
  <si>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</si>
  <si>
    <t>AUT_PA_BC_Invoice_02</t>
  </si>
  <si>
    <t>Person</t>
  </si>
  <si>
    <t>Suites
South Avenue
Anchorage, AK 99501</t>
  </si>
  <si>
    <t>Automation@blackcombconsultants.com</t>
  </si>
  <si>
    <t>Billed</t>
  </si>
  <si>
    <t>TD_Unapplied</t>
  </si>
  <si>
    <t>Account</t>
  </si>
  <si>
    <t>UnappliedFund</t>
  </si>
  <si>
    <t>PaymentDate</t>
  </si>
  <si>
    <t>Reason</t>
  </si>
  <si>
    <t>Default</t>
  </si>
  <si>
    <t>Other</t>
  </si>
  <si>
    <t>DisbursementStatus1</t>
  </si>
  <si>
    <t>DisbursementStatus2</t>
  </si>
  <si>
    <t>Approved</t>
  </si>
  <si>
    <t>Sent</t>
  </si>
  <si>
    <t>AUT_Disbursement_Manual</t>
  </si>
  <si>
    <t>AUT_Disbursement_Automatic</t>
  </si>
  <si>
    <t>Nick Automation</t>
  </si>
  <si>
    <t>AUT_NonPayment_Delequency</t>
  </si>
  <si>
    <t>Commercial Auto</t>
  </si>
  <si>
    <t>sds bc</t>
  </si>
  <si>
    <t>AUT_BC_Payment</t>
  </si>
  <si>
    <t>NP_InvoiceStream</t>
  </si>
  <si>
    <t>NP_Invoice_BillDate</t>
  </si>
  <si>
    <t>NP_Invoice_DueDate</t>
  </si>
  <si>
    <t>NP_Status</t>
  </si>
  <si>
    <t>InvoicesStream_DefaultDayofMonth</t>
  </si>
  <si>
    <t>InvoicesStream_InvoiceDays</t>
  </si>
  <si>
    <t>InvoicesStream_Default</t>
  </si>
  <si>
    <t>3651040130 (Monthly)</t>
  </si>
  <si>
    <t>PaymentInstrument</t>
  </si>
  <si>
    <t>Cash</t>
  </si>
  <si>
    <t>0266579499</t>
  </si>
  <si>
    <t>0266579499-1</t>
  </si>
  <si>
    <t>GZQtMQMuM Automation</t>
  </si>
  <si>
    <t>BC_Disbursement_Manual</t>
  </si>
  <si>
    <t>TroubleTickets</t>
  </si>
  <si>
    <t>aapplegate</t>
  </si>
  <si>
    <t>SuspensePaymentProcess</t>
  </si>
  <si>
    <t>PaymentSchedule</t>
  </si>
  <si>
    <t>ReversePayment</t>
  </si>
  <si>
    <t>GTTestingWCm</t>
  </si>
  <si>
    <t>8575352547-1</t>
  </si>
  <si>
    <t>Type</t>
  </si>
  <si>
    <t>Priority</t>
  </si>
  <si>
    <t>ReleaseDate</t>
  </si>
  <si>
    <t>Disaster Hold</t>
  </si>
  <si>
    <t>Urgent</t>
  </si>
  <si>
    <t>03/31/2022</t>
  </si>
  <si>
    <t>Pending Cancellation</t>
  </si>
  <si>
    <t>Mail</t>
  </si>
  <si>
    <t>A Monthly 10% Down, 9 Max installments</t>
  </si>
  <si>
    <t>TD_NewPaymentPlan</t>
  </si>
  <si>
    <t>09/25/2022</t>
  </si>
  <si>
    <t>Due</t>
  </si>
  <si>
    <t>ReverseFee</t>
  </si>
  <si>
    <t>Reversal_Reason</t>
  </si>
  <si>
    <t>Date</t>
  </si>
  <si>
    <t>Taxes</t>
  </si>
  <si>
    <t>Payment Declined</t>
  </si>
  <si>
    <t>UploadDocuments</t>
  </si>
  <si>
    <t>FileType</t>
  </si>
  <si>
    <t>Status</t>
  </si>
  <si>
    <t>DocumentType</t>
  </si>
  <si>
    <t>General</t>
  </si>
  <si>
    <t>csv</t>
  </si>
  <si>
    <t>DocumentsName</t>
  </si>
  <si>
    <t>Sample_CSV</t>
  </si>
  <si>
    <t>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</si>
</sst>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$&quot;#,##0.00_);[Red]\(&quot;$&quot;#,##0.00\)"/>
    <numFmt numFmtId="165" formatCode="mm\/dd\/yyyy"/>
    <numFmt numFmtId="166" formatCode="mm/dd/yyyy"/>
    <numFmt numFmtId="167" formatCode="dd\/mm\/yyyy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.8000000000000007"/>
      <name val="JetBrains Mono"/>
    </font>
    <font>
      <sz val="11"/>
      <name val="Source Sans Pro"/>
      <family val="2"/>
    </font>
    <font>
      <sz val="9.8000000000000007"/>
      <name val="Calibri"/>
      <family val="2"/>
      <scheme val="minor"/>
    </font>
    <font>
      <sz val="11"/>
      <color rgb="FF1F1F1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5" fontId="0" fillId="0" borderId="1" xfId="0" applyNumberFormat="1" applyBorder="1" applyAlignment="1"/>
    <xf numFmtId="165" fontId="0" fillId="0" borderId="0" xfId="0" quotePrefix="1" applyNumberFormat="1"/>
    <xf numFmtId="44" fontId="3" fillId="3" borderId="1" xfId="0" applyNumberFormat="1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0" borderId="2" xfId="0" applyNumberFormat="1" applyFill="1" applyBorder="1" applyAlignment="1">
      <alignment vertical="center"/>
    </xf>
    <xf numFmtId="4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1" xfId="0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5" borderId="1" xfId="0" applyFill="1" applyBorder="1"/>
    <xf numFmtId="0" fontId="0" fillId="0" borderId="1" xfId="0" applyFill="1" applyBorder="1" applyAlignment="1">
      <alignment horizontal="left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4" fontId="0" fillId="0" borderId="1" xfId="0" applyNumberFormat="1" applyBorder="1" applyAlignment="1">
      <alignment horizontal="left" vertical="center"/>
    </xf>
    <xf numFmtId="0" fontId="0" fillId="0" borderId="0" xfId="0"/>
    <xf numFmtId="0" fontId="3" fillId="3" borderId="2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3" fillId="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3" fillId="3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NumberFormat="1" applyFill="1" applyBorder="1" applyAlignment="1">
      <alignment vertical="center"/>
    </xf>
    <xf numFmtId="0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1" xfId="0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vertical="center"/>
    </xf>
    <xf numFmtId="0" fontId="3" fillId="3" borderId="0" xfId="0" applyFont="1" applyFill="1"/>
    <xf numFmtId="0" fontId="3" fillId="3" borderId="1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B5" sqref="B5"/>
    </sheetView>
  </sheetViews>
  <sheetFormatPr defaultColWidth="9.1796875" defaultRowHeight="14.5"/>
  <cols>
    <col min="1" max="1" width="10.1796875" style="38" bestFit="1" customWidth="1"/>
    <col min="2" max="2" width="14.26953125" style="38" bestFit="1" customWidth="1"/>
    <col min="3" max="3" width="13.7265625" style="38" bestFit="1" customWidth="1"/>
    <col min="4" max="4" width="17" style="38" bestFit="1" customWidth="1"/>
    <col min="5" max="5" width="16.1796875" style="38" bestFit="1" customWidth="1"/>
    <col min="6" max="6" width="15.81640625" style="38" bestFit="1" customWidth="1"/>
    <col min="7" max="16384" width="9.1796875" style="38"/>
  </cols>
  <sheetData>
    <row r="1" spans="1:6" s="40" customFormat="1">
      <c r="A1" s="39" t="s">
        <v>2</v>
      </c>
      <c r="B1" s="39" t="s">
        <v>51</v>
      </c>
      <c r="C1" s="40" t="s">
        <v>52</v>
      </c>
      <c r="D1" s="40" t="s">
        <v>53</v>
      </c>
      <c r="E1" s="40" t="s">
        <v>54</v>
      </c>
      <c r="F1" s="40" t="s">
        <v>55</v>
      </c>
    </row>
    <row r="2" spans="1:6">
      <c r="A2" s="38" t="s">
        <v>3</v>
      </c>
      <c r="B2" s="38" t="s">
        <v>0</v>
      </c>
      <c r="C2" s="38" t="s">
        <v>1</v>
      </c>
      <c r="D2" s="38" t="s">
        <v>56</v>
      </c>
      <c r="E2" s="38" t="s">
        <v>56</v>
      </c>
      <c r="F2" s="38" t="s">
        <v>56</v>
      </c>
    </row>
    <row r="3" spans="1:6">
      <c r="A3" s="38" t="s">
        <v>4</v>
      </c>
      <c r="B3" s="38" t="s">
        <v>4</v>
      </c>
      <c r="C3" s="38" t="s">
        <v>5</v>
      </c>
      <c r="D3" s="38" t="s">
        <v>56</v>
      </c>
      <c r="E3" s="38" t="s">
        <v>56</v>
      </c>
      <c r="F3" s="38" t="s">
        <v>56</v>
      </c>
    </row>
    <row r="4" spans="1:6">
      <c r="A4" s="38" t="s">
        <v>6</v>
      </c>
      <c r="B4" s="38" t="s">
        <v>6</v>
      </c>
      <c r="C4" s="38" t="s">
        <v>7</v>
      </c>
      <c r="D4" s="38" t="s">
        <v>56</v>
      </c>
      <c r="E4" s="38" t="s">
        <v>56</v>
      </c>
      <c r="F4" s="38" t="s">
        <v>56</v>
      </c>
    </row>
    <row r="5" spans="1:6">
      <c r="A5" s="38" t="s">
        <v>8</v>
      </c>
      <c r="B5" s="38" t="s">
        <v>8</v>
      </c>
      <c r="C5" s="38" t="s">
        <v>9</v>
      </c>
      <c r="D5" s="38" t="s">
        <v>56</v>
      </c>
      <c r="E5" s="38" t="s">
        <v>56</v>
      </c>
      <c r="F5" s="38" t="s">
        <v>56</v>
      </c>
    </row>
    <row r="6" spans="1:6">
      <c r="A6" s="38" t="s">
        <v>10</v>
      </c>
      <c r="B6" s="38" t="s">
        <v>10</v>
      </c>
      <c r="C6" s="38" t="s">
        <v>11</v>
      </c>
      <c r="D6" s="38" t="s">
        <v>56</v>
      </c>
      <c r="E6" s="38" t="s">
        <v>56</v>
      </c>
      <c r="F6" s="38" t="s">
        <v>56</v>
      </c>
    </row>
    <row r="7" spans="1:6">
      <c r="A7" s="38" t="s">
        <v>12</v>
      </c>
      <c r="B7" s="38" t="s">
        <v>12</v>
      </c>
      <c r="C7" s="38" t="s">
        <v>13</v>
      </c>
      <c r="D7" s="38" t="s">
        <v>56</v>
      </c>
      <c r="E7" s="38" t="s">
        <v>56</v>
      </c>
      <c r="F7" s="38" t="s">
        <v>56</v>
      </c>
    </row>
    <row r="8" spans="1:6">
      <c r="A8" s="38" t="s">
        <v>14</v>
      </c>
      <c r="B8" s="38" t="s">
        <v>14</v>
      </c>
      <c r="C8" s="38" t="s">
        <v>15</v>
      </c>
      <c r="D8" s="38" t="s">
        <v>56</v>
      </c>
      <c r="E8" s="38" t="s">
        <v>56</v>
      </c>
      <c r="F8" s="38" t="s">
        <v>56</v>
      </c>
    </row>
    <row r="9" spans="1:6">
      <c r="A9" s="38" t="s">
        <v>16</v>
      </c>
      <c r="B9" s="38" t="s">
        <v>16</v>
      </c>
      <c r="C9" s="38" t="s">
        <v>1</v>
      </c>
      <c r="D9" s="38" t="s">
        <v>56</v>
      </c>
      <c r="E9" s="38" t="s">
        <v>56</v>
      </c>
      <c r="F9" s="38" t="s">
        <v>56</v>
      </c>
    </row>
    <row r="10" spans="1:6">
      <c r="A10" s="38" t="s">
        <v>162</v>
      </c>
      <c r="B10" s="38" t="s">
        <v>162</v>
      </c>
      <c r="C10" s="38" t="s">
        <v>1</v>
      </c>
      <c r="D10" s="38" t="s">
        <v>56</v>
      </c>
      <c r="E10" s="38" t="s">
        <v>56</v>
      </c>
      <c r="F10" s="38" t="s">
        <v>56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001A-74A5-4FAE-8749-8B1BC776DB6F}">
  <dimension ref="A1:L2"/>
  <sheetViews>
    <sheetView workbookViewId="0">
      <selection activeCell="F2" sqref="F2"/>
    </sheetView>
  </sheetViews>
  <sheetFormatPr defaultRowHeight="14.5"/>
  <cols>
    <col min="1" max="1" width="23.26953125" customWidth="1"/>
    <col min="2" max="2" width="19.7265625" customWidth="1"/>
    <col min="3" max="3" width="23.453125" bestFit="1" customWidth="1"/>
    <col min="4" max="4" width="20.36328125" customWidth="1"/>
    <col min="5" max="5" width="22.90625" customWidth="1"/>
    <col min="6" max="6" width="26.453125" customWidth="1"/>
    <col min="7" max="7" width="18.81640625" customWidth="1"/>
    <col min="8" max="8" width="18.08984375" bestFit="1" customWidth="1"/>
    <col min="9" max="10" width="17.08984375" bestFit="1" customWidth="1"/>
  </cols>
  <sheetData>
    <row r="1" spans="1:12">
      <c r="A1" s="75" t="s">
        <v>2</v>
      </c>
      <c r="B1" s="75" t="s">
        <v>186</v>
      </c>
      <c r="C1" s="75" t="s">
        <v>187</v>
      </c>
      <c r="D1" s="75" t="s">
        <v>188</v>
      </c>
      <c r="E1" s="75" t="s">
        <v>191</v>
      </c>
      <c r="F1" s="75" t="s">
        <v>188</v>
      </c>
      <c r="G1" s="75"/>
      <c r="H1" s="75"/>
      <c r="I1" s="75"/>
      <c r="J1" s="75"/>
      <c r="K1" s="5"/>
      <c r="L1" s="5"/>
    </row>
    <row r="2" spans="1:12">
      <c r="A2" s="90" t="s">
        <v>185</v>
      </c>
      <c r="B2" t="s">
        <v>190</v>
      </c>
      <c r="C2" t="s">
        <v>138</v>
      </c>
      <c r="D2" t="s">
        <v>189</v>
      </c>
      <c r="E2" t="s">
        <v>192</v>
      </c>
      <c r="F2" t="s">
        <v>190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E3-B6AD-4B62-877A-4DCEFEC224B3}">
  <dimension ref="A1:K4"/>
  <sheetViews>
    <sheetView workbookViewId="0">
      <selection activeCell="H4" sqref="H4"/>
    </sheetView>
  </sheetViews>
  <sheetFormatPr defaultRowHeight="14.5"/>
  <cols>
    <col min="1" max="1" width="26.1796875" bestFit="1" customWidth="1"/>
    <col min="2" max="2" width="11" bestFit="1" customWidth="1"/>
    <col min="3" max="3" width="24.81640625" bestFit="1" customWidth="1"/>
    <col min="4" max="4" width="14.7265625" bestFit="1" customWidth="1"/>
    <col min="6" max="6" width="13.1796875" bestFit="1" customWidth="1"/>
    <col min="8" max="9" width="20.1796875" bestFit="1" customWidth="1"/>
    <col min="10" max="10" width="9.26953125" customWidth="1"/>
  </cols>
  <sheetData>
    <row r="1" spans="1:11">
      <c r="A1" s="8" t="s">
        <v>2</v>
      </c>
      <c r="B1" s="8" t="s">
        <v>130</v>
      </c>
      <c r="C1" s="8" t="s">
        <v>109</v>
      </c>
      <c r="D1" s="8" t="s">
        <v>131</v>
      </c>
      <c r="E1" s="8" t="s">
        <v>113</v>
      </c>
      <c r="F1" s="8" t="s">
        <v>132</v>
      </c>
      <c r="G1" s="8" t="s">
        <v>133</v>
      </c>
      <c r="H1" s="8" t="s">
        <v>136</v>
      </c>
      <c r="I1" s="8" t="s">
        <v>137</v>
      </c>
      <c r="J1" s="8"/>
      <c r="K1" s="8"/>
    </row>
    <row r="2" spans="1:11">
      <c r="A2" s="33" t="s">
        <v>140</v>
      </c>
      <c r="B2">
        <f>searchValues!$G$5</f>
        <v>2058887593</v>
      </c>
      <c r="C2" t="str">
        <f>searchValues!$F$4</f>
        <v>Nick Automation</v>
      </c>
      <c r="D2" s="34" t="s">
        <v>134</v>
      </c>
      <c r="E2" s="34">
        <v>100</v>
      </c>
      <c r="F2" s="35">
        <f ca="1">TODAY()</f>
        <v>44663</v>
      </c>
      <c r="G2" t="s">
        <v>135</v>
      </c>
      <c r="H2" t="s">
        <v>138</v>
      </c>
      <c r="I2" t="s">
        <v>139</v>
      </c>
    </row>
    <row r="3" spans="1:11">
      <c r="A3" t="s">
        <v>141</v>
      </c>
      <c r="B3">
        <f>searchValues!$G$5</f>
        <v>2058887593</v>
      </c>
      <c r="C3" t="str">
        <f>searchValues!$F$4</f>
        <v>Nick Automation</v>
      </c>
      <c r="F3" s="35">
        <f ca="1">TODAY()</f>
        <v>44663</v>
      </c>
      <c r="H3" t="s">
        <v>138</v>
      </c>
      <c r="I3" t="s">
        <v>139</v>
      </c>
    </row>
    <row r="4" spans="1:11">
      <c r="A4" t="s">
        <v>160</v>
      </c>
      <c r="B4">
        <f>searchValues!$G$5</f>
        <v>2058887593</v>
      </c>
      <c r="C4" t="str">
        <f>searchValues!$F$4</f>
        <v>Nick Automation</v>
      </c>
      <c r="D4" s="34" t="s">
        <v>134</v>
      </c>
      <c r="E4">
        <v>60</v>
      </c>
      <c r="F4" t="s">
        <v>178</v>
      </c>
      <c r="G4" t="s">
        <v>135</v>
      </c>
      <c r="H4" t="s">
        <v>138</v>
      </c>
      <c r="I4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B2" sqref="B2"/>
    </sheetView>
  </sheetViews>
  <sheetFormatPr defaultColWidth="9.1796875" defaultRowHeight="14.5"/>
  <cols>
    <col min="1" max="1" width="22.1796875" style="14" bestFit="1" customWidth="1"/>
    <col min="2" max="2" width="20.54296875" style="14" bestFit="1" customWidth="1"/>
    <col min="3" max="3" width="19" style="14" bestFit="1" customWidth="1"/>
    <col min="4" max="4" width="15.81640625" style="14" bestFit="1" customWidth="1"/>
    <col min="5" max="5" width="16.1796875" style="14" bestFit="1" customWidth="1"/>
    <col min="6" max="6" width="19" style="14" bestFit="1" customWidth="1"/>
    <col min="7" max="7" width="20.453125" style="14" bestFit="1" customWidth="1"/>
    <col min="8" max="8" width="16.453125" style="14" bestFit="1" customWidth="1"/>
    <col min="9" max="9" width="22.54296875" style="14" bestFit="1" customWidth="1"/>
    <col min="10" max="10" width="14.26953125" style="14" bestFit="1" customWidth="1"/>
    <col min="11" max="11" width="20.26953125" style="14" bestFit="1" customWidth="1"/>
    <col min="12" max="16384" width="9.1796875" style="14"/>
  </cols>
  <sheetData>
    <row r="1" spans="1:11" s="9" customFormat="1">
      <c r="A1" s="8" t="s">
        <v>2</v>
      </c>
      <c r="B1" s="8" t="s">
        <v>17</v>
      </c>
      <c r="C1" s="8" t="s">
        <v>65</v>
      </c>
      <c r="D1" s="8" t="s">
        <v>18</v>
      </c>
      <c r="E1" s="8" t="s">
        <v>66</v>
      </c>
      <c r="F1" s="8" t="s">
        <v>62</v>
      </c>
      <c r="G1" s="8" t="s">
        <v>67</v>
      </c>
      <c r="H1" s="19" t="s">
        <v>68</v>
      </c>
      <c r="I1" s="19" t="s">
        <v>69</v>
      </c>
      <c r="J1" s="6" t="s">
        <v>57</v>
      </c>
      <c r="K1" s="6" t="s">
        <v>58</v>
      </c>
    </row>
    <row r="2" spans="1:11">
      <c r="A2" s="20" t="s">
        <v>104</v>
      </c>
      <c r="B2" s="21" t="str">
        <f>searchValues!F3</f>
        <v>GZQtMQMuM Automation</v>
      </c>
      <c r="C2" s="22">
        <f>searchValues!G3</f>
        <v>3195635219</v>
      </c>
      <c r="D2" s="20" t="s">
        <v>28</v>
      </c>
      <c r="E2" s="28">
        <f ca="1">searchValues!E3</f>
        <v>44663</v>
      </c>
      <c r="F2" s="20" t="s">
        <v>30</v>
      </c>
      <c r="G2" s="20" t="s">
        <v>70</v>
      </c>
      <c r="H2" s="20" t="s">
        <v>71</v>
      </c>
      <c r="I2" s="20"/>
      <c r="J2" s="18" t="s">
        <v>59</v>
      </c>
      <c r="K2" s="18" t="s">
        <v>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3"/>
  <sheetViews>
    <sheetView workbookViewId="0">
      <selection activeCell="C2" sqref="C2"/>
    </sheetView>
  </sheetViews>
  <sheetFormatPr defaultRowHeight="14.5"/>
  <cols>
    <col min="1" max="1" width="22.1796875" bestFit="1" customWidth="1"/>
    <col min="2" max="2" width="9.54296875" bestFit="1" customWidth="1"/>
    <col min="3" max="3" width="20.1796875" bestFit="1" customWidth="1"/>
    <col min="4" max="4" width="38.26953125" bestFit="1" customWidth="1"/>
    <col min="5" max="6" width="12.453125" bestFit="1" customWidth="1"/>
    <col min="7" max="7" width="8.81640625" bestFit="1" customWidth="1"/>
  </cols>
  <sheetData>
    <row r="1" spans="1:7">
      <c r="A1" s="8" t="s">
        <v>2</v>
      </c>
      <c r="B1" s="8" t="s">
        <v>72</v>
      </c>
      <c r="C1" s="7" t="s">
        <v>73</v>
      </c>
      <c r="D1" s="7" t="s">
        <v>67</v>
      </c>
      <c r="E1" s="7" t="s">
        <v>75</v>
      </c>
      <c r="F1" s="7" t="s">
        <v>76</v>
      </c>
      <c r="G1" s="7" t="s">
        <v>77</v>
      </c>
    </row>
    <row r="2" spans="1:7" ht="58">
      <c r="A2" t="s">
        <v>104</v>
      </c>
      <c r="B2" s="10" t="s">
        <v>125</v>
      </c>
      <c r="C2" t="str">
        <f>searchValues!F3</f>
        <v>GZQtMQMuM Automation</v>
      </c>
      <c r="D2" t="s">
        <v>127</v>
      </c>
      <c r="E2" s="32" t="s">
        <v>126</v>
      </c>
      <c r="G2" t="str">
        <f>searchValues!M3</f>
        <v>Alaska</v>
      </c>
    </row>
    <row r="3" spans="1:7">
      <c r="A3" t="s">
        <v>124</v>
      </c>
      <c r="B3" s="10" t="s">
        <v>74</v>
      </c>
      <c r="C3" t="s">
        <v>30</v>
      </c>
      <c r="D3" t="s">
        <v>70</v>
      </c>
      <c r="E3" t="s">
        <v>78</v>
      </c>
      <c r="G3">
        <f>searchValues!M4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G2" sqref="G2"/>
    </sheetView>
  </sheetViews>
  <sheetFormatPr defaultRowHeight="14.5"/>
  <cols>
    <col min="1" max="1" width="22.1796875" bestFit="1" customWidth="1"/>
    <col min="2" max="2" width="18.26953125" bestFit="1" customWidth="1"/>
    <col min="3" max="3" width="11.26953125" bestFit="1" customWidth="1"/>
    <col min="4" max="4" width="12" bestFit="1" customWidth="1"/>
    <col min="5" max="5" width="10" bestFit="1" customWidth="1"/>
    <col min="6" max="6" width="11.453125" bestFit="1" customWidth="1"/>
    <col min="7" max="7" width="9.7265625" bestFit="1" customWidth="1"/>
    <col min="8" max="8" width="7.81640625" bestFit="1" customWidth="1"/>
    <col min="9" max="9" width="17.26953125" bestFit="1" customWidth="1"/>
  </cols>
  <sheetData>
    <row r="1" spans="1:9">
      <c r="A1" s="4" t="s">
        <v>2</v>
      </c>
      <c r="B1" s="4" t="s">
        <v>80</v>
      </c>
      <c r="C1" s="4" t="s">
        <v>96</v>
      </c>
      <c r="D1" s="4" t="s">
        <v>91</v>
      </c>
      <c r="E1" s="4" t="s">
        <v>86</v>
      </c>
      <c r="F1" s="4" t="s">
        <v>88</v>
      </c>
      <c r="G1" s="4" t="s">
        <v>81</v>
      </c>
      <c r="H1" s="4" t="s">
        <v>82</v>
      </c>
      <c r="I1" s="12" t="s">
        <v>89</v>
      </c>
    </row>
    <row r="2" spans="1:9">
      <c r="A2" t="s">
        <v>104</v>
      </c>
      <c r="B2" s="11" t="s">
        <v>84</v>
      </c>
      <c r="C2" s="29">
        <f ca="1">searchValues!E3</f>
        <v>44663</v>
      </c>
      <c r="D2" s="11" t="s">
        <v>83</v>
      </c>
      <c r="E2" s="11" t="s">
        <v>87</v>
      </c>
      <c r="F2" t="s">
        <v>85</v>
      </c>
      <c r="G2" t="s">
        <v>128</v>
      </c>
      <c r="H2" t="s">
        <v>85</v>
      </c>
      <c r="I2" t="s">
        <v>90</v>
      </c>
    </row>
    <row r="3" spans="1:9">
      <c r="A3" s="1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I4"/>
  <sheetViews>
    <sheetView workbookViewId="0">
      <selection activeCell="E8" sqref="E8"/>
    </sheetView>
  </sheetViews>
  <sheetFormatPr defaultRowHeight="14.5"/>
  <cols>
    <col min="1" max="1" width="22.1796875" bestFit="1" customWidth="1"/>
    <col min="2" max="2" width="21" bestFit="1" customWidth="1"/>
    <col min="3" max="3" width="12.1796875" bestFit="1" customWidth="1"/>
    <col min="4" max="4" width="17" bestFit="1" customWidth="1"/>
    <col min="5" max="5" width="18.453125" bestFit="1" customWidth="1"/>
    <col min="6" max="6" width="26.26953125" bestFit="1" customWidth="1"/>
    <col min="7" max="7" width="39.1796875" bestFit="1" customWidth="1"/>
    <col min="8" max="8" width="38.26953125" bestFit="1" customWidth="1"/>
  </cols>
  <sheetData>
    <row r="1" spans="1:9">
      <c r="A1" s="4" t="s">
        <v>2</v>
      </c>
      <c r="B1" s="7" t="s">
        <v>92</v>
      </c>
      <c r="C1" s="7" t="s">
        <v>63</v>
      </c>
      <c r="D1" s="7" t="s">
        <v>33</v>
      </c>
      <c r="E1" s="7" t="s">
        <v>21</v>
      </c>
      <c r="F1" s="7" t="s">
        <v>93</v>
      </c>
      <c r="G1" s="7" t="s">
        <v>34</v>
      </c>
      <c r="H1" s="91" t="s">
        <v>177</v>
      </c>
      <c r="I1" s="91"/>
    </row>
    <row r="2" spans="1:9">
      <c r="A2" t="s">
        <v>104</v>
      </c>
      <c r="B2" t="s">
        <v>94</v>
      </c>
      <c r="C2" t="s">
        <v>64</v>
      </c>
      <c r="D2" t="s">
        <v>32</v>
      </c>
      <c r="E2" t="s">
        <v>31</v>
      </c>
      <c r="F2" t="s">
        <v>95</v>
      </c>
      <c r="G2" t="s">
        <v>35</v>
      </c>
    </row>
    <row r="3" spans="1:9">
      <c r="A3" s="90" t="s">
        <v>164</v>
      </c>
      <c r="B3" s="89" t="s">
        <v>174</v>
      </c>
      <c r="C3" s="89" t="s">
        <v>64</v>
      </c>
      <c r="D3" s="89" t="s">
        <v>32</v>
      </c>
      <c r="E3" s="89" t="s">
        <v>175</v>
      </c>
      <c r="F3" s="89" t="s">
        <v>95</v>
      </c>
      <c r="G3" s="89" t="s">
        <v>35</v>
      </c>
      <c r="H3" s="89" t="s">
        <v>176</v>
      </c>
    </row>
    <row r="4" spans="1:9">
      <c r="A4" t="s">
        <v>193</v>
      </c>
      <c r="B4" s="89" t="s">
        <v>94</v>
      </c>
      <c r="C4" s="89" t="s">
        <v>64</v>
      </c>
      <c r="D4" s="89" t="s">
        <v>32</v>
      </c>
      <c r="E4" s="89" t="s">
        <v>175</v>
      </c>
      <c r="F4" s="89" t="s">
        <v>95</v>
      </c>
      <c r="G4" s="89" t="s">
        <v>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3"/>
  <sheetViews>
    <sheetView tabSelected="1" workbookViewId="0">
      <selection activeCell="D3" sqref="D3"/>
    </sheetView>
  </sheetViews>
  <sheetFormatPr defaultRowHeight="14.5"/>
  <cols>
    <col min="1" max="1" width="22.1796875" bestFit="1" customWidth="1"/>
    <col min="2" max="2" width="17" bestFit="1" customWidth="1"/>
    <col min="3" max="3" width="16" bestFit="1" customWidth="1"/>
    <col min="4" max="4" width="17.7265625" bestFit="1" customWidth="1"/>
    <col min="5" max="5" width="16.54296875" bestFit="1" customWidth="1"/>
    <col min="6" max="6" width="20.7265625" bestFit="1" customWidth="1"/>
    <col min="7" max="7" width="21" bestFit="1" customWidth="1"/>
    <col min="8" max="8" width="19.7265625" bestFit="1" customWidth="1"/>
  </cols>
  <sheetData>
    <row r="1" spans="1:9">
      <c r="A1" s="4" t="s">
        <v>2</v>
      </c>
      <c r="B1" s="7" t="s">
        <v>41</v>
      </c>
      <c r="C1" s="7" t="s">
        <v>97</v>
      </c>
      <c r="D1" s="7" t="s">
        <v>98</v>
      </c>
      <c r="E1" s="7" t="s">
        <v>99</v>
      </c>
      <c r="F1" s="7" t="s">
        <v>100</v>
      </c>
      <c r="G1" s="7" t="s">
        <v>92</v>
      </c>
      <c r="H1" s="7" t="s">
        <v>102</v>
      </c>
      <c r="I1" s="7" t="s">
        <v>103</v>
      </c>
    </row>
    <row r="2" spans="1:9">
      <c r="A2" t="s">
        <v>104</v>
      </c>
      <c r="B2" t="str">
        <f>searchValues!J3</f>
        <v>0266579499-1</v>
      </c>
      <c r="C2" t="s">
        <v>87</v>
      </c>
      <c r="D2" t="s">
        <v>101</v>
      </c>
      <c r="E2" t="s">
        <v>94</v>
      </c>
      <c r="F2" t="s">
        <v>87</v>
      </c>
      <c r="G2" t="s">
        <v>94</v>
      </c>
      <c r="H2" t="s">
        <v>50</v>
      </c>
      <c r="I2" t="s">
        <v>50</v>
      </c>
    </row>
    <row r="3" spans="1:9">
      <c r="A3" t="s">
        <v>193</v>
      </c>
      <c r="C3" s="89" t="s">
        <v>87</v>
      </c>
      <c r="D3" s="89" t="s">
        <v>101</v>
      </c>
      <c r="E3" s="89" t="s">
        <v>94</v>
      </c>
      <c r="F3" s="89" t="s">
        <v>87</v>
      </c>
      <c r="G3" s="89" t="s">
        <v>94</v>
      </c>
      <c r="H3" s="89" t="s">
        <v>50</v>
      </c>
      <c r="I3" s="89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15"/>
  <sheetViews>
    <sheetView showGridLines="0" workbookViewId="0">
      <selection activeCell="G15" sqref="G15"/>
    </sheetView>
  </sheetViews>
  <sheetFormatPr defaultColWidth="22.26953125" defaultRowHeight="14.5"/>
  <cols>
    <col min="1" max="1" width="47.1796875" style="48" bestFit="1" customWidth="1"/>
    <col min="2" max="2" width="20" style="48" bestFit="1" customWidth="1"/>
    <col min="3" max="3" width="9.7265625" style="48" bestFit="1" customWidth="1"/>
    <col min="4" max="4" width="16.54296875" style="48" bestFit="1" customWidth="1"/>
    <col min="5" max="5" width="13.1796875" style="48" bestFit="1" customWidth="1"/>
    <col min="6" max="6" width="22" style="48" bestFit="1" customWidth="1"/>
    <col min="7" max="7" width="15.54296875" style="48" bestFit="1" customWidth="1"/>
    <col min="8" max="8" width="18.7265625" style="48" bestFit="1" customWidth="1"/>
    <col min="9" max="9" width="13.7265625" style="48" bestFit="1" customWidth="1"/>
    <col min="10" max="10" width="18.7265625" style="48" customWidth="1"/>
    <col min="11" max="11" width="12.54296875" style="48" customWidth="1"/>
    <col min="12" max="12" width="17" style="48" customWidth="1"/>
    <col min="13" max="13" width="10.453125" style="48" customWidth="1"/>
    <col min="14" max="16384" width="22.26953125" style="48"/>
  </cols>
  <sheetData>
    <row r="1" spans="1:21" s="45" customFormat="1">
      <c r="A1" s="45" t="s">
        <v>2</v>
      </c>
      <c r="B1" s="45" t="s">
        <v>105</v>
      </c>
      <c r="C1" s="45" t="s">
        <v>106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112</v>
      </c>
      <c r="J1" s="45" t="s">
        <v>122</v>
      </c>
      <c r="K1" s="45" t="s">
        <v>113</v>
      </c>
      <c r="L1" s="45" t="s">
        <v>114</v>
      </c>
      <c r="M1" s="45" t="s">
        <v>115</v>
      </c>
    </row>
    <row r="2" spans="1:21" s="46" customFormat="1">
      <c r="A2" s="48" t="s">
        <v>116</v>
      </c>
      <c r="B2" s="53" t="s">
        <v>119</v>
      </c>
      <c r="C2" s="48"/>
      <c r="D2" s="52" t="s">
        <v>120</v>
      </c>
      <c r="E2" s="49">
        <f t="shared" ref="E2:E3" ca="1" si="0">TODAY()</f>
        <v>44663</v>
      </c>
      <c r="F2" s="54" t="s">
        <v>117</v>
      </c>
      <c r="G2" s="55">
        <v>1371544234</v>
      </c>
      <c r="H2" s="56" t="s">
        <v>121</v>
      </c>
      <c r="I2" s="57">
        <v>1771709147</v>
      </c>
      <c r="J2" s="57">
        <v>1771709147</v>
      </c>
      <c r="K2" s="53">
        <v>223.3</v>
      </c>
      <c r="L2" s="50" t="s">
        <v>118</v>
      </c>
      <c r="M2" s="51" t="s">
        <v>79</v>
      </c>
      <c r="N2" s="48"/>
      <c r="O2" s="48"/>
      <c r="P2" s="48"/>
      <c r="Q2" s="48"/>
      <c r="R2" s="48"/>
      <c r="S2" s="48"/>
      <c r="T2" s="48"/>
      <c r="U2" s="48"/>
    </row>
    <row r="3" spans="1:21">
      <c r="A3" s="46" t="s">
        <v>104</v>
      </c>
      <c r="E3" s="49">
        <f t="shared" ca="1" si="0"/>
        <v>44663</v>
      </c>
      <c r="F3" s="58" t="s">
        <v>159</v>
      </c>
      <c r="G3" s="42">
        <v>3195635219</v>
      </c>
      <c r="H3" s="48">
        <v>608519016</v>
      </c>
      <c r="I3" s="47" t="s">
        <v>157</v>
      </c>
      <c r="J3" s="47" t="s">
        <v>158</v>
      </c>
      <c r="L3" s="50" t="s">
        <v>118</v>
      </c>
      <c r="M3" s="51" t="s">
        <v>79</v>
      </c>
    </row>
    <row r="4" spans="1:21">
      <c r="A4" s="48" t="s">
        <v>140</v>
      </c>
      <c r="F4" s="48" t="s">
        <v>142</v>
      </c>
      <c r="G4" s="48">
        <v>2058887593</v>
      </c>
    </row>
    <row r="5" spans="1:21">
      <c r="A5" s="59" t="s">
        <v>141</v>
      </c>
      <c r="F5" s="48" t="s">
        <v>142</v>
      </c>
      <c r="G5" s="48">
        <v>2058887593</v>
      </c>
    </row>
    <row r="6" spans="1:21">
      <c r="A6" s="46" t="s">
        <v>143</v>
      </c>
      <c r="D6" s="60" t="s">
        <v>144</v>
      </c>
      <c r="F6" s="58" t="s">
        <v>145</v>
      </c>
      <c r="G6" s="62">
        <v>1580543906</v>
      </c>
      <c r="L6" s="50" t="s">
        <v>118</v>
      </c>
      <c r="M6" s="51" t="s">
        <v>79</v>
      </c>
    </row>
    <row r="7" spans="1:21">
      <c r="A7" s="46" t="s">
        <v>146</v>
      </c>
      <c r="F7" s="58" t="s">
        <v>145</v>
      </c>
      <c r="G7" s="62">
        <v>1580543906</v>
      </c>
    </row>
    <row r="8" spans="1:21">
      <c r="A8" s="46" t="s">
        <v>160</v>
      </c>
      <c r="F8" s="58" t="s">
        <v>142</v>
      </c>
      <c r="G8" s="62">
        <v>2058887593</v>
      </c>
    </row>
    <row r="9" spans="1:21">
      <c r="A9" s="41" t="s">
        <v>165</v>
      </c>
      <c r="B9" s="44"/>
      <c r="C9" s="44"/>
      <c r="D9" s="44"/>
      <c r="E9" s="44"/>
      <c r="F9" s="61" t="s">
        <v>166</v>
      </c>
      <c r="G9" s="63">
        <v>5456788407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1">
      <c r="A10" s="48" t="s">
        <v>161</v>
      </c>
      <c r="B10" s="44"/>
      <c r="C10" s="44"/>
      <c r="D10" s="44"/>
      <c r="E10" s="44"/>
      <c r="F10" s="61" t="s">
        <v>166</v>
      </c>
      <c r="G10" s="63">
        <v>5456788407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1">
      <c r="A11" s="41" t="s">
        <v>163</v>
      </c>
      <c r="B11" s="44"/>
      <c r="C11" s="44"/>
      <c r="D11" s="44"/>
      <c r="E11" s="44"/>
      <c r="F11" s="61" t="s">
        <v>166</v>
      </c>
      <c r="G11" s="63">
        <v>5456788407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1">
      <c r="A12" s="41" t="s">
        <v>164</v>
      </c>
      <c r="B12" s="44"/>
      <c r="C12" s="44"/>
      <c r="D12" s="44"/>
      <c r="E12" s="44"/>
      <c r="F12" s="44"/>
      <c r="G12" s="43"/>
      <c r="H12" s="44"/>
      <c r="I12" s="61" t="s">
        <v>167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1">
      <c r="A13" s="48" t="s">
        <v>180</v>
      </c>
      <c r="F13" s="61" t="s">
        <v>166</v>
      </c>
      <c r="G13" s="63">
        <v>5456788407</v>
      </c>
    </row>
    <row r="14" spans="1:21">
      <c r="A14" s="94" t="s">
        <v>185</v>
      </c>
      <c r="F14" s="61" t="s">
        <v>166</v>
      </c>
      <c r="G14" s="63">
        <v>5456788407</v>
      </c>
    </row>
    <row r="15" spans="1:21">
      <c r="A15" s="90"/>
      <c r="F15" s="61"/>
      <c r="G15" s="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4AA-EFC2-4B9A-B805-8486152D6359}">
  <dimension ref="A1:H4"/>
  <sheetViews>
    <sheetView workbookViewId="0">
      <selection activeCell="E9" sqref="E9"/>
    </sheetView>
  </sheetViews>
  <sheetFormatPr defaultRowHeight="14.5"/>
  <cols>
    <col min="1" max="1" width="29.26953125" bestFit="1" customWidth="1"/>
    <col min="2" max="2" width="19.7265625" bestFit="1" customWidth="1"/>
    <col min="3" max="3" width="19.26953125" bestFit="1" customWidth="1"/>
    <col min="4" max="4" width="20" bestFit="1" customWidth="1"/>
  </cols>
  <sheetData>
    <row r="1" spans="1:8">
      <c r="A1" s="4" t="s">
        <v>2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</row>
    <row r="2" spans="1:8">
      <c r="A2" t="s">
        <v>143</v>
      </c>
      <c r="B2" t="s">
        <v>154</v>
      </c>
      <c r="C2" s="36">
        <v>44387</v>
      </c>
      <c r="D2" s="36">
        <v>44207</v>
      </c>
      <c r="E2" s="10" t="s">
        <v>179</v>
      </c>
      <c r="F2">
        <v>15</v>
      </c>
      <c r="G2">
        <v>7</v>
      </c>
      <c r="H2">
        <v>25</v>
      </c>
    </row>
    <row r="3" spans="1:8">
      <c r="A3" t="s">
        <v>146</v>
      </c>
      <c r="B3" t="s">
        <v>154</v>
      </c>
      <c r="C3" s="36">
        <v>44387</v>
      </c>
      <c r="D3" s="36">
        <v>44207</v>
      </c>
      <c r="E3" s="10" t="s">
        <v>179</v>
      </c>
      <c r="F3">
        <v>15</v>
      </c>
      <c r="G3">
        <v>7</v>
      </c>
      <c r="H3">
        <v>25</v>
      </c>
    </row>
    <row r="4" spans="1:8">
      <c r="A4" s="90"/>
      <c r="B4" s="95"/>
      <c r="D4" s="68"/>
      <c r="E4" s="10"/>
      <c r="F4" s="89"/>
      <c r="G4" s="89"/>
      <c r="H4" s="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DF0-FAD5-472D-8467-4240A14AC5A6}">
  <dimension ref="A1:D3"/>
  <sheetViews>
    <sheetView workbookViewId="0">
      <selection activeCell="C3" sqref="C3"/>
    </sheetView>
  </sheetViews>
  <sheetFormatPr defaultRowHeight="14.5"/>
  <cols>
    <col min="1" max="1" width="24" bestFit="1" customWidth="1"/>
    <col min="3" max="3" width="19" bestFit="1" customWidth="1"/>
    <col min="4" max="4" width="15.26953125" customWidth="1"/>
  </cols>
  <sheetData>
    <row r="1" spans="1:4">
      <c r="A1" s="4" t="s">
        <v>2</v>
      </c>
      <c r="B1" s="4" t="s">
        <v>113</v>
      </c>
      <c r="C1" s="4" t="s">
        <v>155</v>
      </c>
      <c r="D1" s="66" t="s">
        <v>132</v>
      </c>
    </row>
    <row r="2" spans="1:4">
      <c r="A2" t="s">
        <v>146</v>
      </c>
      <c r="B2">
        <v>50</v>
      </c>
      <c r="C2" t="s">
        <v>156</v>
      </c>
    </row>
    <row r="3" spans="1:4">
      <c r="A3" s="67" t="s">
        <v>163</v>
      </c>
      <c r="B3" s="65">
        <v>50</v>
      </c>
      <c r="C3" s="65" t="s">
        <v>156</v>
      </c>
      <c r="D3" s="68">
        <v>44565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C2A6-2F8A-4DE2-A755-BF21B3B31F5B}">
  <dimension ref="A1:E2"/>
  <sheetViews>
    <sheetView workbookViewId="0">
      <selection activeCell="F20" sqref="F20"/>
    </sheetView>
  </sheetViews>
  <sheetFormatPr defaultRowHeight="14.5"/>
  <cols>
    <col min="1" max="1" width="12.453125" bestFit="1" customWidth="1"/>
    <col min="2" max="2" width="12.7265625" bestFit="1" customWidth="1"/>
    <col min="4" max="4" width="18.1796875" customWidth="1"/>
    <col min="5" max="5" width="13.7265625" customWidth="1"/>
  </cols>
  <sheetData>
    <row r="1" spans="1:5">
      <c r="A1" s="70" t="s">
        <v>2</v>
      </c>
      <c r="B1" s="70" t="s">
        <v>168</v>
      </c>
      <c r="C1" s="70" t="s">
        <v>169</v>
      </c>
      <c r="D1" s="73" t="s">
        <v>110</v>
      </c>
      <c r="E1" s="70" t="s">
        <v>170</v>
      </c>
    </row>
    <row r="2" spans="1:5">
      <c r="A2" s="71" t="s">
        <v>161</v>
      </c>
      <c r="B2" s="69" t="s">
        <v>171</v>
      </c>
      <c r="C2" s="72" t="s">
        <v>172</v>
      </c>
      <c r="D2" s="74">
        <v>5456788407</v>
      </c>
      <c r="E2" s="69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topLeftCell="F1" workbookViewId="0">
      <selection sqref="A1:L1"/>
    </sheetView>
  </sheetViews>
  <sheetFormatPr defaultColWidth="9.1796875" defaultRowHeight="14.5"/>
  <cols>
    <col min="1" max="1" width="22.1796875" style="2" bestFit="1" customWidth="1"/>
    <col min="2" max="2" width="16.81640625" style="2" bestFit="1" customWidth="1"/>
    <col min="3" max="3" width="25" style="2" bestFit="1" customWidth="1"/>
    <col min="4" max="4" width="14.26953125" style="2" bestFit="1" customWidth="1"/>
    <col min="5" max="5" width="20.26953125" style="2" bestFit="1" customWidth="1"/>
    <col min="6" max="6" width="15.81640625" style="2" bestFit="1" customWidth="1"/>
    <col min="7" max="7" width="18.453125" style="2" bestFit="1" customWidth="1"/>
    <col min="8" max="8" width="29" style="2" bestFit="1" customWidth="1"/>
    <col min="9" max="9" width="18.453125" style="2" bestFit="1" customWidth="1"/>
    <col min="10" max="10" width="19" style="2" bestFit="1" customWidth="1"/>
    <col min="11" max="16384" width="9.1796875" style="2"/>
  </cols>
  <sheetData>
    <row r="1" spans="1:10" s="5" customFormat="1">
      <c r="A1" s="4" t="s">
        <v>2</v>
      </c>
      <c r="B1" s="4" t="s">
        <v>17</v>
      </c>
      <c r="C1" s="4" t="s">
        <v>61</v>
      </c>
      <c r="D1" s="4" t="s">
        <v>57</v>
      </c>
      <c r="E1" s="4" t="s">
        <v>58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</row>
    <row r="2" spans="1:10">
      <c r="A2" s="15" t="s">
        <v>104</v>
      </c>
      <c r="B2" s="18" t="str">
        <f>searchValues!F3</f>
        <v>GZQtMQMuM Automation</v>
      </c>
      <c r="C2" s="17">
        <f>searchValues!G3</f>
        <v>3195635219</v>
      </c>
      <c r="D2" s="18" t="s">
        <v>59</v>
      </c>
      <c r="E2" s="18" t="s">
        <v>60</v>
      </c>
      <c r="F2" s="1" t="s">
        <v>28</v>
      </c>
      <c r="G2" s="3" t="s">
        <v>23</v>
      </c>
      <c r="H2" s="3" t="s">
        <v>29</v>
      </c>
      <c r="I2" s="3" t="s">
        <v>31</v>
      </c>
      <c r="J2" s="3" t="s">
        <v>30</v>
      </c>
    </row>
    <row r="3" spans="1:10">
      <c r="A3" s="3" t="s">
        <v>24</v>
      </c>
      <c r="B3" s="18"/>
      <c r="C3" s="18"/>
      <c r="D3" s="18"/>
      <c r="E3" s="18"/>
      <c r="F3" s="1"/>
      <c r="G3" s="3"/>
      <c r="H3" s="3"/>
      <c r="I3" s="3"/>
      <c r="J3" s="3"/>
    </row>
    <row r="4" spans="1:10">
      <c r="A4" s="3" t="s">
        <v>25</v>
      </c>
      <c r="B4" s="18"/>
      <c r="C4" s="18"/>
      <c r="D4" s="18"/>
      <c r="E4" s="18"/>
      <c r="F4" s="1"/>
      <c r="G4" s="3"/>
      <c r="H4" s="3"/>
      <c r="I4" s="3"/>
      <c r="J4" s="3"/>
    </row>
    <row r="5" spans="1:10">
      <c r="A5" s="3" t="s">
        <v>26</v>
      </c>
      <c r="B5" s="18"/>
      <c r="C5" s="18"/>
      <c r="D5" s="18"/>
      <c r="E5" s="18"/>
      <c r="F5" s="1"/>
      <c r="G5" s="3"/>
      <c r="H5" s="3"/>
      <c r="I5" s="3"/>
      <c r="J5" s="3"/>
    </row>
    <row r="6" spans="1:10">
      <c r="A6" s="3" t="s">
        <v>27</v>
      </c>
      <c r="B6" s="18"/>
      <c r="C6" s="18"/>
      <c r="D6" s="18"/>
      <c r="E6" s="18"/>
      <c r="F6" s="1"/>
      <c r="G6" s="3"/>
      <c r="H6" s="3"/>
      <c r="I6" s="3"/>
      <c r="J6" s="3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I7"/>
  <sheetViews>
    <sheetView showGridLines="0" workbookViewId="0">
      <selection activeCell="A7" sqref="A7"/>
    </sheetView>
  </sheetViews>
  <sheetFormatPr defaultColWidth="9.1796875" defaultRowHeight="14.5"/>
  <cols>
    <col min="1" max="1" width="22.1796875" style="27" bestFit="1" customWidth="1"/>
    <col min="2" max="3" width="17" style="27" bestFit="1" customWidth="1"/>
    <col min="4" max="4" width="39.1796875" style="27" bestFit="1" customWidth="1"/>
    <col min="5" max="5" width="19" style="27" bestFit="1" customWidth="1"/>
    <col min="6" max="6" width="15.7265625" style="27" bestFit="1" customWidth="1"/>
    <col min="7" max="7" width="18.7265625" style="27" bestFit="1" customWidth="1"/>
    <col min="8" max="8" width="19.81640625" style="27" customWidth="1"/>
    <col min="9" max="9" width="18.54296875" style="27" customWidth="1"/>
    <col min="10" max="16384" width="9.1796875" style="27"/>
  </cols>
  <sheetData>
    <row r="1" spans="1:9" s="23" customFormat="1">
      <c r="A1" s="83" t="s">
        <v>2</v>
      </c>
      <c r="B1" s="83" t="s">
        <v>41</v>
      </c>
      <c r="C1" s="83" t="s">
        <v>33</v>
      </c>
      <c r="D1" s="83" t="s">
        <v>34</v>
      </c>
      <c r="E1" s="83" t="s">
        <v>22</v>
      </c>
      <c r="F1" s="83" t="s">
        <v>43</v>
      </c>
      <c r="G1" s="83" t="s">
        <v>44</v>
      </c>
      <c r="H1" s="92" t="s">
        <v>181</v>
      </c>
      <c r="I1" s="92" t="s">
        <v>182</v>
      </c>
    </row>
    <row r="2" spans="1:9">
      <c r="A2" s="24" t="s">
        <v>104</v>
      </c>
      <c r="B2" s="25" t="str">
        <f>searchValues!I3</f>
        <v>0266579499</v>
      </c>
      <c r="C2" s="26" t="s">
        <v>32</v>
      </c>
      <c r="D2" s="81" t="s">
        <v>35</v>
      </c>
      <c r="E2" s="80" t="s">
        <v>30</v>
      </c>
      <c r="F2" s="80" t="s">
        <v>45</v>
      </c>
      <c r="G2" s="80">
        <v>1000</v>
      </c>
      <c r="H2" s="80"/>
      <c r="I2" s="80"/>
    </row>
    <row r="3" spans="1:9">
      <c r="A3" s="80" t="s">
        <v>36</v>
      </c>
      <c r="B3" s="80"/>
      <c r="C3" s="26"/>
      <c r="D3" s="81"/>
      <c r="E3" s="80"/>
      <c r="F3" s="80"/>
      <c r="G3" s="80"/>
      <c r="H3" s="80"/>
      <c r="I3" s="80"/>
    </row>
    <row r="4" spans="1:9">
      <c r="A4" s="80" t="s">
        <v>37</v>
      </c>
      <c r="B4" s="80"/>
      <c r="C4" s="26"/>
      <c r="D4" s="81"/>
      <c r="E4" s="80"/>
      <c r="F4" s="80"/>
      <c r="G4" s="80"/>
      <c r="H4" s="80"/>
      <c r="I4" s="80"/>
    </row>
    <row r="5" spans="1:9">
      <c r="A5" s="80" t="s">
        <v>38</v>
      </c>
      <c r="B5" s="80"/>
      <c r="C5" s="26"/>
      <c r="D5" s="81"/>
      <c r="E5" s="80"/>
      <c r="F5" s="80"/>
      <c r="G5" s="80"/>
      <c r="H5" s="80"/>
      <c r="I5" s="80"/>
    </row>
    <row r="6" spans="1:9">
      <c r="A6" s="80" t="s">
        <v>39</v>
      </c>
      <c r="B6" s="80"/>
      <c r="C6" s="26"/>
      <c r="D6" s="81"/>
      <c r="E6" s="80"/>
      <c r="F6" s="80"/>
      <c r="G6" s="80"/>
      <c r="H6" s="80"/>
      <c r="I6" s="80"/>
    </row>
    <row r="7" spans="1:9">
      <c r="A7" s="37" t="s">
        <v>180</v>
      </c>
      <c r="B7" s="80"/>
      <c r="C7" s="80"/>
      <c r="D7" s="80"/>
      <c r="E7" s="80"/>
      <c r="F7" s="80" t="s">
        <v>183</v>
      </c>
      <c r="G7" s="80"/>
      <c r="H7" s="80" t="s">
        <v>184</v>
      </c>
      <c r="I7" s="93">
        <v>44716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3"/>
  <sheetViews>
    <sheetView showGridLines="0" workbookViewId="0">
      <selection activeCell="B9" sqref="B9"/>
    </sheetView>
  </sheetViews>
  <sheetFormatPr defaultColWidth="9.1796875" defaultRowHeight="14.5"/>
  <cols>
    <col min="1" max="1" width="37.54296875" style="16" customWidth="1"/>
    <col min="2" max="2" width="15.7265625" style="31" customWidth="1"/>
    <col min="3" max="16384" width="9.1796875" style="16"/>
  </cols>
  <sheetData>
    <row r="1" spans="1:2">
      <c r="A1" s="75" t="s">
        <v>2</v>
      </c>
      <c r="B1" s="30" t="s">
        <v>88</v>
      </c>
    </row>
    <row r="2" spans="1:2">
      <c r="A2" s="76" t="s">
        <v>104</v>
      </c>
      <c r="B2" s="77" t="s">
        <v>123</v>
      </c>
    </row>
    <row r="3" spans="1:2">
      <c r="A3" s="41" t="s">
        <v>165</v>
      </c>
      <c r="B3" s="64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I14"/>
  <sheetViews>
    <sheetView showGridLines="0" workbookViewId="0">
      <selection activeCell="F14" sqref="F14"/>
    </sheetView>
  </sheetViews>
  <sheetFormatPr defaultColWidth="9.1796875" defaultRowHeight="14.5"/>
  <cols>
    <col min="1" max="1" width="26.1796875" style="86" bestFit="1" customWidth="1"/>
    <col min="2" max="3" width="24.81640625" style="86" bestFit="1" customWidth="1"/>
    <col min="4" max="4" width="20.453125" style="86" bestFit="1" customWidth="1"/>
    <col min="5" max="5" width="12.1796875" style="86" bestFit="1" customWidth="1"/>
    <col min="6" max="6" width="17.453125" style="86" bestFit="1" customWidth="1"/>
    <col min="7" max="7" width="17" style="86" bestFit="1" customWidth="1"/>
    <col min="8" max="8" width="14" style="86" bestFit="1" customWidth="1"/>
    <col min="9" max="9" width="13.54296875" style="86" bestFit="1" customWidth="1"/>
    <col min="10" max="16384" width="9.1796875" style="86"/>
  </cols>
  <sheetData>
    <row r="1" spans="1:9" s="84" customFormat="1">
      <c r="A1" s="83" t="s">
        <v>2</v>
      </c>
      <c r="B1" s="83" t="s">
        <v>17</v>
      </c>
      <c r="C1" s="83" t="s">
        <v>62</v>
      </c>
      <c r="D1" s="83" t="s">
        <v>67</v>
      </c>
      <c r="E1" s="83" t="s">
        <v>63</v>
      </c>
      <c r="F1" s="83" t="s">
        <v>40</v>
      </c>
      <c r="G1" s="83" t="s">
        <v>41</v>
      </c>
      <c r="H1" s="83" t="s">
        <v>42</v>
      </c>
      <c r="I1" s="84" t="s">
        <v>129</v>
      </c>
    </row>
    <row r="2" spans="1:9">
      <c r="A2" s="80" t="s">
        <v>104</v>
      </c>
      <c r="B2" s="79" t="str">
        <f>searchValues!F3</f>
        <v>GZQtMQMuM Automation</v>
      </c>
      <c r="C2" s="79" t="str">
        <f>searchValues!F3</f>
        <v>GZQtMQMuM Automation</v>
      </c>
      <c r="D2" s="78" t="s">
        <v>127</v>
      </c>
      <c r="E2" s="79" t="s">
        <v>64</v>
      </c>
      <c r="F2" s="82" t="s">
        <v>50</v>
      </c>
      <c r="G2" s="80"/>
      <c r="H2" s="82" t="s">
        <v>50</v>
      </c>
    </row>
    <row r="3" spans="1:9">
      <c r="A3" s="80" t="s">
        <v>46</v>
      </c>
      <c r="B3" s="79"/>
      <c r="C3" s="79"/>
      <c r="D3" s="79"/>
      <c r="E3" s="79"/>
      <c r="F3" s="81"/>
      <c r="G3" s="80"/>
      <c r="H3" s="80"/>
    </row>
    <row r="4" spans="1:9">
      <c r="A4" s="80" t="s">
        <v>47</v>
      </c>
      <c r="B4" s="79"/>
      <c r="C4" s="79"/>
      <c r="D4" s="79"/>
      <c r="E4" s="79"/>
      <c r="F4" s="81"/>
      <c r="G4" s="80"/>
      <c r="H4" s="80"/>
    </row>
    <row r="5" spans="1:9">
      <c r="A5" s="80" t="s">
        <v>48</v>
      </c>
      <c r="B5" s="79"/>
      <c r="C5" s="79"/>
      <c r="D5" s="79"/>
      <c r="E5" s="79"/>
      <c r="F5" s="81"/>
      <c r="G5" s="80"/>
      <c r="H5" s="80"/>
    </row>
    <row r="6" spans="1:9">
      <c r="A6" s="80" t="s">
        <v>49</v>
      </c>
      <c r="B6" s="79"/>
      <c r="C6" s="79"/>
      <c r="D6" s="79"/>
      <c r="E6" s="79"/>
      <c r="F6" s="81"/>
      <c r="G6" s="80"/>
      <c r="H6" s="80"/>
    </row>
    <row r="7" spans="1:9">
      <c r="A7" s="85" t="s">
        <v>140</v>
      </c>
      <c r="B7" s="86" t="str">
        <f>searchValues!$F$5</f>
        <v>Nick Automation</v>
      </c>
      <c r="C7" s="86" t="str">
        <f>searchValues!$F$5</f>
        <v>Nick Automation</v>
      </c>
      <c r="E7" s="79" t="s">
        <v>64</v>
      </c>
      <c r="F7" s="87">
        <v>3499</v>
      </c>
      <c r="H7" s="87">
        <v>3499</v>
      </c>
      <c r="I7" s="87">
        <v>100</v>
      </c>
    </row>
    <row r="8" spans="1:9">
      <c r="A8" s="88" t="s">
        <v>141</v>
      </c>
      <c r="B8" s="86" t="str">
        <f>searchValues!$F$5</f>
        <v>Nick Automation</v>
      </c>
      <c r="C8" s="86" t="str">
        <f>searchValues!$F$5</f>
        <v>Nick Automation</v>
      </c>
      <c r="E8" s="79" t="s">
        <v>64</v>
      </c>
      <c r="F8" s="87">
        <v>3499</v>
      </c>
      <c r="H8" s="87">
        <v>3499</v>
      </c>
      <c r="I8" s="87">
        <v>100</v>
      </c>
    </row>
    <row r="9" spans="1:9">
      <c r="A9" s="80" t="s">
        <v>160</v>
      </c>
      <c r="B9" s="86" t="str">
        <f>searchValues!$F$5</f>
        <v>Nick Automation</v>
      </c>
      <c r="C9" s="86" t="str">
        <f>searchValues!$F$5</f>
        <v>Nick Automation</v>
      </c>
      <c r="D9" s="79"/>
      <c r="E9" s="79" t="s">
        <v>64</v>
      </c>
      <c r="F9" s="81"/>
      <c r="G9" s="80"/>
      <c r="H9" s="80"/>
      <c r="I9" s="87"/>
    </row>
    <row r="10" spans="1:9">
      <c r="A10" s="41" t="s">
        <v>165</v>
      </c>
      <c r="B10" s="61" t="s">
        <v>166</v>
      </c>
      <c r="C10" s="61" t="s">
        <v>166</v>
      </c>
      <c r="D10" s="78"/>
      <c r="E10" s="60" t="s">
        <v>64</v>
      </c>
      <c r="F10" s="78"/>
      <c r="G10" s="78"/>
      <c r="H10" s="78"/>
      <c r="I10" s="78"/>
    </row>
    <row r="11" spans="1:9">
      <c r="A11" s="85" t="s">
        <v>161</v>
      </c>
      <c r="B11" s="61" t="s">
        <v>166</v>
      </c>
      <c r="C11" s="61" t="s">
        <v>166</v>
      </c>
      <c r="D11" s="78"/>
      <c r="E11" s="60" t="s">
        <v>64</v>
      </c>
      <c r="F11" s="78"/>
      <c r="G11" s="78"/>
      <c r="H11" s="78"/>
      <c r="I11" s="78"/>
    </row>
    <row r="12" spans="1:9">
      <c r="A12" s="41" t="s">
        <v>163</v>
      </c>
      <c r="B12" s="61" t="s">
        <v>166</v>
      </c>
      <c r="C12" s="61" t="s">
        <v>166</v>
      </c>
      <c r="D12" s="78"/>
      <c r="E12" s="60" t="s">
        <v>64</v>
      </c>
      <c r="F12" s="78"/>
      <c r="G12" s="78"/>
      <c r="H12" s="78"/>
      <c r="I12" s="78"/>
    </row>
    <row r="13" spans="1:9">
      <c r="A13" s="86" t="s">
        <v>180</v>
      </c>
      <c r="B13" s="61" t="s">
        <v>166</v>
      </c>
      <c r="C13" s="61" t="s">
        <v>166</v>
      </c>
      <c r="D13" s="78"/>
      <c r="E13" s="60" t="s">
        <v>64</v>
      </c>
    </row>
    <row r="14" spans="1:9">
      <c r="A14" s="90" t="s">
        <v>185</v>
      </c>
      <c r="B14" s="61" t="s">
        <v>166</v>
      </c>
      <c r="C14" s="61" t="s">
        <v>166</v>
      </c>
      <c r="D14" s="78"/>
      <c r="E14" s="60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</vt:lpstr>
      <vt:lpstr>searchValues</vt:lpstr>
      <vt:lpstr>npInvoices</vt:lpstr>
      <vt:lpstr>payment</vt:lpstr>
      <vt:lpstr>TroubleTicket</vt:lpstr>
      <vt:lpstr>Account</vt:lpstr>
      <vt:lpstr>Policy</vt:lpstr>
      <vt:lpstr>DirectBillPayment</vt:lpstr>
      <vt:lpstr>AcctSummary</vt:lpstr>
      <vt:lpstr>Documents</vt:lpstr>
      <vt:lpstr>Disbursement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Divya Karanam</cp:lastModifiedBy>
  <dcterms:created xsi:type="dcterms:W3CDTF">2015-06-05T18:17:20Z</dcterms:created>
  <dcterms:modified xsi:type="dcterms:W3CDTF">2022-04-12T07:09:47Z</dcterms:modified>
</cp:coreProperties>
</file>