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quang\Downloads\"/>
    </mc:Choice>
  </mc:AlternateContent>
  <xr:revisionPtr revIDLastSave="0" documentId="13_ncr:1_{AA7D47C6-F4D0-4D09-A229-9BD7E069586B}" xr6:coauthVersionLast="47" xr6:coauthVersionMax="47" xr10:uidLastSave="{00000000-0000-0000-0000-000000000000}"/>
  <bookViews>
    <workbookView xWindow="31485" yWindow="2685" windowWidth="21600" windowHeight="11385" activeTab="1" xr2:uid="{00000000-000D-0000-FFFF-FFFF00000000}"/>
  </bookViews>
  <sheets>
    <sheet name="id card_info_FPT" sheetId="1" r:id="rId1"/>
    <sheet name="id card_info_GMO" sheetId="5" r:id="rId2"/>
    <sheet name="id card_info_TIMA" sheetId="2" r:id="rId3"/>
    <sheet name="id card_info_Kalapa" sheetId="3" r:id="rId4"/>
    <sheet name="id card_info (2)" sheetId="4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D3" i="5"/>
  <c r="D2" i="5"/>
  <c r="F4" i="5" s="1"/>
  <c r="D1" i="5"/>
  <c r="F3" i="5" s="1"/>
  <c r="M65" i="4"/>
  <c r="L65" i="4"/>
  <c r="K65" i="4"/>
  <c r="J65" i="4"/>
  <c r="I65" i="4"/>
  <c r="H65" i="4"/>
  <c r="G65" i="4"/>
  <c r="F65" i="4"/>
  <c r="E65" i="4"/>
  <c r="D65" i="4"/>
  <c r="M64" i="4"/>
  <c r="L64" i="4"/>
  <c r="K64" i="4"/>
  <c r="J64" i="4"/>
  <c r="I64" i="4"/>
  <c r="H64" i="4"/>
  <c r="G64" i="4"/>
  <c r="F64" i="4"/>
  <c r="E64" i="4"/>
  <c r="D64" i="4"/>
  <c r="M63" i="4"/>
  <c r="L63" i="4"/>
  <c r="K63" i="4"/>
  <c r="J63" i="4"/>
  <c r="I63" i="4"/>
  <c r="H63" i="4"/>
  <c r="G63" i="4"/>
  <c r="F63" i="4"/>
  <c r="E63" i="4"/>
  <c r="D63" i="4"/>
  <c r="M62" i="4"/>
  <c r="L62" i="4"/>
  <c r="K62" i="4"/>
  <c r="J62" i="4"/>
  <c r="I62" i="4"/>
  <c r="H62" i="4"/>
  <c r="G62" i="4"/>
  <c r="F62" i="4"/>
  <c r="E62" i="4"/>
  <c r="D62" i="4"/>
  <c r="M61" i="4"/>
  <c r="L61" i="4"/>
  <c r="K61" i="4"/>
  <c r="J61" i="4"/>
  <c r="I61" i="4"/>
  <c r="H61" i="4"/>
  <c r="G61" i="4"/>
  <c r="F61" i="4"/>
  <c r="E61" i="4"/>
  <c r="D61" i="4"/>
  <c r="M60" i="4"/>
  <c r="L60" i="4"/>
  <c r="K60" i="4"/>
  <c r="J60" i="4"/>
  <c r="I60" i="4"/>
  <c r="H60" i="4"/>
  <c r="G60" i="4"/>
  <c r="F60" i="4"/>
  <c r="E60" i="4"/>
  <c r="D60" i="4"/>
  <c r="M59" i="4"/>
  <c r="L59" i="4"/>
  <c r="K59" i="4"/>
  <c r="J59" i="4"/>
  <c r="I59" i="4"/>
  <c r="H59" i="4"/>
  <c r="G59" i="4"/>
  <c r="F59" i="4"/>
  <c r="E59" i="4"/>
  <c r="D59" i="4"/>
  <c r="M58" i="4"/>
  <c r="L58" i="4"/>
  <c r="K58" i="4"/>
  <c r="J58" i="4"/>
  <c r="I58" i="4"/>
  <c r="H58" i="4"/>
  <c r="G58" i="4"/>
  <c r="F58" i="4"/>
  <c r="E58" i="4"/>
  <c r="D58" i="4"/>
  <c r="M57" i="4"/>
  <c r="L57" i="4"/>
  <c r="K57" i="4"/>
  <c r="J57" i="4"/>
  <c r="I57" i="4"/>
  <c r="H57" i="4"/>
  <c r="G57" i="4"/>
  <c r="F57" i="4"/>
  <c r="E57" i="4"/>
  <c r="D57" i="4"/>
  <c r="M56" i="4"/>
  <c r="L56" i="4"/>
  <c r="K56" i="4"/>
  <c r="J56" i="4"/>
  <c r="I56" i="4"/>
  <c r="H56" i="4"/>
  <c r="G56" i="4"/>
  <c r="F56" i="4"/>
  <c r="E56" i="4"/>
  <c r="D56" i="4"/>
  <c r="M55" i="4"/>
  <c r="L55" i="4"/>
  <c r="K55" i="4"/>
  <c r="J55" i="4"/>
  <c r="I55" i="4"/>
  <c r="H55" i="4"/>
  <c r="G55" i="4"/>
  <c r="F55" i="4"/>
  <c r="E55" i="4"/>
  <c r="D55" i="4"/>
  <c r="M54" i="4"/>
  <c r="L54" i="4"/>
  <c r="K54" i="4"/>
  <c r="J54" i="4"/>
  <c r="I54" i="4"/>
  <c r="H54" i="4"/>
  <c r="G54" i="4"/>
  <c r="F54" i="4"/>
  <c r="E54" i="4"/>
  <c r="D54" i="4"/>
  <c r="M53" i="4"/>
  <c r="L53" i="4"/>
  <c r="K53" i="4"/>
  <c r="J53" i="4"/>
  <c r="I53" i="4"/>
  <c r="H53" i="4"/>
  <c r="G53" i="4"/>
  <c r="F53" i="4"/>
  <c r="E53" i="4"/>
  <c r="D53" i="4"/>
  <c r="M52" i="4"/>
  <c r="L52" i="4"/>
  <c r="K52" i="4"/>
  <c r="J52" i="4"/>
  <c r="I52" i="4"/>
  <c r="H52" i="4"/>
  <c r="G52" i="4"/>
  <c r="F52" i="4"/>
  <c r="E52" i="4"/>
  <c r="D52" i="4"/>
  <c r="M51" i="4"/>
  <c r="L51" i="4"/>
  <c r="K51" i="4"/>
  <c r="J51" i="4"/>
  <c r="I51" i="4"/>
  <c r="H51" i="4"/>
  <c r="G51" i="4"/>
  <c r="F51" i="4"/>
  <c r="E51" i="4"/>
  <c r="D51" i="4"/>
  <c r="M50" i="4"/>
  <c r="L50" i="4"/>
  <c r="K50" i="4"/>
  <c r="J50" i="4"/>
  <c r="I50" i="4"/>
  <c r="H50" i="4"/>
  <c r="G50" i="4"/>
  <c r="F50" i="4"/>
  <c r="E50" i="4"/>
  <c r="D50" i="4"/>
  <c r="M49" i="4"/>
  <c r="L49" i="4"/>
  <c r="K49" i="4"/>
  <c r="J49" i="4"/>
  <c r="I49" i="4"/>
  <c r="H49" i="4"/>
  <c r="G49" i="4"/>
  <c r="F49" i="4"/>
  <c r="E49" i="4"/>
  <c r="D49" i="4"/>
  <c r="M48" i="4"/>
  <c r="L48" i="4"/>
  <c r="K48" i="4"/>
  <c r="J48" i="4"/>
  <c r="I48" i="4"/>
  <c r="H48" i="4"/>
  <c r="G48" i="4"/>
  <c r="F48" i="4"/>
  <c r="E48" i="4"/>
  <c r="D48" i="4"/>
  <c r="M47" i="4"/>
  <c r="L47" i="4"/>
  <c r="K47" i="4"/>
  <c r="J47" i="4"/>
  <c r="I47" i="4"/>
  <c r="H47" i="4"/>
  <c r="G47" i="4"/>
  <c r="F47" i="4"/>
  <c r="E47" i="4"/>
  <c r="D47" i="4"/>
  <c r="M46" i="4"/>
  <c r="L46" i="4"/>
  <c r="K46" i="4"/>
  <c r="J46" i="4"/>
  <c r="I46" i="4"/>
  <c r="H46" i="4"/>
  <c r="G46" i="4"/>
  <c r="F46" i="4"/>
  <c r="E46" i="4"/>
  <c r="D46" i="4"/>
  <c r="M45" i="4"/>
  <c r="L45" i="4"/>
  <c r="K45" i="4"/>
  <c r="J45" i="4"/>
  <c r="I45" i="4"/>
  <c r="H45" i="4"/>
  <c r="G45" i="4"/>
  <c r="F45" i="4"/>
  <c r="E45" i="4"/>
  <c r="D45" i="4"/>
  <c r="M44" i="4"/>
  <c r="L44" i="4"/>
  <c r="K44" i="4"/>
  <c r="J44" i="4"/>
  <c r="I44" i="4"/>
  <c r="H44" i="4"/>
  <c r="G44" i="4"/>
  <c r="F44" i="4"/>
  <c r="E44" i="4"/>
  <c r="D44" i="4"/>
  <c r="M43" i="4"/>
  <c r="L43" i="4"/>
  <c r="K43" i="4"/>
  <c r="J43" i="4"/>
  <c r="I43" i="4"/>
  <c r="H43" i="4"/>
  <c r="G43" i="4"/>
  <c r="F43" i="4"/>
  <c r="E43" i="4"/>
  <c r="D43" i="4"/>
  <c r="M42" i="4"/>
  <c r="L42" i="4"/>
  <c r="K42" i="4"/>
  <c r="J42" i="4"/>
  <c r="I42" i="4"/>
  <c r="H42" i="4"/>
  <c r="G42" i="4"/>
  <c r="F42" i="4"/>
  <c r="E42" i="4"/>
  <c r="D42" i="4"/>
  <c r="M41" i="4"/>
  <c r="L41" i="4"/>
  <c r="K41" i="4"/>
  <c r="J41" i="4"/>
  <c r="I41" i="4"/>
  <c r="H41" i="4"/>
  <c r="G41" i="4"/>
  <c r="F41" i="4"/>
  <c r="E41" i="4"/>
  <c r="D41" i="4"/>
  <c r="M40" i="4"/>
  <c r="L40" i="4"/>
  <c r="K40" i="4"/>
  <c r="J40" i="4"/>
  <c r="I40" i="4"/>
  <c r="H40" i="4"/>
  <c r="G40" i="4"/>
  <c r="F40" i="4"/>
  <c r="E40" i="4"/>
  <c r="D40" i="4"/>
  <c r="M39" i="4"/>
  <c r="L39" i="4"/>
  <c r="K39" i="4"/>
  <c r="J39" i="4"/>
  <c r="I39" i="4"/>
  <c r="H39" i="4"/>
  <c r="G39" i="4"/>
  <c r="F39" i="4"/>
  <c r="E39" i="4"/>
  <c r="D39" i="4"/>
  <c r="M38" i="4"/>
  <c r="L38" i="4"/>
  <c r="K38" i="4"/>
  <c r="J38" i="4"/>
  <c r="I38" i="4"/>
  <c r="H38" i="4"/>
  <c r="G38" i="4"/>
  <c r="F38" i="4"/>
  <c r="E38" i="4"/>
  <c r="D38" i="4"/>
  <c r="M37" i="4"/>
  <c r="L37" i="4"/>
  <c r="K37" i="4"/>
  <c r="J37" i="4"/>
  <c r="I37" i="4"/>
  <c r="H37" i="4"/>
  <c r="G37" i="4"/>
  <c r="F37" i="4"/>
  <c r="E37" i="4"/>
  <c r="D37" i="4"/>
  <c r="M36" i="4"/>
  <c r="L36" i="4"/>
  <c r="K36" i="4"/>
  <c r="J36" i="4"/>
  <c r="I36" i="4"/>
  <c r="H36" i="4"/>
  <c r="G36" i="4"/>
  <c r="F36" i="4"/>
  <c r="E36" i="4"/>
  <c r="D36" i="4"/>
  <c r="M35" i="4"/>
  <c r="L35" i="4"/>
  <c r="K35" i="4"/>
  <c r="J35" i="4"/>
  <c r="I35" i="4"/>
  <c r="H35" i="4"/>
  <c r="G35" i="4"/>
  <c r="F35" i="4"/>
  <c r="E35" i="4"/>
  <c r="D35" i="4"/>
  <c r="M34" i="4"/>
  <c r="L34" i="4"/>
  <c r="K34" i="4"/>
  <c r="J34" i="4"/>
  <c r="I34" i="4"/>
  <c r="H34" i="4"/>
  <c r="G34" i="4"/>
  <c r="F34" i="4"/>
  <c r="E34" i="4"/>
  <c r="D34" i="4"/>
  <c r="M33" i="4"/>
  <c r="L33" i="4"/>
  <c r="K33" i="4"/>
  <c r="J33" i="4"/>
  <c r="I33" i="4"/>
  <c r="H33" i="4"/>
  <c r="G33" i="4"/>
  <c r="F33" i="4"/>
  <c r="E33" i="4"/>
  <c r="D33" i="4"/>
  <c r="M32" i="4"/>
  <c r="L32" i="4"/>
  <c r="K32" i="4"/>
  <c r="J32" i="4"/>
  <c r="I32" i="4"/>
  <c r="H32" i="4"/>
  <c r="G32" i="4"/>
  <c r="F32" i="4"/>
  <c r="E32" i="4"/>
  <c r="D32" i="4"/>
  <c r="M31" i="4"/>
  <c r="L31" i="4"/>
  <c r="K31" i="4"/>
  <c r="J31" i="4"/>
  <c r="I31" i="4"/>
  <c r="H31" i="4"/>
  <c r="G31" i="4"/>
  <c r="F31" i="4"/>
  <c r="E31" i="4"/>
  <c r="D31" i="4"/>
  <c r="M30" i="4"/>
  <c r="L30" i="4"/>
  <c r="K30" i="4"/>
  <c r="J30" i="4"/>
  <c r="I30" i="4"/>
  <c r="H30" i="4"/>
  <c r="G30" i="4"/>
  <c r="F30" i="4"/>
  <c r="E30" i="4"/>
  <c r="D30" i="4"/>
  <c r="M29" i="4"/>
  <c r="L29" i="4"/>
  <c r="K29" i="4"/>
  <c r="J29" i="4"/>
  <c r="I29" i="4"/>
  <c r="H29" i="4"/>
  <c r="G29" i="4"/>
  <c r="F29" i="4"/>
  <c r="E29" i="4"/>
  <c r="D29" i="4"/>
  <c r="M28" i="4"/>
  <c r="L28" i="4"/>
  <c r="K28" i="4"/>
  <c r="J28" i="4"/>
  <c r="I28" i="4"/>
  <c r="H28" i="4"/>
  <c r="G28" i="4"/>
  <c r="F28" i="4"/>
  <c r="E28" i="4"/>
  <c r="D28" i="4"/>
  <c r="M27" i="4"/>
  <c r="L27" i="4"/>
  <c r="K27" i="4"/>
  <c r="J27" i="4"/>
  <c r="I27" i="4"/>
  <c r="H27" i="4"/>
  <c r="G27" i="4"/>
  <c r="F27" i="4"/>
  <c r="E27" i="4"/>
  <c r="D27" i="4"/>
  <c r="M26" i="4"/>
  <c r="L26" i="4"/>
  <c r="K26" i="4"/>
  <c r="J26" i="4"/>
  <c r="I26" i="4"/>
  <c r="H26" i="4"/>
  <c r="G26" i="4"/>
  <c r="F26" i="4"/>
  <c r="E26" i="4"/>
  <c r="D26" i="4"/>
  <c r="M25" i="4"/>
  <c r="L25" i="4"/>
  <c r="K25" i="4"/>
  <c r="J25" i="4"/>
  <c r="I25" i="4"/>
  <c r="H25" i="4"/>
  <c r="G25" i="4"/>
  <c r="F25" i="4"/>
  <c r="E25" i="4"/>
  <c r="D25" i="4"/>
  <c r="M24" i="4"/>
  <c r="L24" i="4"/>
  <c r="K24" i="4"/>
  <c r="J24" i="4"/>
  <c r="I24" i="4"/>
  <c r="H24" i="4"/>
  <c r="G24" i="4"/>
  <c r="F24" i="4"/>
  <c r="E24" i="4"/>
  <c r="D24" i="4"/>
  <c r="M23" i="4"/>
  <c r="L23" i="4"/>
  <c r="K23" i="4"/>
  <c r="J23" i="4"/>
  <c r="I23" i="4"/>
  <c r="H23" i="4"/>
  <c r="G23" i="4"/>
  <c r="F23" i="4"/>
  <c r="E23" i="4"/>
  <c r="D23" i="4"/>
  <c r="M22" i="4"/>
  <c r="L22" i="4"/>
  <c r="K22" i="4"/>
  <c r="J22" i="4"/>
  <c r="I22" i="4"/>
  <c r="H22" i="4"/>
  <c r="G22" i="4"/>
  <c r="F22" i="4"/>
  <c r="E22" i="4"/>
  <c r="D22" i="4"/>
  <c r="M21" i="4"/>
  <c r="L21" i="4"/>
  <c r="K21" i="4"/>
  <c r="J21" i="4"/>
  <c r="I21" i="4"/>
  <c r="H21" i="4"/>
  <c r="G21" i="4"/>
  <c r="F21" i="4"/>
  <c r="E21" i="4"/>
  <c r="D21" i="4"/>
  <c r="M20" i="4"/>
  <c r="L20" i="4"/>
  <c r="K20" i="4"/>
  <c r="J20" i="4"/>
  <c r="I20" i="4"/>
  <c r="H20" i="4"/>
  <c r="G20" i="4"/>
  <c r="F20" i="4"/>
  <c r="E20" i="4"/>
  <c r="D20" i="4"/>
  <c r="M19" i="4"/>
  <c r="L19" i="4"/>
  <c r="K19" i="4"/>
  <c r="J19" i="4"/>
  <c r="I19" i="4"/>
  <c r="H19" i="4"/>
  <c r="G19" i="4"/>
  <c r="F19" i="4"/>
  <c r="E19" i="4"/>
  <c r="D19" i="4"/>
  <c r="M18" i="4"/>
  <c r="L18" i="4"/>
  <c r="K18" i="4"/>
  <c r="J18" i="4"/>
  <c r="I18" i="4"/>
  <c r="H18" i="4"/>
  <c r="G18" i="4"/>
  <c r="F18" i="4"/>
  <c r="E18" i="4"/>
  <c r="D18" i="4"/>
  <c r="M17" i="4"/>
  <c r="L17" i="4"/>
  <c r="K17" i="4"/>
  <c r="J17" i="4"/>
  <c r="I17" i="4"/>
  <c r="H17" i="4"/>
  <c r="G17" i="4"/>
  <c r="F17" i="4"/>
  <c r="E17" i="4"/>
  <c r="D17" i="4"/>
  <c r="M16" i="4"/>
  <c r="L16" i="4"/>
  <c r="K16" i="4"/>
  <c r="J16" i="4"/>
  <c r="I16" i="4"/>
  <c r="H16" i="4"/>
  <c r="G16" i="4"/>
  <c r="F16" i="4"/>
  <c r="E16" i="4"/>
  <c r="D16" i="4"/>
  <c r="M15" i="4"/>
  <c r="L15" i="4"/>
  <c r="K15" i="4"/>
  <c r="J15" i="4"/>
  <c r="I15" i="4"/>
  <c r="H15" i="4"/>
  <c r="G15" i="4"/>
  <c r="F15" i="4"/>
  <c r="E15" i="4"/>
  <c r="D15" i="4"/>
  <c r="M14" i="4"/>
  <c r="L14" i="4"/>
  <c r="K14" i="4"/>
  <c r="J14" i="4"/>
  <c r="I14" i="4"/>
  <c r="H14" i="4"/>
  <c r="G14" i="4"/>
  <c r="F14" i="4"/>
  <c r="E14" i="4"/>
  <c r="D14" i="4"/>
  <c r="M13" i="4"/>
  <c r="L13" i="4"/>
  <c r="K13" i="4"/>
  <c r="J13" i="4"/>
  <c r="I13" i="4"/>
  <c r="H13" i="4"/>
  <c r="G13" i="4"/>
  <c r="F13" i="4"/>
  <c r="E13" i="4"/>
  <c r="D13" i="4"/>
  <c r="M12" i="4"/>
  <c r="L12" i="4"/>
  <c r="K12" i="4"/>
  <c r="J12" i="4"/>
  <c r="I12" i="4"/>
  <c r="H12" i="4"/>
  <c r="G12" i="4"/>
  <c r="F12" i="4"/>
  <c r="E12" i="4"/>
  <c r="D12" i="4"/>
  <c r="M11" i="4"/>
  <c r="L11" i="4"/>
  <c r="K11" i="4"/>
  <c r="J11" i="4"/>
  <c r="I11" i="4"/>
  <c r="H11" i="4"/>
  <c r="G11" i="4"/>
  <c r="F11" i="4"/>
  <c r="E11" i="4"/>
  <c r="D11" i="4"/>
  <c r="M10" i="4"/>
  <c r="L10" i="4"/>
  <c r="K10" i="4"/>
  <c r="J10" i="4"/>
  <c r="I10" i="4"/>
  <c r="H10" i="4"/>
  <c r="G10" i="4"/>
  <c r="F10" i="4"/>
  <c r="E10" i="4"/>
  <c r="D10" i="4"/>
  <c r="M9" i="4"/>
  <c r="L9" i="4"/>
  <c r="K9" i="4"/>
  <c r="J9" i="4"/>
  <c r="I9" i="4"/>
  <c r="H9" i="4"/>
  <c r="G9" i="4"/>
  <c r="F9" i="4"/>
  <c r="E9" i="4"/>
  <c r="D9" i="4"/>
  <c r="M8" i="4"/>
  <c r="L8" i="4"/>
  <c r="K8" i="4"/>
  <c r="J8" i="4"/>
  <c r="I8" i="4"/>
  <c r="H8" i="4"/>
  <c r="G8" i="4"/>
  <c r="F8" i="4"/>
  <c r="E8" i="4"/>
  <c r="D8" i="4"/>
  <c r="M7" i="4"/>
  <c r="L7" i="4"/>
  <c r="K7" i="4"/>
  <c r="J7" i="4"/>
  <c r="I7" i="4"/>
  <c r="H7" i="4"/>
  <c r="G7" i="4"/>
  <c r="F7" i="4"/>
  <c r="E7" i="4"/>
  <c r="D7" i="4"/>
  <c r="M6" i="4"/>
  <c r="L6" i="4"/>
  <c r="K6" i="4"/>
  <c r="J6" i="4"/>
  <c r="I6" i="4"/>
  <c r="H6" i="4"/>
  <c r="G6" i="4"/>
  <c r="F6" i="4"/>
  <c r="E6" i="4"/>
  <c r="D6" i="4"/>
  <c r="M5" i="4"/>
  <c r="L5" i="4"/>
  <c r="K5" i="4"/>
  <c r="J5" i="4"/>
  <c r="I5" i="4"/>
  <c r="H5" i="4"/>
  <c r="G5" i="4"/>
  <c r="F5" i="4"/>
  <c r="E5" i="4"/>
  <c r="D5" i="4"/>
  <c r="M4" i="4"/>
  <c r="L4" i="4"/>
  <c r="K4" i="4"/>
  <c r="J4" i="4"/>
  <c r="I4" i="4"/>
  <c r="H4" i="4"/>
  <c r="G4" i="4"/>
  <c r="F4" i="4"/>
  <c r="E4" i="4"/>
  <c r="D4" i="4"/>
  <c r="M3" i="4"/>
  <c r="L3" i="4"/>
  <c r="K3" i="4"/>
  <c r="J3" i="4"/>
  <c r="I3" i="4"/>
  <c r="H3" i="4"/>
  <c r="G3" i="4"/>
  <c r="F3" i="4"/>
  <c r="E3" i="4"/>
  <c r="D3" i="4"/>
  <c r="M2" i="4"/>
  <c r="L2" i="4"/>
  <c r="K2" i="4"/>
  <c r="J2" i="4"/>
  <c r="I2" i="4"/>
  <c r="H2" i="4"/>
  <c r="G2" i="4"/>
  <c r="F2" i="4"/>
  <c r="E2" i="4"/>
  <c r="D2" i="4"/>
  <c r="K174" i="3"/>
  <c r="J174" i="3"/>
  <c r="I174" i="3"/>
  <c r="H174" i="3"/>
  <c r="G174" i="3"/>
  <c r="F174" i="3"/>
  <c r="E174" i="3"/>
  <c r="D174" i="3"/>
  <c r="K168" i="3"/>
  <c r="J168" i="3"/>
  <c r="I168" i="3"/>
  <c r="H168" i="3"/>
  <c r="G168" i="3"/>
  <c r="F168" i="3"/>
  <c r="E168" i="3"/>
  <c r="D168" i="3"/>
  <c r="K161" i="3"/>
  <c r="J161" i="3"/>
  <c r="I161" i="3"/>
  <c r="H161" i="3"/>
  <c r="G161" i="3"/>
  <c r="F161" i="3"/>
  <c r="E161" i="3"/>
  <c r="D161" i="3"/>
  <c r="K160" i="3"/>
  <c r="J160" i="3"/>
  <c r="I160" i="3"/>
  <c r="H160" i="3"/>
  <c r="G160" i="3"/>
  <c r="F160" i="3"/>
  <c r="E160" i="3"/>
  <c r="D160" i="3"/>
  <c r="K154" i="3"/>
  <c r="J154" i="3"/>
  <c r="I154" i="3"/>
  <c r="H154" i="3"/>
  <c r="G154" i="3"/>
  <c r="F154" i="3"/>
  <c r="E154" i="3"/>
  <c r="D154" i="3"/>
  <c r="K151" i="3"/>
  <c r="J151" i="3"/>
  <c r="I151" i="3"/>
  <c r="H151" i="3"/>
  <c r="G151" i="3"/>
  <c r="F151" i="3"/>
  <c r="E151" i="3"/>
  <c r="D151" i="3"/>
  <c r="K149" i="3"/>
  <c r="J149" i="3"/>
  <c r="I149" i="3"/>
  <c r="H149" i="3"/>
  <c r="G149" i="3"/>
  <c r="F149" i="3"/>
  <c r="E149" i="3"/>
  <c r="D149" i="3"/>
  <c r="K144" i="3"/>
  <c r="J144" i="3"/>
  <c r="I144" i="3"/>
  <c r="H144" i="3"/>
  <c r="G144" i="3"/>
  <c r="F144" i="3"/>
  <c r="E144" i="3"/>
  <c r="D144" i="3"/>
  <c r="K143" i="3"/>
  <c r="J143" i="3"/>
  <c r="I143" i="3"/>
  <c r="H143" i="3"/>
  <c r="G143" i="3"/>
  <c r="F143" i="3"/>
  <c r="E143" i="3"/>
  <c r="D143" i="3"/>
  <c r="K140" i="3"/>
  <c r="J140" i="3"/>
  <c r="I140" i="3"/>
  <c r="H140" i="3"/>
  <c r="G140" i="3"/>
  <c r="F140" i="3"/>
  <c r="E140" i="3"/>
  <c r="D140" i="3"/>
  <c r="K134" i="3"/>
  <c r="J134" i="3"/>
  <c r="I134" i="3"/>
  <c r="H134" i="3"/>
  <c r="G134" i="3"/>
  <c r="F134" i="3"/>
  <c r="E134" i="3"/>
  <c r="D134" i="3"/>
  <c r="K133" i="3"/>
  <c r="J133" i="3"/>
  <c r="I133" i="3"/>
  <c r="H133" i="3"/>
  <c r="G133" i="3"/>
  <c r="F133" i="3"/>
  <c r="E133" i="3"/>
  <c r="D133" i="3"/>
  <c r="K132" i="3"/>
  <c r="J132" i="3"/>
  <c r="I132" i="3"/>
  <c r="H132" i="3"/>
  <c r="G132" i="3"/>
  <c r="F132" i="3"/>
  <c r="E132" i="3"/>
  <c r="D132" i="3"/>
  <c r="K118" i="3"/>
  <c r="J118" i="3"/>
  <c r="I118" i="3"/>
  <c r="H118" i="3"/>
  <c r="G118" i="3"/>
  <c r="F118" i="3"/>
  <c r="E118" i="3"/>
  <c r="D118" i="3"/>
  <c r="K114" i="3"/>
  <c r="J114" i="3"/>
  <c r="I114" i="3"/>
  <c r="H114" i="3"/>
  <c r="G114" i="3"/>
  <c r="F114" i="3"/>
  <c r="E114" i="3"/>
  <c r="D114" i="3"/>
  <c r="K113" i="3"/>
  <c r="J113" i="3"/>
  <c r="I113" i="3"/>
  <c r="H113" i="3"/>
  <c r="G113" i="3"/>
  <c r="F113" i="3"/>
  <c r="E113" i="3"/>
  <c r="D113" i="3"/>
  <c r="K109" i="3"/>
  <c r="J109" i="3"/>
  <c r="I109" i="3"/>
  <c r="H109" i="3"/>
  <c r="G109" i="3"/>
  <c r="F109" i="3"/>
  <c r="E109" i="3"/>
  <c r="D109" i="3"/>
  <c r="K84" i="3"/>
  <c r="J84" i="3"/>
  <c r="I84" i="3"/>
  <c r="H84" i="3"/>
  <c r="G84" i="3"/>
  <c r="F84" i="3"/>
  <c r="E84" i="3"/>
  <c r="D84" i="3"/>
  <c r="K77" i="3"/>
  <c r="J77" i="3"/>
  <c r="I77" i="3"/>
  <c r="H77" i="3"/>
  <c r="G77" i="3"/>
  <c r="F77" i="3"/>
  <c r="E77" i="3"/>
  <c r="D77" i="3"/>
  <c r="L76" i="3"/>
  <c r="K76" i="3"/>
  <c r="J76" i="3"/>
  <c r="I76" i="3"/>
  <c r="H76" i="3"/>
  <c r="G76" i="3"/>
  <c r="F76" i="3"/>
  <c r="E76" i="3"/>
  <c r="D76" i="3"/>
  <c r="K74" i="3"/>
  <c r="J74" i="3"/>
  <c r="I74" i="3"/>
  <c r="H74" i="3"/>
  <c r="G74" i="3"/>
  <c r="F74" i="3"/>
  <c r="E74" i="3"/>
  <c r="D74" i="3"/>
  <c r="K70" i="3"/>
  <c r="J70" i="3"/>
  <c r="I70" i="3"/>
  <c r="H70" i="3"/>
  <c r="G70" i="3"/>
  <c r="F70" i="3"/>
  <c r="E70" i="3"/>
  <c r="D70" i="3"/>
  <c r="K60" i="3"/>
  <c r="J60" i="3"/>
  <c r="I60" i="3"/>
  <c r="H60" i="3"/>
  <c r="G60" i="3"/>
  <c r="F60" i="3"/>
  <c r="E60" i="3"/>
  <c r="D60" i="3"/>
  <c r="K57" i="3"/>
  <c r="J57" i="3"/>
  <c r="I57" i="3"/>
  <c r="H57" i="3"/>
  <c r="G57" i="3"/>
  <c r="F57" i="3"/>
  <c r="E57" i="3"/>
  <c r="D57" i="3"/>
  <c r="D4" i="3"/>
  <c r="D3" i="3"/>
  <c r="D2" i="3"/>
  <c r="G4" i="3" s="1"/>
  <c r="D1" i="3"/>
  <c r="G3" i="3" s="1"/>
  <c r="D4" i="2"/>
  <c r="D3" i="2"/>
  <c r="D2" i="2"/>
  <c r="F4" i="2" s="1"/>
  <c r="D1" i="2"/>
  <c r="F3" i="2" s="1"/>
  <c r="D4" i="1"/>
  <c r="D3" i="1"/>
  <c r="D2" i="1"/>
  <c r="F4" i="1" s="1"/>
  <c r="D1" i="1"/>
  <c r="F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8" authorId="0" shapeId="0" xr:uid="{00000000-0006-0000-0000-000001000000}">
      <text>
        <r>
          <rPr>
            <sz val="10"/>
            <color rgb="FF000000"/>
            <rFont val="Arial"/>
          </rPr>
          <t>07-06-2018</t>
        </r>
      </text>
    </comment>
    <comment ref="H10" authorId="0" shapeId="0" xr:uid="{00000000-0006-0000-0000-000002000000}">
      <text>
        <r>
          <rPr>
            <sz val="10"/>
            <color rgb="FF000000"/>
            <rFont val="Arial"/>
          </rPr>
          <t>26/01/2038</t>
        </r>
      </text>
    </comment>
    <comment ref="F11" authorId="0" shapeId="0" xr:uid="{00000000-0006-0000-0000-000003000000}">
      <text>
        <r>
          <rPr>
            <sz val="10"/>
            <color rgb="FF000000"/>
            <rFont val="Arial"/>
          </rPr>
          <t>Nguyễn Đình Khẩn</t>
        </r>
      </text>
    </comment>
    <comment ref="D12" authorId="0" shapeId="0" xr:uid="{00000000-0006-0000-0000-000004000000}">
      <text>
        <r>
          <rPr>
            <sz val="10"/>
            <color rgb="FF000000"/>
            <rFont val="Arial"/>
          </rPr>
          <t>CÔNG ĐÌNH, ĐÌNH XUYÊN, GIA LÂM, HÀ NỘI</t>
        </r>
      </text>
    </comment>
    <comment ref="H12" authorId="0" shapeId="0" xr:uid="{00000000-0006-0000-0000-000005000000}">
      <text>
        <r>
          <rPr>
            <sz val="10"/>
            <color rgb="FF000000"/>
            <rFont val="Arial"/>
          </rPr>
          <t>11/08/2028</t>
        </r>
      </text>
    </comment>
    <comment ref="B13" authorId="0" shapeId="0" xr:uid="{00000000-0006-0000-0000-000006000000}">
      <text>
        <r>
          <rPr>
            <sz val="10"/>
            <color rgb="FF000000"/>
            <rFont val="Arial"/>
          </rPr>
          <t>Không phải ảnh CMND/CCCD</t>
        </r>
      </text>
    </comment>
    <comment ref="D14" authorId="0" shapeId="0" xr:uid="{00000000-0006-0000-0000-000007000000}">
      <text>
        <r>
          <rPr>
            <sz val="10"/>
            <color rgb="FF000000"/>
            <rFont val="Arial"/>
          </rPr>
          <t>Đức Hòa, Thượng Thanh, Gia Lâm, HNội</t>
        </r>
      </text>
    </comment>
    <comment ref="F14" authorId="0" shapeId="0" xr:uid="{00000000-0006-0000-0000-000008000000}">
      <text>
        <r>
          <rPr>
            <sz val="10"/>
            <color rgb="FF000000"/>
            <rFont val="Arial"/>
          </rPr>
          <t>NGUYỄN ĐÌNH LONG</t>
        </r>
      </text>
    </comment>
    <comment ref="D15" authorId="0" shapeId="0" xr:uid="{00000000-0006-0000-0000-000009000000}">
      <text>
        <r>
          <rPr>
            <sz val="10"/>
            <color rgb="FF000000"/>
            <rFont val="Arial"/>
          </rPr>
          <t>Tổ 10 Cụm 2, Tứ Liên, Tây Hồ, Hà Nội</t>
        </r>
      </text>
    </comment>
    <comment ref="L15" authorId="0" shapeId="0" xr:uid="{00000000-0006-0000-0000-00000A000000}">
      <text>
        <r>
          <rPr>
            <sz val="10"/>
            <color rgb="FF000000"/>
            <rFont val="Arial"/>
          </rPr>
          <t>15-01-2019</t>
        </r>
      </text>
    </comment>
    <comment ref="E17" authorId="0" shapeId="0" xr:uid="{00000000-0006-0000-0000-00000B000000}">
      <text>
        <r>
          <rPr>
            <sz val="10"/>
            <color rgb="FF000000"/>
            <rFont val="Arial"/>
          </rPr>
          <t>001078020258</t>
        </r>
      </text>
    </comment>
    <comment ref="F17" authorId="0" shapeId="0" xr:uid="{00000000-0006-0000-0000-00000C000000}">
      <text>
        <r>
          <rPr>
            <sz val="10"/>
            <color rgb="FF000000"/>
            <rFont val="Arial"/>
          </rPr>
          <t>TRẦN VĂN ĐỨC</t>
        </r>
      </text>
    </comment>
    <comment ref="H17" authorId="0" shapeId="0" xr:uid="{00000000-0006-0000-0000-00000D000000}">
      <text>
        <r>
          <rPr>
            <sz val="10"/>
            <color rgb="FF000000"/>
            <rFont val="Arial"/>
          </rPr>
          <t>27/08/2038</t>
        </r>
      </text>
    </comment>
    <comment ref="L17" authorId="0" shapeId="0" xr:uid="{00000000-0006-0000-0000-00000E000000}">
      <text>
        <r>
          <rPr>
            <sz val="10"/>
            <color rgb="FF000000"/>
            <rFont val="Arial"/>
          </rPr>
          <t>05-11-2018</t>
        </r>
      </text>
    </comment>
    <comment ref="K19" authorId="0" shapeId="0" xr:uid="{00000000-0006-0000-0000-00000F000000}">
      <text>
        <r>
          <rPr>
            <sz val="10"/>
            <color rgb="FF000000"/>
            <rFont val="Arial"/>
          </rPr>
          <t>T ĐIỆN BIÊN</t>
        </r>
      </text>
    </comment>
    <comment ref="M23" authorId="0" shapeId="0" xr:uid="{00000000-0006-0000-0000-000010000000}">
      <text>
        <r>
          <rPr>
            <sz val="10"/>
            <color rgb="FF000000"/>
            <rFont val="Arial"/>
          </rPr>
          <t>Công giáo</t>
        </r>
      </text>
    </comment>
    <comment ref="D26" authorId="0" shapeId="0" xr:uid="{00000000-0006-0000-0000-000011000000}">
      <text>
        <r>
          <rPr>
            <sz val="10"/>
            <color rgb="FF000000"/>
            <rFont val="Arial"/>
          </rPr>
          <t>29 đường số 19A, BH Hoà A, Bình Tân, Tp Hồ Chí Minh</t>
        </r>
      </text>
    </comment>
    <comment ref="B28" authorId="0" shapeId="0" xr:uid="{00000000-0006-0000-0000-000012000000}">
      <text>
        <r>
          <rPr>
            <sz val="10"/>
            <color rgb="FF000000"/>
            <rFont val="Arial"/>
          </rPr>
          <t>Giấy tờ ko đủ điều kiện upload</t>
        </r>
      </text>
    </comment>
    <comment ref="L29" authorId="0" shapeId="0" xr:uid="{00000000-0006-0000-0000-000013000000}">
      <text>
        <r>
          <rPr>
            <sz val="10"/>
            <color rgb="FF000000"/>
            <rFont val="Arial"/>
          </rPr>
          <t>04/01/2014</t>
        </r>
      </text>
    </comment>
    <comment ref="D32" authorId="0" shapeId="0" xr:uid="{00000000-0006-0000-0000-000014000000}">
      <text>
        <r>
          <rPr>
            <sz val="10"/>
            <color rgb="FF000000"/>
            <rFont val="Arial"/>
          </rPr>
          <t>THÔN BẶT CHÙA, LIÊN BẠT, ỨNG HÒA, HÀ NỘI</t>
        </r>
      </text>
    </comment>
    <comment ref="L33" authorId="0" shapeId="0" xr:uid="{00000000-0006-0000-0000-000015000000}">
      <text>
        <r>
          <rPr>
            <sz val="10"/>
            <color rgb="FF000000"/>
            <rFont val="Arial"/>
          </rPr>
          <t>19/11/2013</t>
        </r>
      </text>
    </comment>
    <comment ref="L34" authorId="0" shapeId="0" xr:uid="{00000000-0006-0000-0000-000016000000}">
      <text>
        <r>
          <rPr>
            <sz val="10"/>
            <color rgb="FF000000"/>
            <rFont val="Arial"/>
          </rPr>
          <t>Ảnh bị lóa nên không check được</t>
        </r>
      </text>
    </comment>
    <comment ref="D36" authorId="0" shapeId="0" xr:uid="{00000000-0006-0000-0000-000017000000}">
      <text>
        <r>
          <rPr>
            <sz val="10"/>
            <color rgb="FF000000"/>
            <rFont val="Arial"/>
          </rPr>
          <t>29/12 THANH VY, SƠN LỘC, SƠN TÂY, HÀ NỘI</t>
        </r>
      </text>
    </comment>
    <comment ref="D43" authorId="0" shapeId="0" xr:uid="{00000000-0006-0000-0000-000018000000}">
      <text>
        <r>
          <rPr>
            <sz val="10"/>
            <color rgb="FF000000"/>
            <rFont val="Arial"/>
          </rPr>
          <t>PHONG HẢI, YÊN HƯNG, QUẢNG NINH</t>
        </r>
      </text>
    </comment>
    <comment ref="E43" authorId="0" shapeId="0" xr:uid="{00000000-0006-0000-0000-000019000000}">
      <text>
        <r>
          <rPr>
            <sz val="10"/>
            <color rgb="FF000000"/>
            <rFont val="Arial"/>
          </rPr>
          <t>100853489</t>
        </r>
      </text>
    </comment>
    <comment ref="G43" authorId="0" shapeId="0" xr:uid="{00000000-0006-0000-0000-00001A000000}">
      <text>
        <r>
          <rPr>
            <sz val="10"/>
            <color rgb="FF000000"/>
            <rFont val="Arial"/>
          </rPr>
          <t>1/6/1984</t>
        </r>
      </text>
    </comment>
    <comment ref="L43" authorId="0" shapeId="0" xr:uid="{00000000-0006-0000-0000-00001B000000}">
      <text>
        <r>
          <rPr>
            <sz val="10"/>
            <color rgb="FF000000"/>
            <rFont val="Arial"/>
          </rPr>
          <t>25/1/2007</t>
        </r>
      </text>
    </comment>
    <comment ref="F44" authorId="0" shapeId="0" xr:uid="{00000000-0006-0000-0000-00001C000000}">
      <text>
        <r>
          <rPr>
            <sz val="10"/>
            <color rgb="FF000000"/>
            <rFont val="Arial"/>
          </rPr>
          <t>TRẦN XUÂN TRƯỜNG</t>
        </r>
      </text>
    </comment>
    <comment ref="G44" authorId="0" shapeId="0" xr:uid="{00000000-0006-0000-0000-00001D000000}">
      <text>
        <r>
          <rPr>
            <sz val="10"/>
            <color rgb="FF000000"/>
            <rFont val="Arial"/>
          </rPr>
          <t>15/05/1993</t>
        </r>
      </text>
    </comment>
    <comment ref="K44" authorId="0" shapeId="0" xr:uid="{00000000-0006-0000-0000-00001E000000}">
      <text>
        <r>
          <rPr>
            <sz val="10"/>
            <color rgb="FF000000"/>
            <rFont val="Arial"/>
          </rPr>
          <t>T NINH BÌNH</t>
        </r>
      </text>
    </comment>
    <comment ref="D46" authorId="0" shapeId="0" xr:uid="{00000000-0006-0000-0000-00001F000000}">
      <text>
        <r>
          <rPr>
            <sz val="10"/>
            <color rgb="FF000000"/>
            <rFont val="Arial"/>
          </rPr>
          <t>Thị trấn Kỳ Anh, Kỳ Anh, Hà Tĩnh</t>
        </r>
      </text>
    </comment>
    <comment ref="E53" authorId="0" shapeId="0" xr:uid="{00000000-0006-0000-0000-000020000000}">
      <text>
        <r>
          <rPr>
            <sz val="10"/>
            <color rgb="FF000000"/>
            <rFont val="Arial"/>
          </rPr>
          <t>184069214</t>
        </r>
      </text>
    </comment>
    <comment ref="D54" authorId="0" shapeId="0" xr:uid="{00000000-0006-0000-0000-000021000000}">
      <text>
        <r>
          <rPr>
            <sz val="10"/>
            <color rgb="FF000000"/>
            <rFont val="Arial"/>
          </rPr>
          <t>PHÚC THÀNH, KINH MÔN, HẢI DƯƠNG</t>
        </r>
      </text>
    </comment>
    <comment ref="D56" authorId="0" shapeId="0" xr:uid="{00000000-0006-0000-0000-000022000000}">
      <text>
        <r>
          <rPr>
            <sz val="10"/>
            <color rgb="FF000000"/>
            <rFont val="Arial"/>
          </rPr>
          <t>Giao Hải, Giao Thủy, Nam Định</t>
        </r>
      </text>
    </comment>
    <comment ref="K56" authorId="0" shapeId="0" xr:uid="{00000000-0006-0000-0000-000023000000}">
      <text>
        <r>
          <rPr>
            <sz val="10"/>
            <color rgb="FF000000"/>
            <rFont val="Arial"/>
          </rPr>
          <t>T NAM ĐỊNH</t>
        </r>
      </text>
    </comment>
    <comment ref="B57" authorId="0" shapeId="0" xr:uid="{00000000-0006-0000-0000-000024000000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C57" authorId="0" shapeId="0" xr:uid="{00000000-0006-0000-0000-000025000000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B58" authorId="0" shapeId="0" xr:uid="{00000000-0006-0000-0000-000026000000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C58" authorId="0" shapeId="0" xr:uid="{00000000-0006-0000-0000-000027000000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B61" authorId="0" shapeId="0" xr:uid="{00000000-0006-0000-0000-000028000000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C61" authorId="0" shapeId="0" xr:uid="{00000000-0006-0000-0000-000029000000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E62" authorId="0" shapeId="0" xr:uid="{00000000-0006-0000-0000-00002A000000}">
      <text>
        <r>
          <rPr>
            <sz val="10"/>
            <color rgb="FF000000"/>
            <rFont val="Arial"/>
          </rPr>
          <t>001201015571</t>
        </r>
      </text>
    </comment>
    <comment ref="L66" authorId="0" shapeId="0" xr:uid="{00000000-0006-0000-0000-00002B000000}">
      <text>
        <r>
          <rPr>
            <sz val="10"/>
            <color rgb="FF000000"/>
            <rFont val="Arial"/>
          </rPr>
          <t>30/10/2017</t>
        </r>
      </text>
    </comment>
    <comment ref="J70" authorId="0" shapeId="0" xr:uid="{00000000-0006-0000-0000-00002C000000}">
      <text>
        <r>
          <rPr>
            <sz val="10"/>
            <color rgb="FF000000"/>
            <rFont val="Arial"/>
          </rPr>
          <t>Tày</t>
        </r>
      </text>
    </comment>
    <comment ref="D73" authorId="0" shapeId="0" xr:uid="{00000000-0006-0000-0000-00002D000000}">
      <text>
        <r>
          <rPr>
            <sz val="10"/>
            <color rgb="FF000000"/>
            <rFont val="Arial"/>
          </rPr>
          <t>Tdp Ha 9, Tây Tựu, Bắc Từ Liêm, Hà Nội</t>
        </r>
      </text>
    </comment>
    <comment ref="K74" authorId="0" shapeId="0" xr:uid="{00000000-0006-0000-0000-00002E000000}">
      <text>
        <r>
          <rPr>
            <sz val="10"/>
            <color rgb="FF000000"/>
            <rFont val="Arial"/>
          </rPr>
          <t>T THÁI NGUYÊN</t>
        </r>
      </text>
    </comment>
    <comment ref="E76" authorId="0" shapeId="0" xr:uid="{00000000-0006-0000-0000-00002F000000}">
      <text>
        <r>
          <rPr>
            <sz val="10"/>
            <color rgb="FF000000"/>
            <rFont val="Arial"/>
          </rPr>
          <t>Ảnh bị mờ nên không check được</t>
        </r>
      </text>
    </comment>
    <comment ref="E77" authorId="0" shapeId="0" xr:uid="{00000000-0006-0000-0000-000030000000}">
      <text>
        <r>
          <rPr>
            <sz val="10"/>
            <color rgb="FF000000"/>
            <rFont val="Arial"/>
          </rPr>
          <t>'184069214</t>
        </r>
      </text>
    </comment>
    <comment ref="G79" authorId="0" shapeId="0" xr:uid="{00000000-0006-0000-0000-000031000000}">
      <text>
        <r>
          <rPr>
            <sz val="10"/>
            <color rgb="FF000000"/>
            <rFont val="Arial"/>
          </rPr>
          <t>15/09/1995</t>
        </r>
      </text>
    </comment>
    <comment ref="B80" authorId="0" shapeId="0" xr:uid="{00000000-0006-0000-0000-000032000000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C80" authorId="0" shapeId="0" xr:uid="{00000000-0006-0000-0000-000033000000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K81" authorId="0" shapeId="0" xr:uid="{00000000-0006-0000-0000-000034000000}">
      <text>
        <r>
          <rPr>
            <sz val="10"/>
            <color rgb="FF000000"/>
            <rFont val="Arial"/>
          </rPr>
          <t>T BẮC NINH</t>
        </r>
      </text>
    </comment>
    <comment ref="F82" authorId="0" shapeId="0" xr:uid="{00000000-0006-0000-0000-000035000000}">
      <text>
        <r>
          <rPr>
            <sz val="10"/>
            <color rgb="FF000000"/>
            <rFont val="Arial"/>
          </rPr>
          <t>LƯƠNG ỎN KHĂM</t>
        </r>
      </text>
    </comment>
    <comment ref="L82" authorId="0" shapeId="0" xr:uid="{00000000-0006-0000-0000-000036000000}">
      <text>
        <r>
          <rPr>
            <sz val="10"/>
            <color rgb="FF000000"/>
            <rFont val="Arial"/>
          </rPr>
          <t>24/02/2013</t>
        </r>
      </text>
    </comment>
    <comment ref="L83" authorId="0" shapeId="0" xr:uid="{00000000-0006-0000-0000-000037000000}">
      <text>
        <r>
          <rPr>
            <sz val="10"/>
            <color rgb="FF000000"/>
            <rFont val="Arial"/>
          </rPr>
          <t>20-06-2013</t>
        </r>
      </text>
    </comment>
    <comment ref="I87" authorId="0" shapeId="0" xr:uid="{00000000-0006-0000-0000-000038000000}">
      <text>
        <r>
          <rPr>
            <sz val="10"/>
            <color rgb="FF000000"/>
            <rFont val="Arial"/>
          </rPr>
          <t>nữ</t>
        </r>
      </text>
    </comment>
    <comment ref="L88" authorId="0" shapeId="0" xr:uid="{00000000-0006-0000-0000-000039000000}">
      <text>
        <r>
          <rPr>
            <sz val="10"/>
            <color rgb="FF000000"/>
            <rFont val="Arial"/>
          </rPr>
          <t>08/03/2017</t>
        </r>
      </text>
    </comment>
    <comment ref="K89" authorId="0" shapeId="0" xr:uid="{00000000-0006-0000-0000-00003A000000}">
      <text>
        <r>
          <rPr>
            <sz val="10"/>
            <color rgb="FF000000"/>
            <rFont val="Arial"/>
          </rPr>
          <t>T NINH BÌNH</t>
        </r>
      </text>
    </comment>
    <comment ref="E90" authorId="0" shapeId="0" xr:uid="{00000000-0006-0000-0000-00003B000000}">
      <text>
        <r>
          <rPr>
            <sz val="10"/>
            <color rgb="FF000000"/>
            <rFont val="Arial"/>
          </rPr>
          <t>036095000900</t>
        </r>
      </text>
    </comment>
    <comment ref="L90" authorId="0" shapeId="0" xr:uid="{00000000-0006-0000-0000-00003C000000}">
      <text>
        <r>
          <rPr>
            <sz val="10"/>
            <color rgb="FF000000"/>
            <rFont val="Arial"/>
          </rPr>
          <t>02/02/2016</t>
        </r>
      </text>
    </comment>
    <comment ref="F91" authorId="0" shapeId="0" xr:uid="{00000000-0006-0000-0000-00003D000000}">
      <text>
        <r>
          <rPr>
            <sz val="10"/>
            <color rgb="FF000000"/>
            <rFont val="Arial"/>
          </rPr>
          <t>TRỊNH ĐÌNH LAM</t>
        </r>
      </text>
    </comment>
    <comment ref="H91" authorId="0" shapeId="0" xr:uid="{00000000-0006-0000-0000-00003E000000}">
      <text>
        <r>
          <rPr>
            <sz val="10"/>
            <color rgb="FF000000"/>
            <rFont val="Arial"/>
          </rPr>
          <t>25/08/2020</t>
        </r>
      </text>
    </comment>
    <comment ref="L91" authorId="0" shapeId="0" xr:uid="{00000000-0006-0000-0000-00003F000000}">
      <text>
        <r>
          <rPr>
            <sz val="10"/>
            <color rgb="FF000000"/>
            <rFont val="Arial"/>
          </rPr>
          <t>08/03/2017</t>
        </r>
      </text>
    </comment>
    <comment ref="E92" authorId="0" shapeId="0" xr:uid="{00000000-0006-0000-0000-000040000000}">
      <text>
        <r>
          <rPr>
            <sz val="10"/>
            <color rgb="FF000000"/>
            <rFont val="Arial"/>
          </rPr>
          <t>164318574</t>
        </r>
      </text>
    </comment>
    <comment ref="D94" authorId="0" shapeId="0" xr:uid="{00000000-0006-0000-0000-000041000000}">
      <text>
        <r>
          <rPr>
            <sz val="10"/>
            <color rgb="FF000000"/>
            <rFont val="Arial"/>
          </rPr>
          <t xml:space="preserve"> 31 Trương Hán Siêu, Trần Hưng Đạo, Hoàn Kiếm, Hà Nội</t>
        </r>
      </text>
    </comment>
    <comment ref="E94" authorId="0" shapeId="0" xr:uid="{00000000-0006-0000-0000-000042000000}">
      <text>
        <r>
          <rPr>
            <sz val="10"/>
            <color rgb="FF000000"/>
            <rFont val="Arial"/>
          </rPr>
          <t>001093002551</t>
        </r>
      </text>
    </comment>
    <comment ref="F94" authorId="0" shapeId="0" xr:uid="{00000000-0006-0000-0000-000043000000}">
      <text>
        <r>
          <rPr>
            <sz val="10"/>
            <color rgb="FF000000"/>
            <rFont val="Arial"/>
          </rPr>
          <t>LÊ HOÀNG NAM</t>
        </r>
      </text>
    </comment>
    <comment ref="H94" authorId="0" shapeId="0" xr:uid="{00000000-0006-0000-0000-000044000000}">
      <text>
        <r>
          <rPr>
            <sz val="10"/>
            <color rgb="FF000000"/>
            <rFont val="Arial"/>
          </rPr>
          <t>06/07/2033</t>
        </r>
      </text>
    </comment>
    <comment ref="L94" authorId="0" shapeId="0" xr:uid="{00000000-0006-0000-0000-000045000000}">
      <text>
        <r>
          <rPr>
            <sz val="10"/>
            <color rgb="FF000000"/>
            <rFont val="Arial"/>
          </rPr>
          <t>27/09/2016</t>
        </r>
      </text>
    </comment>
    <comment ref="K99" authorId="0" shapeId="0" xr:uid="{00000000-0006-0000-0000-000046000000}">
      <text>
        <r>
          <rPr>
            <sz val="10"/>
            <color rgb="FF000000"/>
            <rFont val="Arial"/>
          </rPr>
          <t>Tỉnh Nghệ An</t>
        </r>
      </text>
    </comment>
    <comment ref="B103" authorId="0" shapeId="0" xr:uid="{00000000-0006-0000-0000-000047000000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C103" authorId="0" shapeId="0" xr:uid="{00000000-0006-0000-0000-000048000000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L105" authorId="0" shapeId="0" xr:uid="{00000000-0006-0000-0000-000049000000}">
      <text>
        <r>
          <rPr>
            <sz val="10"/>
            <color rgb="FF000000"/>
            <rFont val="Arial"/>
          </rPr>
          <t>25/08/2010</t>
        </r>
      </text>
    </comment>
    <comment ref="F108" authorId="0" shapeId="0" xr:uid="{00000000-0006-0000-0000-00004A000000}">
      <text>
        <r>
          <rPr>
            <sz val="10"/>
            <color rgb="FF000000"/>
            <rFont val="Arial"/>
          </rPr>
          <t>TẨN PHỦ LÌN</t>
        </r>
      </text>
    </comment>
    <comment ref="F113" authorId="0" shapeId="0" xr:uid="{00000000-0006-0000-0000-00004B000000}">
      <text>
        <r>
          <rPr>
            <sz val="10"/>
            <color rgb="FF000000"/>
            <rFont val="Arial"/>
          </rPr>
          <t>NGUYỄN QUANG THÀNH</t>
        </r>
      </text>
    </comment>
    <comment ref="L114" authorId="0" shapeId="0" xr:uid="{00000000-0006-0000-0000-00004C000000}">
      <text>
        <r>
          <rPr>
            <sz val="10"/>
            <color rgb="FF000000"/>
            <rFont val="Arial"/>
          </rPr>
          <t>25/08/2010</t>
        </r>
      </text>
    </comment>
    <comment ref="B115" authorId="0" shapeId="0" xr:uid="{00000000-0006-0000-0000-00004D000000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C115" authorId="0" shapeId="0" xr:uid="{00000000-0006-0000-0000-00004E000000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E116" authorId="0" shapeId="0" xr:uid="{00000000-0006-0000-0000-00004F000000}">
      <text>
        <r>
          <rPr>
            <sz val="10"/>
            <color rgb="FF000000"/>
            <rFont val="Arial"/>
          </rPr>
          <t>164341603</t>
        </r>
      </text>
    </comment>
    <comment ref="F116" authorId="0" shapeId="0" xr:uid="{00000000-0006-0000-0000-000050000000}">
      <text>
        <r>
          <rPr>
            <sz val="10"/>
            <color rgb="FF000000"/>
            <rFont val="Arial"/>
          </rPr>
          <t>PHẠM HẢI HIỆP</t>
        </r>
      </text>
    </comment>
    <comment ref="L120" authorId="0" shapeId="0" xr:uid="{00000000-0006-0000-0000-000051000000}">
      <text>
        <r>
          <rPr>
            <sz val="10"/>
            <color rgb="FF000000"/>
            <rFont val="Arial"/>
          </rPr>
          <t>08/12/2017</t>
        </r>
      </text>
    </comment>
    <comment ref="E121" authorId="0" shapeId="0" xr:uid="{00000000-0006-0000-0000-000052000000}">
      <text>
        <r>
          <rPr>
            <sz val="10"/>
            <color rgb="FF000000"/>
            <rFont val="Arial"/>
          </rPr>
          <t>135407477</t>
        </r>
      </text>
    </comment>
    <comment ref="K121" authorId="0" shapeId="0" xr:uid="{00000000-0006-0000-0000-000053000000}">
      <text>
        <r>
          <rPr>
            <sz val="10"/>
            <color rgb="FF000000"/>
            <rFont val="Arial"/>
          </rPr>
          <t>T Vĩnh Phúc</t>
        </r>
      </text>
    </comment>
    <comment ref="L121" authorId="0" shapeId="0" xr:uid="{00000000-0006-0000-0000-000054000000}">
      <text>
        <r>
          <rPr>
            <sz val="10"/>
            <color rgb="FF000000"/>
            <rFont val="Arial"/>
          </rPr>
          <t>01/3/2007</t>
        </r>
      </text>
    </comment>
    <comment ref="D122" authorId="0" shapeId="0" xr:uid="{00000000-0006-0000-0000-000055000000}">
      <text>
        <r>
          <rPr>
            <sz val="10"/>
            <color rgb="FF000000"/>
            <rFont val="Arial"/>
          </rPr>
          <t>Cương Ngô, Tứ Hiệp, Thanh Trì, Hà Nội</t>
        </r>
      </text>
    </comment>
    <comment ref="L122" authorId="0" shapeId="0" xr:uid="{00000000-0006-0000-0000-000056000000}">
      <text>
        <r>
          <rPr>
            <sz val="10"/>
            <color rgb="FF000000"/>
            <rFont val="Arial"/>
          </rPr>
          <t>06/04/2015</t>
        </r>
      </text>
    </comment>
    <comment ref="F123" authorId="0" shapeId="0" xr:uid="{00000000-0006-0000-0000-000057000000}">
      <text>
        <r>
          <rPr>
            <sz val="10"/>
            <color rgb="FF000000"/>
            <rFont val="Arial"/>
          </rPr>
          <t>Không check được do ảnh bị lóa</t>
        </r>
      </text>
    </comment>
    <comment ref="G123" authorId="0" shapeId="0" xr:uid="{00000000-0006-0000-0000-000058000000}">
      <text>
        <r>
          <rPr>
            <sz val="10"/>
            <color rgb="FF000000"/>
            <rFont val="Arial"/>
          </rPr>
          <t>Không check được do ảnh bị lóa</t>
        </r>
      </text>
    </comment>
    <comment ref="L123" authorId="0" shapeId="0" xr:uid="{00000000-0006-0000-0000-000059000000}">
      <text>
        <r>
          <rPr>
            <sz val="10"/>
            <color rgb="FF000000"/>
            <rFont val="Arial"/>
          </rPr>
          <t>26/06/2015</t>
        </r>
      </text>
    </comment>
    <comment ref="E125" authorId="0" shapeId="0" xr:uid="{00000000-0006-0000-0000-00005A000000}">
      <text>
        <r>
          <rPr>
            <sz val="10"/>
            <color rgb="FF000000"/>
            <rFont val="Arial"/>
          </rPr>
          <t>Không check được do ảnh bị lóa</t>
        </r>
      </text>
    </comment>
    <comment ref="F126" authorId="0" shapeId="0" xr:uid="{00000000-0006-0000-0000-00005B000000}">
      <text>
        <r>
          <rPr>
            <sz val="10"/>
            <color rgb="FF000000"/>
            <rFont val="Arial"/>
          </rPr>
          <t>LÊ ĐĂNG VĨ</t>
        </r>
      </text>
    </comment>
    <comment ref="F129" authorId="0" shapeId="0" xr:uid="{00000000-0006-0000-0000-00005C000000}">
      <text>
        <r>
          <rPr>
            <sz val="10"/>
            <color rgb="FF000000"/>
            <rFont val="Arial"/>
          </rPr>
          <t>NGUYỄN BÁ DUNG</t>
        </r>
      </text>
    </comment>
    <comment ref="K130" authorId="0" shapeId="0" xr:uid="{00000000-0006-0000-0000-00005D000000}">
      <text>
        <r>
          <rPr>
            <sz val="10"/>
            <color rgb="FF000000"/>
            <rFont val="Arial"/>
          </rPr>
          <t>TỈnh NAM ĐỊNH</t>
        </r>
      </text>
    </comment>
    <comment ref="D131" authorId="0" shapeId="0" xr:uid="{00000000-0006-0000-0000-00005E000000}">
      <text>
        <r>
          <rPr>
            <sz val="10"/>
            <color rgb="FF000000"/>
            <rFont val="Arial"/>
          </rPr>
          <t>TDP Đông Ngạc 7, Đông Ngạc, Bắc Từ Liêm, Hà Nội</t>
        </r>
      </text>
    </comment>
    <comment ref="F131" authorId="0" shapeId="0" xr:uid="{00000000-0006-0000-0000-00005F000000}">
      <text>
        <r>
          <rPr>
            <sz val="10"/>
            <color rgb="FF000000"/>
            <rFont val="Arial"/>
          </rPr>
          <t>NGUYỄN THỊ NGUYÊN</t>
        </r>
      </text>
    </comment>
    <comment ref="G131" authorId="0" shapeId="0" xr:uid="{00000000-0006-0000-0000-000060000000}">
      <text>
        <r>
          <rPr>
            <sz val="10"/>
            <color rgb="FF000000"/>
            <rFont val="Arial"/>
          </rPr>
          <t>03/04/1973</t>
        </r>
      </text>
    </comment>
    <comment ref="H131" authorId="0" shapeId="0" xr:uid="{00000000-0006-0000-0000-000061000000}">
      <text>
        <r>
          <rPr>
            <sz val="10"/>
            <color rgb="FF000000"/>
            <rFont val="Arial"/>
          </rPr>
          <t>03/04/2033</t>
        </r>
      </text>
    </comment>
    <comment ref="G132" authorId="0" shapeId="0" xr:uid="{00000000-0006-0000-0000-000062000000}">
      <text>
        <r>
          <rPr>
            <sz val="10"/>
            <color rgb="FF000000"/>
            <rFont val="Arial"/>
          </rPr>
          <t>18/11/1984</t>
        </r>
      </text>
    </comment>
    <comment ref="K132" authorId="0" shapeId="0" xr:uid="{00000000-0006-0000-0000-000063000000}">
      <text>
        <r>
          <rPr>
            <sz val="10"/>
            <color rgb="FF000000"/>
            <rFont val="Arial"/>
          </rPr>
          <t>Hà Nội</t>
        </r>
      </text>
    </comment>
    <comment ref="E137" authorId="0" shapeId="0" xr:uid="{00000000-0006-0000-0000-000064000000}">
      <text>
        <r>
          <rPr>
            <sz val="10"/>
            <color rgb="FF000000"/>
            <rFont val="Arial"/>
          </rPr>
          <t>164378188</t>
        </r>
      </text>
    </comment>
    <comment ref="L137" authorId="0" shapeId="0" xr:uid="{00000000-0006-0000-0000-000065000000}">
      <text>
        <r>
          <rPr>
            <sz val="10"/>
            <color rgb="FF000000"/>
            <rFont val="Arial"/>
          </rPr>
          <t>9-3-2006</t>
        </r>
      </text>
    </comment>
    <comment ref="K138" authorId="0" shapeId="0" xr:uid="{00000000-0006-0000-0000-000066000000}">
      <text>
        <r>
          <rPr>
            <sz val="10"/>
            <color rgb="FF000000"/>
            <rFont val="Arial"/>
          </rPr>
          <t>CA THANH HÓA</t>
        </r>
      </text>
    </comment>
    <comment ref="K139" authorId="0" shapeId="0" xr:uid="{00000000-0006-0000-0000-000067000000}">
      <text>
        <r>
          <rPr>
            <sz val="10"/>
            <color rgb="FF000000"/>
            <rFont val="Arial"/>
          </rPr>
          <t>T BẮC GIANG</t>
        </r>
      </text>
    </comment>
    <comment ref="M139" authorId="0" shapeId="0" xr:uid="{00000000-0006-0000-0000-000068000000}">
      <text>
        <r>
          <rPr>
            <sz val="10"/>
            <color rgb="FF000000"/>
            <rFont val="Arial"/>
          </rPr>
          <t>Ảnh lóa nên ko check được</t>
        </r>
      </text>
    </comment>
    <comment ref="K140" authorId="0" shapeId="0" xr:uid="{00000000-0006-0000-0000-000069000000}">
      <text>
        <r>
          <rPr>
            <sz val="10"/>
            <color rgb="FF000000"/>
            <rFont val="Arial"/>
          </rPr>
          <t>Quảng Ninh</t>
        </r>
      </text>
    </comment>
    <comment ref="L140" authorId="0" shapeId="0" xr:uid="{00000000-0006-0000-0000-00006A000000}">
      <text>
        <r>
          <rPr>
            <sz val="10"/>
            <color rgb="FF000000"/>
            <rFont val="Arial"/>
          </rPr>
          <t>27-01-2015</t>
        </r>
      </text>
    </comment>
    <comment ref="D141" authorId="0" shapeId="0" xr:uid="{00000000-0006-0000-0000-00006B000000}">
      <text>
        <r>
          <rPr>
            <sz val="10"/>
            <color rgb="FF000000"/>
            <rFont val="Arial"/>
          </rPr>
          <t>CƯƠNG NGÔ, TỨ HIỆP, THANH TRÌ, HÀ NỘI</t>
        </r>
      </text>
    </comment>
    <comment ref="L141" authorId="0" shapeId="0" xr:uid="{00000000-0006-0000-0000-00006C000000}">
      <text>
        <r>
          <rPr>
            <sz val="10"/>
            <color rgb="FF000000"/>
            <rFont val="Arial"/>
          </rPr>
          <t>06/04/2015</t>
        </r>
      </text>
    </comment>
    <comment ref="E142" authorId="0" shapeId="0" xr:uid="{00000000-0006-0000-0000-00006D000000}">
      <text>
        <r>
          <rPr>
            <sz val="10"/>
            <color rgb="FF000000"/>
            <rFont val="Arial"/>
          </rPr>
          <t>Không kiểm tra được do không nhìn rõ số trên ảnh</t>
        </r>
      </text>
    </comment>
    <comment ref="L142" authorId="0" shapeId="0" xr:uid="{00000000-0006-0000-0000-00006E000000}">
      <text>
        <r>
          <rPr>
            <sz val="10"/>
            <color rgb="FF000000"/>
            <rFont val="Arial"/>
          </rPr>
          <t>4/2/2009</t>
        </r>
      </text>
    </comment>
    <comment ref="L144" authorId="0" shapeId="0" xr:uid="{00000000-0006-0000-0000-00006F000000}">
      <text>
        <r>
          <rPr>
            <sz val="10"/>
            <color rgb="FF000000"/>
            <rFont val="Arial"/>
          </rPr>
          <t>25/08/2010</t>
        </r>
      </text>
    </comment>
    <comment ref="F146" authorId="0" shapeId="0" xr:uid="{00000000-0006-0000-0000-000070000000}">
      <text>
        <r>
          <rPr>
            <sz val="10"/>
            <color rgb="FF000000"/>
            <rFont val="Arial"/>
          </rPr>
          <t>NGUYỄN TRÍ HÙNG</t>
        </r>
      </text>
    </comment>
    <comment ref="G146" authorId="0" shapeId="0" xr:uid="{00000000-0006-0000-0000-000071000000}">
      <text>
        <r>
          <rPr>
            <sz val="10"/>
            <color rgb="FF000000"/>
            <rFont val="Arial"/>
          </rPr>
          <t>24/04/1987</t>
        </r>
      </text>
    </comment>
    <comment ref="L146" authorId="0" shapeId="0" xr:uid="{00000000-0006-0000-0000-000072000000}">
      <text>
        <r>
          <rPr>
            <sz val="10"/>
            <color rgb="FF000000"/>
            <rFont val="Arial"/>
          </rPr>
          <t>13/11/2015</t>
        </r>
      </text>
    </comment>
    <comment ref="F147" authorId="0" shapeId="0" xr:uid="{00000000-0006-0000-0000-000073000000}">
      <text>
        <r>
          <rPr>
            <sz val="10"/>
            <color rgb="FF000000"/>
            <rFont val="Arial"/>
          </rPr>
          <t>PHẠM VĂN VIÊN</t>
        </r>
      </text>
    </comment>
    <comment ref="D148" authorId="0" shapeId="0" xr:uid="{00000000-0006-0000-0000-000074000000}">
      <text>
        <r>
          <rPr>
            <sz val="10"/>
            <color rgb="FF000000"/>
            <rFont val="Arial"/>
          </rPr>
          <t>Tổ 5 Khu 4B, Cẩm Thành, Cẩm Phả, Quảng Ninh</t>
        </r>
      </text>
    </comment>
    <comment ref="D149" authorId="0" shapeId="0" xr:uid="{00000000-0006-0000-0000-000075000000}">
      <text>
        <r>
          <rPr>
            <sz val="10"/>
            <color rgb="FF000000"/>
            <rFont val="Arial"/>
          </rPr>
          <t>THÔN TRÀ HỒI, THỤY BÌNH, THÁI THỤY, THÁI BÌNH</t>
        </r>
      </text>
    </comment>
    <comment ref="L150" authorId="0" shapeId="0" xr:uid="{00000000-0006-0000-0000-000076000000}">
      <text>
        <r>
          <rPr>
            <sz val="10"/>
            <color rgb="FF000000"/>
            <rFont val="Arial"/>
          </rPr>
          <t>25/08/2010</t>
        </r>
      </text>
    </comment>
    <comment ref="G151" authorId="0" shapeId="0" xr:uid="{00000000-0006-0000-0000-000077000000}">
      <text>
        <r>
          <rPr>
            <sz val="10"/>
            <color rgb="FF000000"/>
            <rFont val="Arial"/>
          </rPr>
          <t>05-07-1983</t>
        </r>
      </text>
    </comment>
    <comment ref="K151" authorId="0" shapeId="0" xr:uid="{00000000-0006-0000-0000-000078000000}">
      <text>
        <r>
          <rPr>
            <sz val="10"/>
            <color rgb="FF000000"/>
            <rFont val="Arial"/>
          </rPr>
          <t>T BẮC NINH</t>
        </r>
      </text>
    </comment>
    <comment ref="L153" authorId="0" shapeId="0" xr:uid="{00000000-0006-0000-0000-000079000000}">
      <text>
        <r>
          <rPr>
            <sz val="10"/>
            <color rgb="FF000000"/>
            <rFont val="Arial"/>
          </rPr>
          <t>30-03-2018</t>
        </r>
      </text>
    </comment>
    <comment ref="D155" authorId="0" shapeId="0" xr:uid="{00000000-0006-0000-0000-00007A000000}">
      <text>
        <r>
          <rPr>
            <sz val="10"/>
            <color rgb="FF000000"/>
            <rFont val="Arial"/>
          </rPr>
          <t>Cương Ngô, Tứ Hiệp, Thanh Trì, Hà Nội</t>
        </r>
      </text>
    </comment>
    <comment ref="L155" authorId="0" shapeId="0" xr:uid="{00000000-0006-0000-0000-00007B000000}">
      <text>
        <r>
          <rPr>
            <sz val="10"/>
            <color rgb="FF000000"/>
            <rFont val="Arial"/>
          </rPr>
          <t>06-04-2015</t>
        </r>
      </text>
    </comment>
    <comment ref="E156" authorId="0" shapeId="0" xr:uid="{00000000-0006-0000-0000-00007C000000}">
      <text>
        <r>
          <rPr>
            <sz val="10"/>
            <color rgb="FF000000"/>
            <rFont val="Arial"/>
          </rPr>
          <t>125393871</t>
        </r>
      </text>
    </comment>
    <comment ref="D157" authorId="0" shapeId="0" xr:uid="{00000000-0006-0000-0000-00007D000000}">
      <text>
        <r>
          <rPr>
            <sz val="10"/>
            <color rgb="FF000000"/>
            <rFont val="Arial"/>
          </rPr>
          <t xml:space="preserve"> 15 T/T Đường Sắt, Ngọc Khánh, Ba Đình, Hà Nội</t>
        </r>
      </text>
    </comment>
    <comment ref="E157" authorId="0" shapeId="0" xr:uid="{00000000-0006-0000-0000-00007E000000}">
      <text>
        <r>
          <rPr>
            <sz val="10"/>
            <color rgb="FF000000"/>
            <rFont val="Arial"/>
          </rPr>
          <t>00107901509</t>
        </r>
      </text>
    </comment>
    <comment ref="H157" authorId="0" shapeId="0" xr:uid="{00000000-0006-0000-0000-00007F000000}">
      <text>
        <r>
          <rPr>
            <sz val="10"/>
            <color rgb="FF000000"/>
            <rFont val="Arial"/>
          </rPr>
          <t>16/10/2019</t>
        </r>
      </text>
    </comment>
    <comment ref="L157" authorId="0" shapeId="0" xr:uid="{00000000-0006-0000-0000-000080000000}">
      <text>
        <r>
          <rPr>
            <sz val="10"/>
            <color rgb="FF000000"/>
            <rFont val="Arial"/>
          </rPr>
          <t>25/05/2016</t>
        </r>
      </text>
    </comment>
    <comment ref="L162" authorId="0" shapeId="0" xr:uid="{00000000-0006-0000-0000-000081000000}">
      <text>
        <r>
          <rPr>
            <sz val="10"/>
            <color rgb="FF000000"/>
            <rFont val="Arial"/>
          </rPr>
          <t>25/08/2010</t>
        </r>
      </text>
    </comment>
    <comment ref="D164" authorId="0" shapeId="0" xr:uid="{00000000-0006-0000-0000-000082000000}">
      <text>
        <r>
          <rPr>
            <sz val="10"/>
            <color rgb="FF000000"/>
            <rFont val="Arial"/>
          </rPr>
          <t>Tdp Số 4 Phú Mỹ, Mỹ Đình 2, Nam Từ Liêm, Hà Nội</t>
        </r>
      </text>
    </comment>
    <comment ref="E164" authorId="0" shapeId="0" xr:uid="{00000000-0006-0000-0000-000083000000}">
      <text>
        <r>
          <rPr>
            <sz val="10"/>
            <color rgb="FF000000"/>
            <rFont val="Arial"/>
          </rPr>
          <t>036083001595</t>
        </r>
      </text>
    </comment>
    <comment ref="L164" authorId="0" shapeId="0" xr:uid="{00000000-0006-0000-0000-000084000000}">
      <text>
        <r>
          <rPr>
            <sz val="10"/>
            <color rgb="FF000000"/>
            <rFont val="Arial"/>
          </rPr>
          <t>08/12/2015</t>
        </r>
      </text>
    </comment>
    <comment ref="L168" authorId="0" shapeId="0" xr:uid="{00000000-0006-0000-0000-000085000000}">
      <text>
        <r>
          <rPr>
            <sz val="10"/>
            <color rgb="FF000000"/>
            <rFont val="Arial"/>
          </rPr>
          <t>01/11/2013</t>
        </r>
      </text>
    </comment>
    <comment ref="F170" authorId="0" shapeId="0" xr:uid="{00000000-0006-0000-0000-000086000000}">
      <text>
        <r>
          <rPr>
            <sz val="10"/>
            <color rgb="FF000000"/>
            <rFont val="Arial"/>
          </rPr>
          <t>ĐẶNG NHÂN SƠN</t>
        </r>
      </text>
    </comment>
    <comment ref="L171" authorId="0" shapeId="0" xr:uid="{00000000-0006-0000-0000-000087000000}">
      <text>
        <r>
          <rPr>
            <sz val="10"/>
            <color rgb="FF000000"/>
            <rFont val="Arial"/>
          </rPr>
          <t>20/08/2016</t>
        </r>
      </text>
    </comment>
    <comment ref="F172" authorId="0" shapeId="0" xr:uid="{00000000-0006-0000-0000-000088000000}">
      <text>
        <r>
          <rPr>
            <sz val="10"/>
            <color rgb="FF000000"/>
            <rFont val="Arial"/>
          </rPr>
          <t>NGUYỄN DUY LỰC</t>
        </r>
      </text>
    </comment>
    <comment ref="L172" authorId="0" shapeId="0" xr:uid="{00000000-0006-0000-0000-000089000000}">
      <text>
        <r>
          <rPr>
            <sz val="10"/>
            <color rgb="FF000000"/>
            <rFont val="Arial"/>
          </rPr>
          <t>02/03/2014</t>
        </r>
      </text>
    </comment>
    <comment ref="D173" authorId="0" shapeId="0" xr:uid="{00000000-0006-0000-0000-00008A000000}">
      <text>
        <r>
          <rPr>
            <sz val="10"/>
            <color rgb="FF000000"/>
            <rFont val="Arial"/>
          </rPr>
          <t>Tế Thắng, Nông Cống, Thanh Hóa</t>
        </r>
      </text>
    </comment>
    <comment ref="E173" authorId="0" shapeId="0" xr:uid="{00000000-0006-0000-0000-00008B000000}">
      <text>
        <r>
          <rPr>
            <sz val="10"/>
            <color rgb="FF000000"/>
            <rFont val="Arial"/>
          </rPr>
          <t>038195000951</t>
        </r>
      </text>
    </comment>
    <comment ref="F173" authorId="0" shapeId="0" xr:uid="{00000000-0006-0000-0000-00008C000000}">
      <text>
        <r>
          <rPr>
            <sz val="10"/>
            <color rgb="FF000000"/>
            <rFont val="Arial"/>
          </rPr>
          <t>Đỗ Thị Pha Lê</t>
        </r>
      </text>
    </comment>
    <comment ref="G173" authorId="0" shapeId="0" xr:uid="{00000000-0006-0000-0000-00008D000000}">
      <text>
        <r>
          <rPr>
            <sz val="10"/>
            <color rgb="FF000000"/>
            <rFont val="Arial"/>
          </rPr>
          <t>18/12/1995</t>
        </r>
      </text>
    </comment>
    <comment ref="H173" authorId="0" shapeId="0" xr:uid="{00000000-0006-0000-0000-00008E000000}">
      <text>
        <r>
          <rPr>
            <sz val="10"/>
            <color rgb="FF000000"/>
            <rFont val="Arial"/>
          </rPr>
          <t>18/12/2020</t>
        </r>
      </text>
    </comment>
    <comment ref="L173" authorId="0" shapeId="0" xr:uid="{00000000-0006-0000-0000-00008F000000}">
      <text>
        <r>
          <rPr>
            <sz val="10"/>
            <color rgb="FF000000"/>
            <rFont val="Arial"/>
          </rPr>
          <t>19-08-2016</t>
        </r>
      </text>
    </comment>
    <comment ref="E182" authorId="0" shapeId="0" xr:uid="{00000000-0006-0000-0000-000090000000}">
      <text>
        <r>
          <rPr>
            <sz val="10"/>
            <color rgb="FF000000"/>
            <rFont val="Arial"/>
          </rPr>
          <t>038098002149</t>
        </r>
      </text>
    </comment>
    <comment ref="G182" authorId="0" shapeId="0" xr:uid="{00000000-0006-0000-0000-000091000000}">
      <text>
        <r>
          <rPr>
            <sz val="10"/>
            <color rgb="FF000000"/>
            <rFont val="Arial"/>
          </rPr>
          <t>13/11/1998</t>
        </r>
      </text>
    </comment>
    <comment ref="H182" authorId="0" shapeId="0" xr:uid="{00000000-0006-0000-0000-000092000000}">
      <text>
        <r>
          <rPr>
            <sz val="10"/>
            <color rgb="FF000000"/>
            <rFont val="Arial"/>
          </rPr>
          <t>13/11/2023</t>
        </r>
      </text>
    </comment>
    <comment ref="L182" authorId="0" shapeId="0" xr:uid="{00000000-0006-0000-0000-000093000000}">
      <text>
        <r>
          <rPr>
            <sz val="10"/>
            <color rgb="FF000000"/>
            <rFont val="Arial"/>
          </rPr>
          <t>09-08-2016</t>
        </r>
      </text>
    </comment>
    <comment ref="E184" authorId="0" shapeId="0" xr:uid="{00000000-0006-0000-0000-000094000000}">
      <text>
        <r>
          <rPr>
            <sz val="10"/>
            <color rgb="FF000000"/>
            <rFont val="Arial"/>
          </rPr>
          <t>173642753</t>
        </r>
      </text>
    </comment>
    <comment ref="G185" authorId="0" shapeId="0" xr:uid="{00000000-0006-0000-0000-000095000000}">
      <text>
        <r>
          <rPr>
            <sz val="10"/>
            <color rgb="FF000000"/>
            <rFont val="Arial"/>
          </rPr>
          <t>12-05-1995</t>
        </r>
      </text>
    </comment>
    <comment ref="L186" authorId="0" shapeId="0" xr:uid="{00000000-0006-0000-0000-000096000000}">
      <text>
        <r>
          <rPr>
            <sz val="10"/>
            <color rgb="FF000000"/>
            <rFont val="Arial"/>
          </rPr>
          <t>06/09/2017</t>
        </r>
      </text>
    </comment>
    <comment ref="L187" authorId="0" shapeId="0" xr:uid="{00000000-0006-0000-0000-000097000000}">
      <text>
        <r>
          <rPr>
            <sz val="10"/>
            <color rgb="FF000000"/>
            <rFont val="Arial"/>
          </rPr>
          <t>02-11-2006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8" authorId="0" shapeId="0" xr:uid="{06620F60-BD64-4068-9F97-F218A24A65C4}">
      <text>
        <r>
          <rPr>
            <sz val="10"/>
            <color rgb="FF000000"/>
            <rFont val="Arial"/>
          </rPr>
          <t>07-06-2018</t>
        </r>
      </text>
    </comment>
    <comment ref="H10" authorId="0" shapeId="0" xr:uid="{E4E54985-696E-4D65-A662-2243BD2751F0}">
      <text>
        <r>
          <rPr>
            <sz val="10"/>
            <color rgb="FF000000"/>
            <rFont val="Arial"/>
          </rPr>
          <t>26/01/2038</t>
        </r>
      </text>
    </comment>
    <comment ref="F11" authorId="0" shapeId="0" xr:uid="{8537238E-2D27-4CEE-A85B-0D9202011FF9}">
      <text>
        <r>
          <rPr>
            <sz val="10"/>
            <color rgb="FF000000"/>
            <rFont val="Arial"/>
          </rPr>
          <t>Nguyễn Đình Khẩn</t>
        </r>
      </text>
    </comment>
    <comment ref="D12" authorId="0" shapeId="0" xr:uid="{C1D5D9E0-194F-441E-B710-1E6568C7655F}">
      <text>
        <r>
          <rPr>
            <sz val="10"/>
            <color rgb="FF000000"/>
            <rFont val="Arial"/>
          </rPr>
          <t>CÔNG ĐÌNH, ĐÌNH XUYÊN, GIA LÂM, HÀ NỘI</t>
        </r>
      </text>
    </comment>
    <comment ref="H12" authorId="0" shapeId="0" xr:uid="{916B30D9-4883-4EE2-A00F-3AAB422662C6}">
      <text>
        <r>
          <rPr>
            <sz val="10"/>
            <color rgb="FF000000"/>
            <rFont val="Arial"/>
          </rPr>
          <t>11/08/2028</t>
        </r>
      </text>
    </comment>
    <comment ref="B13" authorId="0" shapeId="0" xr:uid="{B3359C8D-4B49-42DC-8702-8D68910B7457}">
      <text>
        <r>
          <rPr>
            <sz val="10"/>
            <color rgb="FF000000"/>
            <rFont val="Arial"/>
          </rPr>
          <t>Không phải ảnh CMND/CCCD</t>
        </r>
      </text>
    </comment>
    <comment ref="D14" authorId="0" shapeId="0" xr:uid="{DEECAF31-3BC1-43E2-9FDD-CD0AAD91E28D}">
      <text>
        <r>
          <rPr>
            <sz val="10"/>
            <color rgb="FF000000"/>
            <rFont val="Arial"/>
          </rPr>
          <t>Đức Hòa, Thượng Thanh, Gia Lâm, HNội</t>
        </r>
      </text>
    </comment>
    <comment ref="F14" authorId="0" shapeId="0" xr:uid="{4B92877E-0C55-4A19-8560-E290BD589001}">
      <text>
        <r>
          <rPr>
            <sz val="10"/>
            <color rgb="FF000000"/>
            <rFont val="Arial"/>
          </rPr>
          <t>NGUYỄN ĐÌNH LONG</t>
        </r>
      </text>
    </comment>
    <comment ref="D15" authorId="0" shapeId="0" xr:uid="{5DACC670-CF69-481B-9A8C-44095336C4AB}">
      <text>
        <r>
          <rPr>
            <sz val="10"/>
            <color rgb="FF000000"/>
            <rFont val="Arial"/>
          </rPr>
          <t>Tổ 10 Cụm 2, Tứ Liên, Tây Hồ, Hà Nội</t>
        </r>
      </text>
    </comment>
    <comment ref="L15" authorId="0" shapeId="0" xr:uid="{9C5FC7CC-7787-4D55-91A5-ED52558BE051}">
      <text>
        <r>
          <rPr>
            <sz val="10"/>
            <color rgb="FF000000"/>
            <rFont val="Arial"/>
          </rPr>
          <t>15-01-2019</t>
        </r>
      </text>
    </comment>
    <comment ref="E17" authorId="0" shapeId="0" xr:uid="{981CB8AF-8829-49B2-B561-555BC1874875}">
      <text>
        <r>
          <rPr>
            <sz val="10"/>
            <color rgb="FF000000"/>
            <rFont val="Arial"/>
          </rPr>
          <t>001078020258</t>
        </r>
      </text>
    </comment>
    <comment ref="F17" authorId="0" shapeId="0" xr:uid="{155315F3-5336-4276-8254-BC3A6450EDD3}">
      <text>
        <r>
          <rPr>
            <sz val="10"/>
            <color rgb="FF000000"/>
            <rFont val="Arial"/>
          </rPr>
          <t>TRẦN VĂN ĐỨC</t>
        </r>
      </text>
    </comment>
    <comment ref="H17" authorId="0" shapeId="0" xr:uid="{C30227D3-69B2-414D-97B9-6E330AD3B7D7}">
      <text>
        <r>
          <rPr>
            <sz val="10"/>
            <color rgb="FF000000"/>
            <rFont val="Arial"/>
          </rPr>
          <t>27/08/2038</t>
        </r>
      </text>
    </comment>
    <comment ref="L17" authorId="0" shapeId="0" xr:uid="{D662F080-3F81-4FDA-9F78-B10D57F33418}">
      <text>
        <r>
          <rPr>
            <sz val="10"/>
            <color rgb="FF000000"/>
            <rFont val="Arial"/>
          </rPr>
          <t>05-11-2018</t>
        </r>
      </text>
    </comment>
    <comment ref="K19" authorId="0" shapeId="0" xr:uid="{0049BD46-1FD5-4041-9AA5-25461521597A}">
      <text>
        <r>
          <rPr>
            <sz val="10"/>
            <color rgb="FF000000"/>
            <rFont val="Arial"/>
          </rPr>
          <t>T ĐIỆN BIÊN</t>
        </r>
      </text>
    </comment>
    <comment ref="M23" authorId="0" shapeId="0" xr:uid="{ED104A36-4018-4DBA-B853-280291D73CAE}">
      <text>
        <r>
          <rPr>
            <sz val="10"/>
            <color rgb="FF000000"/>
            <rFont val="Arial"/>
          </rPr>
          <t>Công giáo</t>
        </r>
      </text>
    </comment>
    <comment ref="D26" authorId="0" shapeId="0" xr:uid="{F4CFD434-1068-4318-BBD6-A6933079A05C}">
      <text>
        <r>
          <rPr>
            <sz val="10"/>
            <color rgb="FF000000"/>
            <rFont val="Arial"/>
          </rPr>
          <t>29 đường số 19A, BH Hoà A, Bình Tân, Tp Hồ Chí Minh</t>
        </r>
      </text>
    </comment>
    <comment ref="B28" authorId="0" shapeId="0" xr:uid="{4687467A-927F-4D7C-BB22-5DFEBFC89A10}">
      <text>
        <r>
          <rPr>
            <sz val="10"/>
            <color rgb="FF000000"/>
            <rFont val="Arial"/>
          </rPr>
          <t>Giấy tờ ko đủ điều kiện upload</t>
        </r>
      </text>
    </comment>
    <comment ref="L29" authorId="0" shapeId="0" xr:uid="{C3B6E0AC-03F9-42AC-B306-0F1C00E226D3}">
      <text>
        <r>
          <rPr>
            <sz val="10"/>
            <color rgb="FF000000"/>
            <rFont val="Arial"/>
          </rPr>
          <t>04/01/2014</t>
        </r>
      </text>
    </comment>
    <comment ref="D32" authorId="0" shapeId="0" xr:uid="{A7457324-274C-43E7-839D-4BD74F430FE4}">
      <text>
        <r>
          <rPr>
            <sz val="10"/>
            <color rgb="FF000000"/>
            <rFont val="Arial"/>
          </rPr>
          <t>THÔN BẶT CHÙA, LIÊN BẠT, ỨNG HÒA, HÀ NỘI</t>
        </r>
      </text>
    </comment>
    <comment ref="L33" authorId="0" shapeId="0" xr:uid="{9CFAB353-06CC-46D4-905B-A66AAFF03643}">
      <text>
        <r>
          <rPr>
            <sz val="10"/>
            <color rgb="FF000000"/>
            <rFont val="Arial"/>
          </rPr>
          <t>19/11/2013</t>
        </r>
      </text>
    </comment>
    <comment ref="L34" authorId="0" shapeId="0" xr:uid="{0DB8D5E0-3088-4EF4-902F-47030E268063}">
      <text>
        <r>
          <rPr>
            <sz val="10"/>
            <color rgb="FF000000"/>
            <rFont val="Arial"/>
          </rPr>
          <t>Ảnh bị lóa nên không check được</t>
        </r>
      </text>
    </comment>
    <comment ref="D36" authorId="0" shapeId="0" xr:uid="{DA5BA66A-EF6F-465D-A261-82BC3CE1932C}">
      <text>
        <r>
          <rPr>
            <sz val="10"/>
            <color rgb="FF000000"/>
            <rFont val="Arial"/>
          </rPr>
          <t>29/12 THANH VY, SƠN LỘC, SƠN TÂY, HÀ NỘI</t>
        </r>
      </text>
    </comment>
    <comment ref="D43" authorId="0" shapeId="0" xr:uid="{827C8E88-B068-4BC1-A33B-378EFE0BF99E}">
      <text>
        <r>
          <rPr>
            <sz val="10"/>
            <color rgb="FF000000"/>
            <rFont val="Arial"/>
          </rPr>
          <t>PHONG HẢI, YÊN HƯNG, QUẢNG NINH</t>
        </r>
      </text>
    </comment>
    <comment ref="E43" authorId="0" shapeId="0" xr:uid="{DBAB582B-6C15-4C72-BE23-EB52D341256A}">
      <text>
        <r>
          <rPr>
            <sz val="10"/>
            <color rgb="FF000000"/>
            <rFont val="Arial"/>
          </rPr>
          <t>100853489</t>
        </r>
      </text>
    </comment>
    <comment ref="G43" authorId="0" shapeId="0" xr:uid="{BCEA85F9-86E1-49C0-A09B-E1CBA3E03ABF}">
      <text>
        <r>
          <rPr>
            <sz val="10"/>
            <color rgb="FF000000"/>
            <rFont val="Arial"/>
          </rPr>
          <t>1/6/1984</t>
        </r>
      </text>
    </comment>
    <comment ref="L43" authorId="0" shapeId="0" xr:uid="{E28A12F2-7BA9-4E44-BD1F-BBF64E8341B0}">
      <text>
        <r>
          <rPr>
            <sz val="10"/>
            <color rgb="FF000000"/>
            <rFont val="Arial"/>
          </rPr>
          <t>25/1/2007</t>
        </r>
      </text>
    </comment>
    <comment ref="F44" authorId="0" shapeId="0" xr:uid="{0D52CB57-DF9B-4E6A-9076-96B32440928D}">
      <text>
        <r>
          <rPr>
            <sz val="10"/>
            <color rgb="FF000000"/>
            <rFont val="Arial"/>
          </rPr>
          <t>TRẦN XUÂN TRƯỜNG</t>
        </r>
      </text>
    </comment>
    <comment ref="G44" authorId="0" shapeId="0" xr:uid="{2849A717-D55D-4193-8864-CDD8DC6A70AB}">
      <text>
        <r>
          <rPr>
            <sz val="10"/>
            <color rgb="FF000000"/>
            <rFont val="Arial"/>
          </rPr>
          <t>15/05/1993</t>
        </r>
      </text>
    </comment>
    <comment ref="K44" authorId="0" shapeId="0" xr:uid="{5155E13B-3958-4C6F-B603-DB4523CBA0C1}">
      <text>
        <r>
          <rPr>
            <sz val="10"/>
            <color rgb="FF000000"/>
            <rFont val="Arial"/>
          </rPr>
          <t>T NINH BÌNH</t>
        </r>
      </text>
    </comment>
    <comment ref="D46" authorId="0" shapeId="0" xr:uid="{E5BBAC29-7ECC-4A5B-92AE-C6FFD1F3C723}">
      <text>
        <r>
          <rPr>
            <sz val="10"/>
            <color rgb="FF000000"/>
            <rFont val="Arial"/>
          </rPr>
          <t>Thị trấn Kỳ Anh, Kỳ Anh, Hà Tĩnh</t>
        </r>
      </text>
    </comment>
    <comment ref="E53" authorId="0" shapeId="0" xr:uid="{3635FE76-9BF9-457A-A6ED-079FDDD7E5C9}">
      <text>
        <r>
          <rPr>
            <sz val="10"/>
            <color rgb="FF000000"/>
            <rFont val="Arial"/>
          </rPr>
          <t>184069214</t>
        </r>
      </text>
    </comment>
    <comment ref="D54" authorId="0" shapeId="0" xr:uid="{44D5074B-4446-42E8-9760-32BAE2F07E1D}">
      <text>
        <r>
          <rPr>
            <sz val="10"/>
            <color rgb="FF000000"/>
            <rFont val="Arial"/>
          </rPr>
          <t>PHÚC THÀNH, KINH MÔN, HẢI DƯƠNG</t>
        </r>
      </text>
    </comment>
    <comment ref="D56" authorId="0" shapeId="0" xr:uid="{F4CB5F6C-7902-44E2-967E-41C602E9EEAC}">
      <text>
        <r>
          <rPr>
            <sz val="10"/>
            <color rgb="FF000000"/>
            <rFont val="Arial"/>
          </rPr>
          <t>Giao Hải, Giao Thủy, Nam Định</t>
        </r>
      </text>
    </comment>
    <comment ref="K56" authorId="0" shapeId="0" xr:uid="{1A42998A-50F4-4B29-8F13-80FB2C5E4FB5}">
      <text>
        <r>
          <rPr>
            <sz val="10"/>
            <color rgb="FF000000"/>
            <rFont val="Arial"/>
          </rPr>
          <t>T NAM ĐỊNH</t>
        </r>
      </text>
    </comment>
    <comment ref="B57" authorId="0" shapeId="0" xr:uid="{575EA3E0-099C-4EE9-B457-ED0BA4FE0824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C57" authorId="0" shapeId="0" xr:uid="{E7FC4D8F-4C4E-46E3-9A5E-E73CED9A166A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B58" authorId="0" shapeId="0" xr:uid="{330F4538-18E0-454A-BCF8-B089D9A46AB3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C58" authorId="0" shapeId="0" xr:uid="{D50A8EDB-B380-4A60-BD49-BDB7EC4EA443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B61" authorId="0" shapeId="0" xr:uid="{D112D0BF-1D58-4E6C-A9C3-73C2D35B63DB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C61" authorId="0" shapeId="0" xr:uid="{79A6F668-35CE-46F7-9F8A-F1F5DD5CBB63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E62" authorId="0" shapeId="0" xr:uid="{60CCF8A0-B64E-4784-AF26-50C956EDB138}">
      <text>
        <r>
          <rPr>
            <sz val="10"/>
            <color rgb="FF000000"/>
            <rFont val="Arial"/>
          </rPr>
          <t>001201015571</t>
        </r>
      </text>
    </comment>
    <comment ref="L66" authorId="0" shapeId="0" xr:uid="{DCCD444C-A630-4733-999E-3E7F40F8C4FF}">
      <text>
        <r>
          <rPr>
            <sz val="10"/>
            <color rgb="FF000000"/>
            <rFont val="Arial"/>
          </rPr>
          <t>30/10/2017</t>
        </r>
      </text>
    </comment>
    <comment ref="J70" authorId="0" shapeId="0" xr:uid="{F1A0F2D9-FDBA-4F6A-B69C-C6EC6621AAB8}">
      <text>
        <r>
          <rPr>
            <sz val="10"/>
            <color rgb="FF000000"/>
            <rFont val="Arial"/>
          </rPr>
          <t>Tày</t>
        </r>
      </text>
    </comment>
    <comment ref="D73" authorId="0" shapeId="0" xr:uid="{7AD2A2B6-94BE-4525-9DB1-A2D821D0A13D}">
      <text>
        <r>
          <rPr>
            <sz val="10"/>
            <color rgb="FF000000"/>
            <rFont val="Arial"/>
          </rPr>
          <t>Tdp Ha 9, Tây Tựu, Bắc Từ Liêm, Hà Nội</t>
        </r>
      </text>
    </comment>
    <comment ref="K74" authorId="0" shapeId="0" xr:uid="{1454BF5E-0D4F-4449-8C4C-FD309F8DC10C}">
      <text>
        <r>
          <rPr>
            <sz val="10"/>
            <color rgb="FF000000"/>
            <rFont val="Arial"/>
          </rPr>
          <t>T THÁI NGUYÊN</t>
        </r>
      </text>
    </comment>
    <comment ref="E76" authorId="0" shapeId="0" xr:uid="{B01334A8-C1BA-43E3-AA49-FA9468471333}">
      <text>
        <r>
          <rPr>
            <sz val="10"/>
            <color rgb="FF000000"/>
            <rFont val="Arial"/>
          </rPr>
          <t>Ảnh bị mờ nên không check được</t>
        </r>
      </text>
    </comment>
    <comment ref="E77" authorId="0" shapeId="0" xr:uid="{7EEAD2FA-3C60-4AA0-BB10-C11F97339DDB}">
      <text>
        <r>
          <rPr>
            <sz val="10"/>
            <color rgb="FF000000"/>
            <rFont val="Arial"/>
          </rPr>
          <t>'184069214</t>
        </r>
      </text>
    </comment>
    <comment ref="G79" authorId="0" shapeId="0" xr:uid="{76F89146-C6B7-4483-B6D9-BB154BA628CE}">
      <text>
        <r>
          <rPr>
            <sz val="10"/>
            <color rgb="FF000000"/>
            <rFont val="Arial"/>
          </rPr>
          <t>15/09/1995</t>
        </r>
      </text>
    </comment>
    <comment ref="B80" authorId="0" shapeId="0" xr:uid="{3DDAE3A1-E19D-4009-B8D8-2EA2C4FB1E3D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C80" authorId="0" shapeId="0" xr:uid="{1F07CBAD-B0B9-4A3C-BD86-0FFC0EE81E8C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K81" authorId="0" shapeId="0" xr:uid="{1AE10BE4-0F52-4464-9311-63BD0E2BDC5C}">
      <text>
        <r>
          <rPr>
            <sz val="10"/>
            <color rgb="FF000000"/>
            <rFont val="Arial"/>
          </rPr>
          <t>T BẮC NINH</t>
        </r>
      </text>
    </comment>
    <comment ref="F82" authorId="0" shapeId="0" xr:uid="{6BDB5653-1FB7-4597-ACB7-7EB088ACBA22}">
      <text>
        <r>
          <rPr>
            <sz val="10"/>
            <color rgb="FF000000"/>
            <rFont val="Arial"/>
          </rPr>
          <t>LƯƠNG ỎN KHĂM</t>
        </r>
      </text>
    </comment>
    <comment ref="L82" authorId="0" shapeId="0" xr:uid="{F663D266-ADCE-44C0-B37A-BD8A4496970B}">
      <text>
        <r>
          <rPr>
            <sz val="10"/>
            <color rgb="FF000000"/>
            <rFont val="Arial"/>
          </rPr>
          <t>24/02/2013</t>
        </r>
      </text>
    </comment>
    <comment ref="L83" authorId="0" shapeId="0" xr:uid="{0A827BE6-BDDE-4902-ADF0-B1EB3E91346A}">
      <text>
        <r>
          <rPr>
            <sz val="10"/>
            <color rgb="FF000000"/>
            <rFont val="Arial"/>
          </rPr>
          <t>20-06-2013</t>
        </r>
      </text>
    </comment>
    <comment ref="I87" authorId="0" shapeId="0" xr:uid="{1090108B-8841-4A20-8A39-4D8160AF19E1}">
      <text>
        <r>
          <rPr>
            <sz val="10"/>
            <color rgb="FF000000"/>
            <rFont val="Arial"/>
          </rPr>
          <t>nữ</t>
        </r>
      </text>
    </comment>
    <comment ref="L88" authorId="0" shapeId="0" xr:uid="{08E13046-DA1C-4D24-91C2-A0C57B41EA53}">
      <text>
        <r>
          <rPr>
            <sz val="10"/>
            <color rgb="FF000000"/>
            <rFont val="Arial"/>
          </rPr>
          <t>08/03/2017</t>
        </r>
      </text>
    </comment>
    <comment ref="K89" authorId="0" shapeId="0" xr:uid="{51189069-E226-4104-9C21-9E1AB3BA36E7}">
      <text>
        <r>
          <rPr>
            <sz val="10"/>
            <color rgb="FF000000"/>
            <rFont val="Arial"/>
          </rPr>
          <t>T NINH BÌNH</t>
        </r>
      </text>
    </comment>
    <comment ref="E90" authorId="0" shapeId="0" xr:uid="{BB1910E3-9C7B-4BDC-A287-8FE08EDD99AB}">
      <text>
        <r>
          <rPr>
            <sz val="10"/>
            <color rgb="FF000000"/>
            <rFont val="Arial"/>
          </rPr>
          <t>036095000900</t>
        </r>
      </text>
    </comment>
    <comment ref="L90" authorId="0" shapeId="0" xr:uid="{EE10E1CF-28C3-449C-8D62-F7AFDB4715A6}">
      <text>
        <r>
          <rPr>
            <sz val="10"/>
            <color rgb="FF000000"/>
            <rFont val="Arial"/>
          </rPr>
          <t>02/02/2016</t>
        </r>
      </text>
    </comment>
    <comment ref="F91" authorId="0" shapeId="0" xr:uid="{2EDA5E2B-56DB-49DA-82CD-ED520BC853B6}">
      <text>
        <r>
          <rPr>
            <sz val="10"/>
            <color rgb="FF000000"/>
            <rFont val="Arial"/>
          </rPr>
          <t>TRỊNH ĐÌNH LAM</t>
        </r>
      </text>
    </comment>
    <comment ref="H91" authorId="0" shapeId="0" xr:uid="{F2BB4B63-A745-4FFB-BFEF-6A501B3E8276}">
      <text>
        <r>
          <rPr>
            <sz val="10"/>
            <color rgb="FF000000"/>
            <rFont val="Arial"/>
          </rPr>
          <t>25/08/2020</t>
        </r>
      </text>
    </comment>
    <comment ref="L91" authorId="0" shapeId="0" xr:uid="{8BDD887F-6DDD-4A15-AD1A-F1710BD14AE4}">
      <text>
        <r>
          <rPr>
            <sz val="10"/>
            <color rgb="FF000000"/>
            <rFont val="Arial"/>
          </rPr>
          <t>08/03/2017</t>
        </r>
      </text>
    </comment>
    <comment ref="E92" authorId="0" shapeId="0" xr:uid="{8456D086-3B77-4B5D-AFCD-4A200D8D2D73}">
      <text>
        <r>
          <rPr>
            <sz val="10"/>
            <color rgb="FF000000"/>
            <rFont val="Arial"/>
          </rPr>
          <t>164318574</t>
        </r>
      </text>
    </comment>
    <comment ref="D94" authorId="0" shapeId="0" xr:uid="{376B8EC4-220C-4F9F-94DD-E63ADB6DA5D9}">
      <text>
        <r>
          <rPr>
            <sz val="10"/>
            <color rgb="FF000000"/>
            <rFont val="Arial"/>
          </rPr>
          <t xml:space="preserve"> 31 Trương Hán Siêu, Trần Hưng Đạo, Hoàn Kiếm, Hà Nội</t>
        </r>
      </text>
    </comment>
    <comment ref="E94" authorId="0" shapeId="0" xr:uid="{9B1E738C-4CCD-4FBF-8BFD-0D35E29A7282}">
      <text>
        <r>
          <rPr>
            <sz val="10"/>
            <color rgb="FF000000"/>
            <rFont val="Arial"/>
          </rPr>
          <t>001093002551</t>
        </r>
      </text>
    </comment>
    <comment ref="F94" authorId="0" shapeId="0" xr:uid="{3BADD569-1B99-4587-84CF-3CB6925A1122}">
      <text>
        <r>
          <rPr>
            <sz val="10"/>
            <color rgb="FF000000"/>
            <rFont val="Arial"/>
          </rPr>
          <t>LÊ HOÀNG NAM</t>
        </r>
      </text>
    </comment>
    <comment ref="H94" authorId="0" shapeId="0" xr:uid="{0EE54FBB-B000-43FC-9F7F-A01F366EBE3C}">
      <text>
        <r>
          <rPr>
            <sz val="10"/>
            <color rgb="FF000000"/>
            <rFont val="Arial"/>
          </rPr>
          <t>06/07/2033</t>
        </r>
      </text>
    </comment>
    <comment ref="L94" authorId="0" shapeId="0" xr:uid="{7669C2AB-E61D-427A-A2A1-28F42DF189D2}">
      <text>
        <r>
          <rPr>
            <sz val="10"/>
            <color rgb="FF000000"/>
            <rFont val="Arial"/>
          </rPr>
          <t>27/09/2016</t>
        </r>
      </text>
    </comment>
    <comment ref="K99" authorId="0" shapeId="0" xr:uid="{AF22200D-A456-469F-8181-5E21B2C455D0}">
      <text>
        <r>
          <rPr>
            <sz val="10"/>
            <color rgb="FF000000"/>
            <rFont val="Arial"/>
          </rPr>
          <t>Tỉnh Nghệ An</t>
        </r>
      </text>
    </comment>
    <comment ref="B103" authorId="0" shapeId="0" xr:uid="{3F796EBA-FD67-468C-93E5-8D8706114891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C103" authorId="0" shapeId="0" xr:uid="{2924F777-7E32-4CA0-A0B5-A036E85A9CA1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L105" authorId="0" shapeId="0" xr:uid="{FED4CF7A-53E6-48AB-B5BB-881E3853EBD5}">
      <text>
        <r>
          <rPr>
            <sz val="10"/>
            <color rgb="FF000000"/>
            <rFont val="Arial"/>
          </rPr>
          <t>25/08/2010</t>
        </r>
      </text>
    </comment>
    <comment ref="F108" authorId="0" shapeId="0" xr:uid="{03C5C88C-D2CC-400E-8275-C0E0B0966887}">
      <text>
        <r>
          <rPr>
            <sz val="10"/>
            <color rgb="FF000000"/>
            <rFont val="Arial"/>
          </rPr>
          <t>TẨN PHỦ LÌN</t>
        </r>
      </text>
    </comment>
    <comment ref="F113" authorId="0" shapeId="0" xr:uid="{8F3CB039-5E58-4DFB-9434-1B50F0177678}">
      <text>
        <r>
          <rPr>
            <sz val="10"/>
            <color rgb="FF000000"/>
            <rFont val="Arial"/>
          </rPr>
          <t>NGUYỄN QUANG THÀNH</t>
        </r>
      </text>
    </comment>
    <comment ref="L114" authorId="0" shapeId="0" xr:uid="{12CDB9BE-D37F-4C0E-ADFB-6F5F29AA6804}">
      <text>
        <r>
          <rPr>
            <sz val="10"/>
            <color rgb="FF000000"/>
            <rFont val="Arial"/>
          </rPr>
          <t>25/08/2010</t>
        </r>
      </text>
    </comment>
    <comment ref="B115" authorId="0" shapeId="0" xr:uid="{B8357B2F-6F90-413D-9973-407EDA817484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C115" authorId="0" shapeId="0" xr:uid="{57CFADFE-E7EA-412D-A019-31BDBD161F33}">
      <text>
        <r>
          <rPr>
            <sz val="10"/>
            <color rgb="FF000000"/>
            <rFont val="Arial"/>
          </rPr>
          <t>Giấy tờ của bạn không đủ tiêu chuẩn!</t>
        </r>
      </text>
    </comment>
    <comment ref="E116" authorId="0" shapeId="0" xr:uid="{27D2DF22-B3AC-4999-98F1-17C56537413D}">
      <text>
        <r>
          <rPr>
            <sz val="10"/>
            <color rgb="FF000000"/>
            <rFont val="Arial"/>
          </rPr>
          <t>164341603</t>
        </r>
      </text>
    </comment>
    <comment ref="F116" authorId="0" shapeId="0" xr:uid="{A17C7274-D162-4EB9-ACDC-5669BA13AF80}">
      <text>
        <r>
          <rPr>
            <sz val="10"/>
            <color rgb="FF000000"/>
            <rFont val="Arial"/>
          </rPr>
          <t>PHẠM HẢI HIỆP</t>
        </r>
      </text>
    </comment>
    <comment ref="L120" authorId="0" shapeId="0" xr:uid="{CB5939DD-2647-43F8-890E-CB9B175336FE}">
      <text>
        <r>
          <rPr>
            <sz val="10"/>
            <color rgb="FF000000"/>
            <rFont val="Arial"/>
          </rPr>
          <t>08/12/2017</t>
        </r>
      </text>
    </comment>
    <comment ref="E121" authorId="0" shapeId="0" xr:uid="{A8EAC86D-FBFE-4FAC-80D7-679412D96CE3}">
      <text>
        <r>
          <rPr>
            <sz val="10"/>
            <color rgb="FF000000"/>
            <rFont val="Arial"/>
          </rPr>
          <t>135407477</t>
        </r>
      </text>
    </comment>
    <comment ref="K121" authorId="0" shapeId="0" xr:uid="{2E25F7E1-D304-496A-986D-8F6117440630}">
      <text>
        <r>
          <rPr>
            <sz val="10"/>
            <color rgb="FF000000"/>
            <rFont val="Arial"/>
          </rPr>
          <t>T Vĩnh Phúc</t>
        </r>
      </text>
    </comment>
    <comment ref="L121" authorId="0" shapeId="0" xr:uid="{FCC87C4B-493E-4DCF-86F6-347978CB4451}">
      <text>
        <r>
          <rPr>
            <sz val="10"/>
            <color rgb="FF000000"/>
            <rFont val="Arial"/>
          </rPr>
          <t>01/3/2007</t>
        </r>
      </text>
    </comment>
    <comment ref="D122" authorId="0" shapeId="0" xr:uid="{BF77D54E-1A7B-41F0-A963-DE6CD621119E}">
      <text>
        <r>
          <rPr>
            <sz val="10"/>
            <color rgb="FF000000"/>
            <rFont val="Arial"/>
          </rPr>
          <t>Cương Ngô, Tứ Hiệp, Thanh Trì, Hà Nội</t>
        </r>
      </text>
    </comment>
    <comment ref="L122" authorId="0" shapeId="0" xr:uid="{BF48F5A0-F97D-4E44-A8C1-1C26FC1BD1D2}">
      <text>
        <r>
          <rPr>
            <sz val="10"/>
            <color rgb="FF000000"/>
            <rFont val="Arial"/>
          </rPr>
          <t>06/04/2015</t>
        </r>
      </text>
    </comment>
    <comment ref="F123" authorId="0" shapeId="0" xr:uid="{7A782807-5CA5-4D4F-A6FE-1B1F1602CFA5}">
      <text>
        <r>
          <rPr>
            <sz val="10"/>
            <color rgb="FF000000"/>
            <rFont val="Arial"/>
          </rPr>
          <t>Không check được do ảnh bị lóa</t>
        </r>
      </text>
    </comment>
    <comment ref="G123" authorId="0" shapeId="0" xr:uid="{D4B70D2F-0A7D-4DC9-9114-35615A7D7AC5}">
      <text>
        <r>
          <rPr>
            <sz val="10"/>
            <color rgb="FF000000"/>
            <rFont val="Arial"/>
          </rPr>
          <t>Không check được do ảnh bị lóa</t>
        </r>
      </text>
    </comment>
    <comment ref="L123" authorId="0" shapeId="0" xr:uid="{8B850869-5791-4E74-816C-2F34573D4397}">
      <text>
        <r>
          <rPr>
            <sz val="10"/>
            <color rgb="FF000000"/>
            <rFont val="Arial"/>
          </rPr>
          <t>26/06/2015</t>
        </r>
      </text>
    </comment>
    <comment ref="E125" authorId="0" shapeId="0" xr:uid="{56381B2B-9C3D-4F1D-A394-52DE56E186BD}">
      <text>
        <r>
          <rPr>
            <sz val="10"/>
            <color rgb="FF000000"/>
            <rFont val="Arial"/>
          </rPr>
          <t>Không check được do ảnh bị lóa</t>
        </r>
      </text>
    </comment>
    <comment ref="F126" authorId="0" shapeId="0" xr:uid="{61E415E4-FF34-444D-8AEE-93C6AB314C46}">
      <text>
        <r>
          <rPr>
            <sz val="10"/>
            <color rgb="FF000000"/>
            <rFont val="Arial"/>
          </rPr>
          <t>LÊ ĐĂNG VĨ</t>
        </r>
      </text>
    </comment>
    <comment ref="F129" authorId="0" shapeId="0" xr:uid="{93958442-EEB9-4024-BC90-9A92B94C4CA0}">
      <text>
        <r>
          <rPr>
            <sz val="10"/>
            <color rgb="FF000000"/>
            <rFont val="Arial"/>
          </rPr>
          <t>NGUYỄN BÁ DUNG</t>
        </r>
      </text>
    </comment>
    <comment ref="K130" authorId="0" shapeId="0" xr:uid="{9B7D030D-158B-43C3-8F7E-A6BD41DCF89F}">
      <text>
        <r>
          <rPr>
            <sz val="10"/>
            <color rgb="FF000000"/>
            <rFont val="Arial"/>
          </rPr>
          <t>TỈnh NAM ĐỊNH</t>
        </r>
      </text>
    </comment>
    <comment ref="D131" authorId="0" shapeId="0" xr:uid="{BDAD8D95-23DC-4215-88FE-8455863F89A6}">
      <text>
        <r>
          <rPr>
            <sz val="10"/>
            <color rgb="FF000000"/>
            <rFont val="Arial"/>
          </rPr>
          <t>TDP Đông Ngạc 7, Đông Ngạc, Bắc Từ Liêm, Hà Nội</t>
        </r>
      </text>
    </comment>
    <comment ref="F131" authorId="0" shapeId="0" xr:uid="{D1FD1F95-FE9F-4957-87B4-FD4C6B9A3A42}">
      <text>
        <r>
          <rPr>
            <sz val="10"/>
            <color rgb="FF000000"/>
            <rFont val="Arial"/>
          </rPr>
          <t>NGUYỄN THỊ NGUYÊN</t>
        </r>
      </text>
    </comment>
    <comment ref="G131" authorId="0" shapeId="0" xr:uid="{76B3EFD1-136F-4632-AEF2-D11802A32225}">
      <text>
        <r>
          <rPr>
            <sz val="10"/>
            <color rgb="FF000000"/>
            <rFont val="Arial"/>
          </rPr>
          <t>03/04/1973</t>
        </r>
      </text>
    </comment>
    <comment ref="H131" authorId="0" shapeId="0" xr:uid="{8BE4DC71-3AC6-433E-AFAA-611929B2DEA2}">
      <text>
        <r>
          <rPr>
            <sz val="10"/>
            <color rgb="FF000000"/>
            <rFont val="Arial"/>
          </rPr>
          <t>03/04/2033</t>
        </r>
      </text>
    </comment>
    <comment ref="G132" authorId="0" shapeId="0" xr:uid="{282B9F4A-F256-4485-82FA-E3ECA8C2F7F1}">
      <text>
        <r>
          <rPr>
            <sz val="10"/>
            <color rgb="FF000000"/>
            <rFont val="Arial"/>
          </rPr>
          <t>18/11/1984</t>
        </r>
      </text>
    </comment>
    <comment ref="K132" authorId="0" shapeId="0" xr:uid="{8CCF62AA-5B41-46A4-9F5A-98621F0AC890}">
      <text>
        <r>
          <rPr>
            <sz val="10"/>
            <color rgb="FF000000"/>
            <rFont val="Arial"/>
          </rPr>
          <t>Hà Nội</t>
        </r>
      </text>
    </comment>
    <comment ref="E137" authorId="0" shapeId="0" xr:uid="{F59A9E66-F69D-44AC-8717-001C74FE645A}">
      <text>
        <r>
          <rPr>
            <sz val="10"/>
            <color rgb="FF000000"/>
            <rFont val="Arial"/>
          </rPr>
          <t>164378188</t>
        </r>
      </text>
    </comment>
    <comment ref="L137" authorId="0" shapeId="0" xr:uid="{BABCBB00-54E9-42F6-BF61-5A86731A684C}">
      <text>
        <r>
          <rPr>
            <sz val="10"/>
            <color rgb="FF000000"/>
            <rFont val="Arial"/>
          </rPr>
          <t>9-3-2006</t>
        </r>
      </text>
    </comment>
    <comment ref="K138" authorId="0" shapeId="0" xr:uid="{D45666D5-EC16-4529-9DFE-ECB09A6A7133}">
      <text>
        <r>
          <rPr>
            <sz val="10"/>
            <color rgb="FF000000"/>
            <rFont val="Arial"/>
          </rPr>
          <t>CA THANH HÓA</t>
        </r>
      </text>
    </comment>
    <comment ref="K139" authorId="0" shapeId="0" xr:uid="{7FF158DA-40A1-4FF2-B326-7DF82C94A60D}">
      <text>
        <r>
          <rPr>
            <sz val="10"/>
            <color rgb="FF000000"/>
            <rFont val="Arial"/>
          </rPr>
          <t>T BẮC GIANG</t>
        </r>
      </text>
    </comment>
    <comment ref="M139" authorId="0" shapeId="0" xr:uid="{32B358B8-7C2B-40CE-A574-C171E6BE8744}">
      <text>
        <r>
          <rPr>
            <sz val="10"/>
            <color rgb="FF000000"/>
            <rFont val="Arial"/>
          </rPr>
          <t>Ảnh lóa nên ko check được</t>
        </r>
      </text>
    </comment>
    <comment ref="K140" authorId="0" shapeId="0" xr:uid="{805835BC-D1BC-4994-8AF6-D296F58F3AA9}">
      <text>
        <r>
          <rPr>
            <sz val="10"/>
            <color rgb="FF000000"/>
            <rFont val="Arial"/>
          </rPr>
          <t>Quảng Ninh</t>
        </r>
      </text>
    </comment>
    <comment ref="L140" authorId="0" shapeId="0" xr:uid="{2169F4B0-5C37-4C60-8DCE-075350860F3B}">
      <text>
        <r>
          <rPr>
            <sz val="10"/>
            <color rgb="FF000000"/>
            <rFont val="Arial"/>
          </rPr>
          <t>27-01-2015</t>
        </r>
      </text>
    </comment>
    <comment ref="D141" authorId="0" shapeId="0" xr:uid="{6A24FD4E-E341-49B8-AABC-CD9E975493FD}">
      <text>
        <r>
          <rPr>
            <sz val="10"/>
            <color rgb="FF000000"/>
            <rFont val="Arial"/>
          </rPr>
          <t>CƯƠNG NGÔ, TỨ HIỆP, THANH TRÌ, HÀ NỘI</t>
        </r>
      </text>
    </comment>
    <comment ref="L141" authorId="0" shapeId="0" xr:uid="{D5F4238D-7CB7-4748-8E66-F8A088D6FE47}">
      <text>
        <r>
          <rPr>
            <sz val="10"/>
            <color rgb="FF000000"/>
            <rFont val="Arial"/>
          </rPr>
          <t>06/04/2015</t>
        </r>
      </text>
    </comment>
    <comment ref="E142" authorId="0" shapeId="0" xr:uid="{18307D3F-8A99-42BD-B9FA-C420C085EFE5}">
      <text>
        <r>
          <rPr>
            <sz val="10"/>
            <color rgb="FF000000"/>
            <rFont val="Arial"/>
          </rPr>
          <t>Không kiểm tra được do không nhìn rõ số trên ảnh</t>
        </r>
      </text>
    </comment>
    <comment ref="L142" authorId="0" shapeId="0" xr:uid="{CB346F62-16DF-4472-A644-EAED41D1C29B}">
      <text>
        <r>
          <rPr>
            <sz val="10"/>
            <color rgb="FF000000"/>
            <rFont val="Arial"/>
          </rPr>
          <t>4/2/2009</t>
        </r>
      </text>
    </comment>
    <comment ref="L144" authorId="0" shapeId="0" xr:uid="{52F15413-941A-456E-9691-769BE267E1C2}">
      <text>
        <r>
          <rPr>
            <sz val="10"/>
            <color rgb="FF000000"/>
            <rFont val="Arial"/>
          </rPr>
          <t>25/08/2010</t>
        </r>
      </text>
    </comment>
    <comment ref="F146" authorId="0" shapeId="0" xr:uid="{757E198D-47C8-4827-973A-DF306C0450D6}">
      <text>
        <r>
          <rPr>
            <sz val="10"/>
            <color rgb="FF000000"/>
            <rFont val="Arial"/>
          </rPr>
          <t>NGUYỄN TRÍ HÙNG</t>
        </r>
      </text>
    </comment>
    <comment ref="G146" authorId="0" shapeId="0" xr:uid="{745BEE70-DE23-4EE0-9707-4DF7AA38891C}">
      <text>
        <r>
          <rPr>
            <sz val="10"/>
            <color rgb="FF000000"/>
            <rFont val="Arial"/>
          </rPr>
          <t>24/04/1987</t>
        </r>
      </text>
    </comment>
    <comment ref="L146" authorId="0" shapeId="0" xr:uid="{F46C26FD-2F62-457B-8B1C-5FDB6982C6A0}">
      <text>
        <r>
          <rPr>
            <sz val="10"/>
            <color rgb="FF000000"/>
            <rFont val="Arial"/>
          </rPr>
          <t>13/11/2015</t>
        </r>
      </text>
    </comment>
    <comment ref="F147" authorId="0" shapeId="0" xr:uid="{0DED925B-9DC8-48B9-89D8-795535395004}">
      <text>
        <r>
          <rPr>
            <sz val="10"/>
            <color rgb="FF000000"/>
            <rFont val="Arial"/>
          </rPr>
          <t>PHẠM VĂN VIÊN</t>
        </r>
      </text>
    </comment>
    <comment ref="D148" authorId="0" shapeId="0" xr:uid="{55CE0575-E4DB-4467-90ED-424DCC97E1FF}">
      <text>
        <r>
          <rPr>
            <sz val="10"/>
            <color rgb="FF000000"/>
            <rFont val="Arial"/>
          </rPr>
          <t>Tổ 5 Khu 4B, Cẩm Thành, Cẩm Phả, Quảng Ninh</t>
        </r>
      </text>
    </comment>
    <comment ref="D149" authorId="0" shapeId="0" xr:uid="{514B23A5-B511-44AC-A341-7278E1E51AF5}">
      <text>
        <r>
          <rPr>
            <sz val="10"/>
            <color rgb="FF000000"/>
            <rFont val="Arial"/>
          </rPr>
          <t>THÔN TRÀ HỒI, THỤY BÌNH, THÁI THỤY, THÁI BÌNH</t>
        </r>
      </text>
    </comment>
    <comment ref="L150" authorId="0" shapeId="0" xr:uid="{B379318A-987E-4764-BC7C-367945A913AE}">
      <text>
        <r>
          <rPr>
            <sz val="10"/>
            <color rgb="FF000000"/>
            <rFont val="Arial"/>
          </rPr>
          <t>25/08/2010</t>
        </r>
      </text>
    </comment>
    <comment ref="G151" authorId="0" shapeId="0" xr:uid="{03962A65-D036-4E86-9331-F627209388EF}">
      <text>
        <r>
          <rPr>
            <sz val="10"/>
            <color rgb="FF000000"/>
            <rFont val="Arial"/>
          </rPr>
          <t>05-07-1983</t>
        </r>
      </text>
    </comment>
    <comment ref="K151" authorId="0" shapeId="0" xr:uid="{23E48103-AA1F-4832-B412-6D23D74B911C}">
      <text>
        <r>
          <rPr>
            <sz val="10"/>
            <color rgb="FF000000"/>
            <rFont val="Arial"/>
          </rPr>
          <t>T BẮC NINH</t>
        </r>
      </text>
    </comment>
    <comment ref="L153" authorId="0" shapeId="0" xr:uid="{8F9C4189-0560-42BF-857B-C7C3CDC5270E}">
      <text>
        <r>
          <rPr>
            <sz val="10"/>
            <color rgb="FF000000"/>
            <rFont val="Arial"/>
          </rPr>
          <t>30-03-2018</t>
        </r>
      </text>
    </comment>
    <comment ref="D155" authorId="0" shapeId="0" xr:uid="{5888AC2A-E82D-4011-ABED-002D3F92AA6A}">
      <text>
        <r>
          <rPr>
            <sz val="10"/>
            <color rgb="FF000000"/>
            <rFont val="Arial"/>
          </rPr>
          <t>Cương Ngô, Tứ Hiệp, Thanh Trì, Hà Nội</t>
        </r>
      </text>
    </comment>
    <comment ref="L155" authorId="0" shapeId="0" xr:uid="{72AF07EB-76DD-4F66-B9F9-F0DC08B14C89}">
      <text>
        <r>
          <rPr>
            <sz val="10"/>
            <color rgb="FF000000"/>
            <rFont val="Arial"/>
          </rPr>
          <t>06-04-2015</t>
        </r>
      </text>
    </comment>
    <comment ref="E156" authorId="0" shapeId="0" xr:uid="{8D8FD411-A7FB-4BE0-B68C-D0069F021FA9}">
      <text>
        <r>
          <rPr>
            <sz val="10"/>
            <color rgb="FF000000"/>
            <rFont val="Arial"/>
          </rPr>
          <t>125393871</t>
        </r>
      </text>
    </comment>
    <comment ref="D157" authorId="0" shapeId="0" xr:uid="{7325F7A2-3A70-4B73-89DF-BE5854A08EC4}">
      <text>
        <r>
          <rPr>
            <sz val="10"/>
            <color rgb="FF000000"/>
            <rFont val="Arial"/>
          </rPr>
          <t xml:space="preserve"> 15 T/T Đường Sắt, Ngọc Khánh, Ba Đình, Hà Nội</t>
        </r>
      </text>
    </comment>
    <comment ref="E157" authorId="0" shapeId="0" xr:uid="{C5B2763B-5088-4CCD-960F-7FF1D1B75303}">
      <text>
        <r>
          <rPr>
            <sz val="10"/>
            <color rgb="FF000000"/>
            <rFont val="Arial"/>
          </rPr>
          <t>00107901509</t>
        </r>
      </text>
    </comment>
    <comment ref="H157" authorId="0" shapeId="0" xr:uid="{196CB38A-A362-45FF-A0A1-FA8A6550BB1A}">
      <text>
        <r>
          <rPr>
            <sz val="10"/>
            <color rgb="FF000000"/>
            <rFont val="Arial"/>
          </rPr>
          <t>16/10/2019</t>
        </r>
      </text>
    </comment>
    <comment ref="L157" authorId="0" shapeId="0" xr:uid="{2D390A72-A787-4343-BDF3-E8624888E780}">
      <text>
        <r>
          <rPr>
            <sz val="10"/>
            <color rgb="FF000000"/>
            <rFont val="Arial"/>
          </rPr>
          <t>25/05/2016</t>
        </r>
      </text>
    </comment>
    <comment ref="L162" authorId="0" shapeId="0" xr:uid="{BC11E710-123D-479A-884F-F825B5E6AD98}">
      <text>
        <r>
          <rPr>
            <sz val="10"/>
            <color rgb="FF000000"/>
            <rFont val="Arial"/>
          </rPr>
          <t>25/08/2010</t>
        </r>
      </text>
    </comment>
    <comment ref="D164" authorId="0" shapeId="0" xr:uid="{A4BCD399-9795-4170-BA62-94D0349A822C}">
      <text>
        <r>
          <rPr>
            <sz val="10"/>
            <color rgb="FF000000"/>
            <rFont val="Arial"/>
          </rPr>
          <t>Tdp Số 4 Phú Mỹ, Mỹ Đình 2, Nam Từ Liêm, Hà Nội</t>
        </r>
      </text>
    </comment>
    <comment ref="E164" authorId="0" shapeId="0" xr:uid="{F7243325-D97B-4A42-9ADA-201DB18EB3E1}">
      <text>
        <r>
          <rPr>
            <sz val="10"/>
            <color rgb="FF000000"/>
            <rFont val="Arial"/>
          </rPr>
          <t>036083001595</t>
        </r>
      </text>
    </comment>
    <comment ref="L164" authorId="0" shapeId="0" xr:uid="{0B80673F-E9A6-424B-8F37-0F45ACC4C78E}">
      <text>
        <r>
          <rPr>
            <sz val="10"/>
            <color rgb="FF000000"/>
            <rFont val="Arial"/>
          </rPr>
          <t>08/12/2015</t>
        </r>
      </text>
    </comment>
    <comment ref="L168" authorId="0" shapeId="0" xr:uid="{E449E05C-2086-4F0A-8FD8-CBD6650A8407}">
      <text>
        <r>
          <rPr>
            <sz val="10"/>
            <color rgb="FF000000"/>
            <rFont val="Arial"/>
          </rPr>
          <t>01/11/2013</t>
        </r>
      </text>
    </comment>
    <comment ref="F170" authorId="0" shapeId="0" xr:uid="{B97C14FD-FDA7-4C7F-8893-87A7B7556CCF}">
      <text>
        <r>
          <rPr>
            <sz val="10"/>
            <color rgb="FF000000"/>
            <rFont val="Arial"/>
          </rPr>
          <t>ĐẶNG NHÂN SƠN</t>
        </r>
      </text>
    </comment>
    <comment ref="L171" authorId="0" shapeId="0" xr:uid="{550EFA9F-409C-41F0-B5CF-E88699EAB847}">
      <text>
        <r>
          <rPr>
            <sz val="10"/>
            <color rgb="FF000000"/>
            <rFont val="Arial"/>
          </rPr>
          <t>20/08/2016</t>
        </r>
      </text>
    </comment>
    <comment ref="F172" authorId="0" shapeId="0" xr:uid="{B16DBB1E-48FF-464E-B61E-BD51ED722DD3}">
      <text>
        <r>
          <rPr>
            <sz val="10"/>
            <color rgb="FF000000"/>
            <rFont val="Arial"/>
          </rPr>
          <t>NGUYỄN DUY LỰC</t>
        </r>
      </text>
    </comment>
    <comment ref="L172" authorId="0" shapeId="0" xr:uid="{CDADAFEF-AE25-4BDB-96DC-A91A9F5B0B7B}">
      <text>
        <r>
          <rPr>
            <sz val="10"/>
            <color rgb="FF000000"/>
            <rFont val="Arial"/>
          </rPr>
          <t>02/03/2014</t>
        </r>
      </text>
    </comment>
    <comment ref="D173" authorId="0" shapeId="0" xr:uid="{FEF93919-6FE0-4912-8780-5A7AC59660FC}">
      <text>
        <r>
          <rPr>
            <sz val="10"/>
            <color rgb="FF000000"/>
            <rFont val="Arial"/>
          </rPr>
          <t>Tế Thắng, Nông Cống, Thanh Hóa</t>
        </r>
      </text>
    </comment>
    <comment ref="E173" authorId="0" shapeId="0" xr:uid="{090EAE2D-715B-4054-8583-4A16A16FD787}">
      <text>
        <r>
          <rPr>
            <sz val="10"/>
            <color rgb="FF000000"/>
            <rFont val="Arial"/>
          </rPr>
          <t>038195000951</t>
        </r>
      </text>
    </comment>
    <comment ref="F173" authorId="0" shapeId="0" xr:uid="{2DD23EA3-23CD-4D41-BCF3-50904227A015}">
      <text>
        <r>
          <rPr>
            <sz val="10"/>
            <color rgb="FF000000"/>
            <rFont val="Arial"/>
          </rPr>
          <t>Đỗ Thị Pha Lê</t>
        </r>
      </text>
    </comment>
    <comment ref="G173" authorId="0" shapeId="0" xr:uid="{6AC84952-9C26-4ACA-897B-8846CB8E9C97}">
      <text>
        <r>
          <rPr>
            <sz val="10"/>
            <color rgb="FF000000"/>
            <rFont val="Arial"/>
          </rPr>
          <t>18/12/1995</t>
        </r>
      </text>
    </comment>
    <comment ref="H173" authorId="0" shapeId="0" xr:uid="{45539096-F5EA-456F-AC72-43F7B7FA438F}">
      <text>
        <r>
          <rPr>
            <sz val="10"/>
            <color rgb="FF000000"/>
            <rFont val="Arial"/>
          </rPr>
          <t>18/12/2020</t>
        </r>
      </text>
    </comment>
    <comment ref="L173" authorId="0" shapeId="0" xr:uid="{51FA3E9F-2D04-4608-9DF2-931DE3097296}">
      <text>
        <r>
          <rPr>
            <sz val="10"/>
            <color rgb="FF000000"/>
            <rFont val="Arial"/>
          </rPr>
          <t>19-08-2016</t>
        </r>
      </text>
    </comment>
    <comment ref="E182" authorId="0" shapeId="0" xr:uid="{39D1B370-DD66-42BC-9714-3FB8145EF734}">
      <text>
        <r>
          <rPr>
            <sz val="10"/>
            <color rgb="FF000000"/>
            <rFont val="Arial"/>
          </rPr>
          <t>038098002149</t>
        </r>
      </text>
    </comment>
    <comment ref="G182" authorId="0" shapeId="0" xr:uid="{0900FC11-EEF4-441C-8CB2-A88A648E16F5}">
      <text>
        <r>
          <rPr>
            <sz val="10"/>
            <color rgb="FF000000"/>
            <rFont val="Arial"/>
          </rPr>
          <t>13/11/1998</t>
        </r>
      </text>
    </comment>
    <comment ref="H182" authorId="0" shapeId="0" xr:uid="{5A84F1EF-76B9-4E20-9168-3C1A289A45CE}">
      <text>
        <r>
          <rPr>
            <sz val="10"/>
            <color rgb="FF000000"/>
            <rFont val="Arial"/>
          </rPr>
          <t>13/11/2023</t>
        </r>
      </text>
    </comment>
    <comment ref="L182" authorId="0" shapeId="0" xr:uid="{D1C6558C-638B-4824-8461-6633D2F189FB}">
      <text>
        <r>
          <rPr>
            <sz val="10"/>
            <color rgb="FF000000"/>
            <rFont val="Arial"/>
          </rPr>
          <t>09-08-2016</t>
        </r>
      </text>
    </comment>
    <comment ref="E184" authorId="0" shapeId="0" xr:uid="{FC0FB892-ACC2-494A-A940-27AA53393E0E}">
      <text>
        <r>
          <rPr>
            <sz val="10"/>
            <color rgb="FF000000"/>
            <rFont val="Arial"/>
          </rPr>
          <t>173642753</t>
        </r>
      </text>
    </comment>
    <comment ref="G185" authorId="0" shapeId="0" xr:uid="{D72E973D-D3D7-4F2F-B093-FE0C9DB62471}">
      <text>
        <r>
          <rPr>
            <sz val="10"/>
            <color rgb="FF000000"/>
            <rFont val="Arial"/>
          </rPr>
          <t>12-05-1995</t>
        </r>
      </text>
    </comment>
    <comment ref="L186" authorId="0" shapeId="0" xr:uid="{3B3B1CAA-5DE3-4559-BB57-1C3BCE309E61}">
      <text>
        <r>
          <rPr>
            <sz val="10"/>
            <color rgb="FF000000"/>
            <rFont val="Arial"/>
          </rPr>
          <t>06/09/2017</t>
        </r>
      </text>
    </comment>
    <comment ref="L187" authorId="0" shapeId="0" xr:uid="{C29DC47A-A0BC-4E7D-8498-4E3B220D659B}">
      <text>
        <r>
          <rPr>
            <sz val="10"/>
            <color rgb="FF000000"/>
            <rFont val="Arial"/>
          </rPr>
          <t>02-11-2006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8" authorId="0" shapeId="0" xr:uid="{00000000-0006-0000-0100-000001000000}">
      <text>
        <r>
          <rPr>
            <sz val="10"/>
            <color rgb="FF000000"/>
            <rFont val="Arial"/>
          </rPr>
          <t>07-06-2018</t>
        </r>
      </text>
    </comment>
    <comment ref="D9" authorId="0" shapeId="0" xr:uid="{00000000-0006-0000-0100-000002000000}">
      <text>
        <r>
          <rPr>
            <sz val="10"/>
            <color rgb="FF000000"/>
            <rFont val="Arial"/>
          </rPr>
          <t xml:space="preserve"> 10 Ngách 47/42, Khương Trung, Khương Trung, Thanh Xuân, Hà Nội</t>
        </r>
      </text>
    </comment>
    <comment ref="D11" authorId="0" shapeId="0" xr:uid="{00000000-0006-0000-0100-000003000000}">
      <text>
        <r>
          <rPr>
            <sz val="10"/>
            <color rgb="FF000000"/>
            <rFont val="Arial"/>
          </rPr>
          <t>P 511 H 2, Kim Giang, Thanh Xuân, Hà Nội</t>
        </r>
      </text>
    </comment>
    <comment ref="F11" authorId="0" shapeId="0" xr:uid="{00000000-0006-0000-0100-000004000000}">
      <text>
        <r>
          <rPr>
            <sz val="10"/>
            <color rgb="FF000000"/>
            <rFont val="Arial"/>
          </rPr>
          <t>NGUYỄN ĐÌNH KHẨN</t>
        </r>
      </text>
    </comment>
    <comment ref="F12" authorId="0" shapeId="0" xr:uid="{00000000-0006-0000-0100-000005000000}">
      <text>
        <r>
          <rPr>
            <sz val="10"/>
            <color rgb="FF000000"/>
            <rFont val="Arial"/>
          </rPr>
          <t>NGUYỄN DUY TRƯỞNG</t>
        </r>
      </text>
    </comment>
    <comment ref="B13" authorId="0" shapeId="0" xr:uid="{00000000-0006-0000-0100-000006000000}">
      <text>
        <r>
          <rPr>
            <sz val="10"/>
            <color rgb="FF000000"/>
            <rFont val="Arial"/>
          </rPr>
          <t>Không phải ảnh CMND/CCCD</t>
        </r>
      </text>
    </comment>
    <comment ref="D14" authorId="0" shapeId="0" xr:uid="{00000000-0006-0000-0100-000007000000}">
      <text>
        <r>
          <rPr>
            <sz val="10"/>
            <color rgb="FF000000"/>
            <rFont val="Arial"/>
          </rPr>
          <t>Đức Hòa, Thượng Thanh, Gia Lâm, HNội</t>
        </r>
      </text>
    </comment>
    <comment ref="D15" authorId="0" shapeId="0" xr:uid="{00000000-0006-0000-0100-000008000000}">
      <text>
        <r>
          <rPr>
            <sz val="10"/>
            <color rgb="FF000000"/>
            <rFont val="Arial"/>
          </rPr>
          <t>Tổ 10 Cụm 2, Tứ Liên, Tây Hồ, Hà Nội</t>
        </r>
      </text>
    </comment>
    <comment ref="L15" authorId="0" shapeId="0" xr:uid="{00000000-0006-0000-0100-000009000000}">
      <text>
        <r>
          <rPr>
            <sz val="10"/>
            <color rgb="FF000000"/>
            <rFont val="Arial"/>
          </rPr>
          <t>15-01-2019</t>
        </r>
      </text>
    </comment>
    <comment ref="B16" authorId="0" shapeId="0" xr:uid="{00000000-0006-0000-0100-00000A000000}">
      <text>
        <r>
          <rPr>
            <sz val="10"/>
            <color rgb="FF000000"/>
            <rFont val="Arial"/>
          </rPr>
          <t>File quá 1Mb nên không encode được</t>
        </r>
      </text>
    </comment>
    <comment ref="C16" authorId="0" shapeId="0" xr:uid="{00000000-0006-0000-0100-00000B000000}">
      <text>
        <r>
          <rPr>
            <sz val="10"/>
            <color rgb="FF000000"/>
            <rFont val="Arial"/>
          </rPr>
          <t>File quá 1Mb nên không encode được</t>
        </r>
      </text>
    </comment>
    <comment ref="E17" authorId="0" shapeId="0" xr:uid="{00000000-0006-0000-0100-00000C000000}">
      <text>
        <r>
          <rPr>
            <sz val="10"/>
            <color rgb="FF000000"/>
            <rFont val="Arial"/>
          </rPr>
          <t>001078020258</t>
        </r>
      </text>
    </comment>
    <comment ref="L17" authorId="0" shapeId="0" xr:uid="{00000000-0006-0000-0100-00000D000000}">
      <text>
        <r>
          <rPr>
            <sz val="10"/>
            <color rgb="FF000000"/>
            <rFont val="Arial"/>
          </rPr>
          <t>05-11-2018</t>
        </r>
      </text>
    </comment>
    <comment ref="D20" authorId="0" shapeId="0" xr:uid="{00000000-0006-0000-0100-00000E000000}">
      <text>
        <r>
          <rPr>
            <sz val="10"/>
            <color rgb="FF000000"/>
            <rFont val="Arial"/>
          </rPr>
          <t>B2 BT5 Đô Thị Việt Hưng, Giang Biên,  Long Biên, Hà Nội</t>
        </r>
      </text>
    </comment>
    <comment ref="D22" authorId="0" shapeId="0" xr:uid="{00000000-0006-0000-0100-00000F000000}">
      <text>
        <r>
          <rPr>
            <sz val="10"/>
            <color rgb="FF000000"/>
            <rFont val="Arial"/>
          </rPr>
          <t>Tdp Liên Cơ, Đại Mỗ, Nam Từ Liêm, Hà Nội</t>
        </r>
      </text>
    </comment>
    <comment ref="D24" authorId="0" shapeId="0" xr:uid="{00000000-0006-0000-0100-000010000000}">
      <text>
        <r>
          <rPr>
            <sz val="10"/>
            <color rgb="FF000000"/>
            <rFont val="Arial"/>
          </rPr>
          <t xml:space="preserve"> 96B Phố Huế, Ngô Thì Nhậm, Hai Bà Trưng, Hà Nội</t>
        </r>
      </text>
    </comment>
    <comment ref="D26" authorId="0" shapeId="0" xr:uid="{00000000-0006-0000-0100-000011000000}">
      <text>
        <r>
          <rPr>
            <sz val="10"/>
            <color rgb="FF000000"/>
            <rFont val="Arial"/>
          </rPr>
          <t>29 đường số 19A, BH Hoà A, Bình Tân, Tp Hồ Chí Minh</t>
        </r>
      </text>
    </comment>
    <comment ref="L26" authorId="0" shapeId="0" xr:uid="{00000000-0006-0000-0100-000012000000}">
      <text>
        <r>
          <rPr>
            <sz val="10"/>
            <color rgb="FF000000"/>
            <rFont val="Arial"/>
          </rPr>
          <t>19-01-2017</t>
        </r>
      </text>
    </comment>
    <comment ref="D27" authorId="0" shapeId="0" xr:uid="{00000000-0006-0000-0100-000013000000}">
      <text>
        <r>
          <rPr>
            <sz val="10"/>
            <color rgb="FF000000"/>
            <rFont val="Arial"/>
          </rPr>
          <t>6 Ngõ 6 Đốc Ngữ, Vĩnh Phúc, Ba Đình, Hà Nội</t>
        </r>
      </text>
    </comment>
    <comment ref="D28" authorId="0" shapeId="0" xr:uid="{00000000-0006-0000-0100-000014000000}">
      <text>
        <r>
          <rPr>
            <sz val="10"/>
            <color rgb="FF000000"/>
            <rFont val="Arial"/>
          </rPr>
          <t>Đắkna, Tumơrông, Kontum</t>
        </r>
      </text>
    </comment>
    <comment ref="G28" authorId="0" shapeId="0" xr:uid="{00000000-0006-0000-0100-000015000000}">
      <text>
        <r>
          <rPr>
            <sz val="10"/>
            <color rgb="FF000000"/>
            <rFont val="Arial"/>
          </rPr>
          <t>04-08-1995</t>
        </r>
      </text>
    </comment>
    <comment ref="D30" authorId="0" shapeId="0" xr:uid="{00000000-0006-0000-0100-000016000000}">
      <text>
        <r>
          <rPr>
            <sz val="10"/>
            <color rgb="FF000000"/>
            <rFont val="Arial"/>
          </rPr>
          <t xml:space="preserve"> 35 Đường 42, Bình Trưng Tây, Quận 2, Tp Hồ Chí Minh</t>
        </r>
      </text>
    </comment>
    <comment ref="I30" authorId="0" shapeId="0" xr:uid="{00000000-0006-0000-0100-000017000000}">
      <text>
        <r>
          <rPr>
            <sz val="10"/>
            <color rgb="FF000000"/>
            <rFont val="Arial"/>
          </rPr>
          <t>nam</t>
        </r>
      </text>
    </comment>
    <comment ref="D33" authorId="0" shapeId="0" xr:uid="{00000000-0006-0000-0100-000018000000}">
      <text>
        <r>
          <rPr>
            <sz val="10"/>
            <color rgb="FF000000"/>
            <rFont val="Arial"/>
          </rPr>
          <t>Cao Minh, TX Phúc Yên, Vĩnh Phúc</t>
        </r>
      </text>
    </comment>
    <comment ref="L34" authorId="0" shapeId="0" xr:uid="{00000000-0006-0000-0100-000019000000}">
      <text>
        <r>
          <rPr>
            <sz val="10"/>
            <color rgb="FF000000"/>
            <rFont val="Arial"/>
          </rPr>
          <t>Ảnh bị lóa nên không check được</t>
        </r>
      </text>
    </comment>
    <comment ref="D35" authorId="0" shapeId="0" xr:uid="{00000000-0006-0000-0100-00001A000000}">
      <text>
        <r>
          <rPr>
            <sz val="10"/>
            <color rgb="FF000000"/>
            <rFont val="Arial"/>
          </rPr>
          <t xml:space="preserve"> 512 B 1, Nghĩa Tân, Cầu Giấy, Hà Nội</t>
        </r>
      </text>
    </comment>
    <comment ref="F39" authorId="0" shapeId="0" xr:uid="{00000000-0006-0000-0100-00001B000000}">
      <text>
        <r>
          <rPr>
            <sz val="10"/>
            <color rgb="FF000000"/>
            <rFont val="Arial"/>
          </rPr>
          <t>HUỲNH ĐÌNH TRÁC</t>
        </r>
      </text>
    </comment>
    <comment ref="D40" authorId="0" shapeId="0" xr:uid="{00000000-0006-0000-0100-00001C000000}">
      <text>
        <r>
          <rPr>
            <sz val="10"/>
            <color rgb="FF000000"/>
            <rFont val="Arial"/>
          </rPr>
          <t>13A/3 Lê Đức Thọ, Phường 16, Gò Vấp, Tp Hồ Chí Minh</t>
        </r>
      </text>
    </comment>
    <comment ref="D41" authorId="0" shapeId="0" xr:uid="{00000000-0006-0000-0100-00001D000000}">
      <text>
        <r>
          <rPr>
            <sz val="10"/>
            <color rgb="FF000000"/>
            <rFont val="Arial"/>
          </rPr>
          <t>123/2C Đường Số 7, P 3, Gò Vấp, Tp Hồ Chí Minh</t>
        </r>
      </text>
    </comment>
    <comment ref="D43" authorId="0" shapeId="0" xr:uid="{00000000-0006-0000-0100-00001E000000}">
      <text>
        <r>
          <rPr>
            <sz val="10"/>
            <color rgb="FF000000"/>
            <rFont val="Arial"/>
          </rPr>
          <t>PHONG HẢI, YÊN HƯNG, QUẢNG NINH</t>
        </r>
      </text>
    </comment>
    <comment ref="D46" authorId="0" shapeId="0" xr:uid="{00000000-0006-0000-0100-00001F000000}">
      <text>
        <r>
          <rPr>
            <sz val="10"/>
            <color rgb="FF000000"/>
            <rFont val="Arial"/>
          </rPr>
          <t>Thị trấn Kỳ Anh, Kỳ Anh, Hà Tĩnh</t>
        </r>
      </text>
    </comment>
    <comment ref="D48" authorId="0" shapeId="0" xr:uid="{00000000-0006-0000-0100-000020000000}">
      <text>
        <r>
          <rPr>
            <sz val="10"/>
            <color rgb="FF000000"/>
            <rFont val="Arial"/>
          </rPr>
          <t>Tổ 2, Cầu Diễn, Từ Liêm, Hà Nội</t>
        </r>
      </text>
    </comment>
    <comment ref="F51" authorId="0" shapeId="0" xr:uid="{00000000-0006-0000-0100-000021000000}">
      <text>
        <r>
          <rPr>
            <sz val="10"/>
            <color rgb="FF000000"/>
            <rFont val="Arial"/>
          </rPr>
          <t>BÙI ĐÌNH TUẾ</t>
        </r>
      </text>
    </comment>
    <comment ref="D52" authorId="0" shapeId="0" xr:uid="{00000000-0006-0000-0100-000022000000}">
      <text>
        <r>
          <rPr>
            <sz val="10"/>
            <color rgb="FF000000"/>
            <rFont val="Arial"/>
          </rPr>
          <t>P5-B6 Thủ Lệ, Ngọc Khánh, Ba Đình, Hà Nội</t>
        </r>
      </text>
    </comment>
    <comment ref="E53" authorId="0" shapeId="0" xr:uid="{00000000-0006-0000-0100-000023000000}">
      <text>
        <r>
          <rPr>
            <sz val="10"/>
            <color rgb="FF000000"/>
            <rFont val="Arial"/>
          </rPr>
          <t>184069214</t>
        </r>
      </text>
    </comment>
    <comment ref="D56" authorId="0" shapeId="0" xr:uid="{00000000-0006-0000-0100-000024000000}">
      <text>
        <r>
          <rPr>
            <sz val="10"/>
            <color rgb="FF000000"/>
            <rFont val="Arial"/>
          </rPr>
          <t>Giao Hải, Giao Thủy, Nam Định</t>
        </r>
      </text>
    </comment>
    <comment ref="B59" authorId="0" shapeId="0" xr:uid="{00000000-0006-0000-0100-000025000000}">
      <text>
        <r>
          <rPr>
            <sz val="10"/>
            <color rgb="FF000000"/>
            <rFont val="Arial"/>
          </rPr>
          <t>File quá 1Mb nên không encode được</t>
        </r>
      </text>
    </comment>
    <comment ref="D62" authorId="0" shapeId="0" xr:uid="{00000000-0006-0000-0100-000026000000}">
      <text>
        <r>
          <rPr>
            <sz val="10"/>
            <color rgb="FF000000"/>
            <rFont val="Arial"/>
          </rPr>
          <t>Tổ 22, Mai Dịch, Cầu Giấy, Hà Nội</t>
        </r>
      </text>
    </comment>
    <comment ref="F63" authorId="0" shapeId="0" xr:uid="{00000000-0006-0000-0100-000027000000}">
      <text>
        <r>
          <rPr>
            <sz val="10"/>
            <color rgb="FF000000"/>
            <rFont val="Arial"/>
          </rPr>
          <t>Nguyễn Văn An</t>
        </r>
      </text>
    </comment>
    <comment ref="I64" authorId="0" shapeId="0" xr:uid="{00000000-0006-0000-0100-000028000000}">
      <text>
        <r>
          <rPr>
            <sz val="10"/>
            <color rgb="FF000000"/>
            <rFont val="Arial"/>
          </rPr>
          <t>nam</t>
        </r>
      </text>
    </comment>
    <comment ref="D66" authorId="0" shapeId="0" xr:uid="{00000000-0006-0000-0100-000029000000}">
      <text>
        <r>
          <rPr>
            <sz val="10"/>
            <color rgb="FF000000"/>
            <rFont val="Arial"/>
          </rPr>
          <t>Tổ 23, Niệm Nghĩa, Lê Chân, Hải Phòng</t>
        </r>
      </text>
    </comment>
    <comment ref="D68" authorId="0" shapeId="0" xr:uid="{00000000-0006-0000-0100-00002A000000}">
      <text>
        <r>
          <rPr>
            <sz val="10"/>
            <color rgb="FF000000"/>
            <rFont val="Arial"/>
          </rPr>
          <t>Tdp Trung 6, Xuân Đỉnh, Bắc Từ Liêm, Hà Nội</t>
        </r>
      </text>
    </comment>
    <comment ref="D72" authorId="0" shapeId="0" xr:uid="{00000000-0006-0000-0100-00002B000000}">
      <text>
        <r>
          <rPr>
            <sz val="10"/>
            <color rgb="FF000000"/>
            <rFont val="Arial"/>
          </rPr>
          <t>Tổ 3, Thạch Bàn, Long Biên, Hà Nội</t>
        </r>
      </text>
    </comment>
    <comment ref="D73" authorId="0" shapeId="0" xr:uid="{00000000-0006-0000-0100-00002C000000}">
      <text>
        <r>
          <rPr>
            <sz val="10"/>
            <color rgb="FF000000"/>
            <rFont val="Arial"/>
          </rPr>
          <t>Tdp Ha 9, Tây Tựu, Bắc Từ Liêm, Hà Nội</t>
        </r>
      </text>
    </comment>
    <comment ref="E76" authorId="0" shapeId="0" xr:uid="{00000000-0006-0000-0100-00002D000000}">
      <text>
        <r>
          <rPr>
            <sz val="10"/>
            <color rgb="FF000000"/>
            <rFont val="Arial"/>
          </rPr>
          <t>Ảnh bị mờ nên không check được</t>
        </r>
      </text>
    </comment>
    <comment ref="E77" authorId="0" shapeId="0" xr:uid="{00000000-0006-0000-0100-00002E000000}">
      <text>
        <r>
          <rPr>
            <sz val="10"/>
            <color rgb="FF000000"/>
            <rFont val="Arial"/>
          </rPr>
          <t>'184069214</t>
        </r>
      </text>
    </comment>
    <comment ref="F80" authorId="0" shapeId="0" xr:uid="{00000000-0006-0000-0100-00002F000000}">
      <text>
        <r>
          <rPr>
            <sz val="10"/>
            <color rgb="FF000000"/>
            <rFont val="Arial"/>
          </rPr>
          <t>HOÀNG ĐỨC HỢI</t>
        </r>
      </text>
    </comment>
    <comment ref="F81" authorId="0" shapeId="0" xr:uid="{00000000-0006-0000-0100-000030000000}">
      <text>
        <r>
          <rPr>
            <sz val="10"/>
            <color rgb="FF000000"/>
            <rFont val="Arial"/>
          </rPr>
          <t>THANG VĂN MẠNH</t>
        </r>
      </text>
    </comment>
    <comment ref="F82" authorId="0" shapeId="0" xr:uid="{00000000-0006-0000-0100-000031000000}">
      <text>
        <r>
          <rPr>
            <sz val="10"/>
            <color rgb="FF000000"/>
            <rFont val="Arial"/>
          </rPr>
          <t>LƯƠNG ỎN KHĂM</t>
        </r>
      </text>
    </comment>
    <comment ref="D83" authorId="0" shapeId="0" xr:uid="{00000000-0006-0000-0100-000032000000}">
      <text>
        <r>
          <rPr>
            <sz val="10"/>
            <color rgb="FF000000"/>
            <rFont val="Arial"/>
          </rPr>
          <t>Ngõ 1 Tổ 15, Cầu Diễn, Từ Liêm, Hà Nội</t>
        </r>
      </text>
    </comment>
    <comment ref="D85" authorId="0" shapeId="0" xr:uid="{00000000-0006-0000-0100-000033000000}">
      <text>
        <r>
          <rPr>
            <sz val="10"/>
            <color rgb="FF000000"/>
            <rFont val="Arial"/>
          </rPr>
          <t>Tổ 3, Thạch Bàn, Long Biên, Hà Nội</t>
        </r>
      </text>
    </comment>
    <comment ref="D86" authorId="0" shapeId="0" xr:uid="{00000000-0006-0000-0100-000034000000}">
      <text>
        <r>
          <rPr>
            <sz val="10"/>
            <color rgb="FF000000"/>
            <rFont val="Arial"/>
          </rPr>
          <t>Tdp Số 8, Xuân Tảo, Bắc Từ Liêm, Hà Nội</t>
        </r>
      </text>
    </comment>
    <comment ref="D87" authorId="0" shapeId="0" xr:uid="{00000000-0006-0000-0100-000035000000}">
      <text>
        <r>
          <rPr>
            <sz val="10"/>
            <color rgb="FF000000"/>
            <rFont val="Arial"/>
          </rPr>
          <t>Tt Nhà Hát Chèo, Mai Dịch, Cầu Giấy, Hà Nội</t>
        </r>
      </text>
    </comment>
    <comment ref="I87" authorId="0" shapeId="0" xr:uid="{00000000-0006-0000-0100-000036000000}">
      <text>
        <r>
          <rPr>
            <sz val="10"/>
            <color rgb="FF000000"/>
            <rFont val="Arial"/>
          </rPr>
          <t>nữ</t>
        </r>
      </text>
    </comment>
    <comment ref="H91" authorId="0" shapeId="0" xr:uid="{00000000-0006-0000-0100-000037000000}">
      <text>
        <r>
          <rPr>
            <sz val="10"/>
            <color rgb="FF000000"/>
            <rFont val="Arial"/>
          </rPr>
          <t>25/08/2020</t>
        </r>
      </text>
    </comment>
    <comment ref="L91" authorId="0" shapeId="0" xr:uid="{00000000-0006-0000-0100-000038000000}">
      <text>
        <r>
          <rPr>
            <sz val="10"/>
            <color rgb="FF000000"/>
            <rFont val="Arial"/>
          </rPr>
          <t>08/03/2017</t>
        </r>
      </text>
    </comment>
    <comment ref="E92" authorId="0" shapeId="0" xr:uid="{00000000-0006-0000-0100-000039000000}">
      <text>
        <r>
          <rPr>
            <sz val="10"/>
            <color rgb="FF000000"/>
            <rFont val="Arial"/>
          </rPr>
          <t>164318574</t>
        </r>
      </text>
    </comment>
    <comment ref="F92" authorId="0" shapeId="0" xr:uid="{00000000-0006-0000-0100-00003A000000}">
      <text>
        <r>
          <rPr>
            <sz val="10"/>
            <color rgb="FF000000"/>
            <rFont val="Arial"/>
          </rPr>
          <t>Đinh Thị Thu</t>
        </r>
      </text>
    </comment>
    <comment ref="K92" authorId="0" shapeId="0" xr:uid="{00000000-0006-0000-0100-00003B000000}">
      <text>
        <r>
          <rPr>
            <sz val="10"/>
            <color rgb="FF000000"/>
            <rFont val="Arial"/>
          </rPr>
          <t>Ninh Bình</t>
        </r>
      </text>
    </comment>
    <comment ref="D93" authorId="0" shapeId="0" xr:uid="{00000000-0006-0000-0100-00003C000000}">
      <text>
        <r>
          <rPr>
            <sz val="10"/>
            <color rgb="FF000000"/>
            <rFont val="Arial"/>
          </rPr>
          <t>Vân Trai, Tây Đằng, Ba Vì, Hà Nội</t>
        </r>
      </text>
    </comment>
    <comment ref="D94" authorId="0" shapeId="0" xr:uid="{00000000-0006-0000-0100-00003D000000}">
      <text>
        <r>
          <rPr>
            <sz val="10"/>
            <color rgb="FF000000"/>
            <rFont val="Arial"/>
          </rPr>
          <t xml:space="preserve"> 31 Trương Hán Siêu, Trần Hưng Đạo, Hoàn Kiếm, Hà Nội</t>
        </r>
      </text>
    </comment>
    <comment ref="F100" authorId="0" shapeId="0" xr:uid="{00000000-0006-0000-0100-00003E000000}">
      <text>
        <r>
          <rPr>
            <sz val="10"/>
            <color rgb="FF000000"/>
            <rFont val="Arial"/>
          </rPr>
          <t>HOÀNG A NGỌC</t>
        </r>
      </text>
    </comment>
    <comment ref="D101" authorId="0" shapeId="0" xr:uid="{00000000-0006-0000-0100-00003F000000}">
      <text>
        <r>
          <rPr>
            <sz val="10"/>
            <color rgb="FF000000"/>
            <rFont val="Arial"/>
          </rPr>
          <t>Nhân Mỹ, Mỹ Đình 1, Nam Từ Liêm, Hà Nội</t>
        </r>
      </text>
    </comment>
    <comment ref="L103" authorId="0" shapeId="0" xr:uid="{00000000-0006-0000-0100-000040000000}">
      <text>
        <r>
          <rPr>
            <sz val="10"/>
            <color rgb="FF000000"/>
            <rFont val="Arial"/>
          </rPr>
          <t>Ảnh bị mất 1 phần thông tin</t>
        </r>
      </text>
    </comment>
    <comment ref="F108" authorId="0" shapeId="0" xr:uid="{00000000-0006-0000-0100-000041000000}">
      <text>
        <r>
          <rPr>
            <sz val="10"/>
            <color rgb="FF000000"/>
            <rFont val="Arial"/>
          </rPr>
          <t>TẨN PHỦ LÌN</t>
        </r>
      </text>
    </comment>
    <comment ref="D109" authorId="0" shapeId="0" xr:uid="{00000000-0006-0000-0100-000042000000}">
      <text>
        <r>
          <rPr>
            <sz val="10"/>
            <color rgb="FF000000"/>
            <rFont val="Arial"/>
          </rPr>
          <t>19 ngõ 400 Hoàng Hoa Thám, Thụy Khuê, Tây Hồ, Hà Nội</t>
        </r>
      </text>
    </comment>
    <comment ref="B110" authorId="0" shapeId="0" xr:uid="{00000000-0006-0000-0100-000043000000}">
      <text>
        <r>
          <rPr>
            <sz val="10"/>
            <color rgb="FF000000"/>
            <rFont val="Arial"/>
          </rPr>
          <t>File quá 1Mb nên không encode được</t>
        </r>
      </text>
    </comment>
    <comment ref="D113" authorId="0" shapeId="0" xr:uid="{00000000-0006-0000-0100-000044000000}">
      <text>
        <r>
          <rPr>
            <sz val="10"/>
            <color rgb="FF000000"/>
            <rFont val="Arial"/>
          </rPr>
          <t>Tổ 37 cụm 5, Xuân La, Tây Hồ, Hà Nội</t>
        </r>
      </text>
    </comment>
    <comment ref="F113" authorId="0" shapeId="0" xr:uid="{00000000-0006-0000-0100-000045000000}">
      <text>
        <r>
          <rPr>
            <sz val="10"/>
            <color rgb="FF000000"/>
            <rFont val="Arial"/>
          </rPr>
          <t>NGUYỄN QUANG THÀNH</t>
        </r>
      </text>
    </comment>
    <comment ref="L113" authorId="0" shapeId="0" xr:uid="{00000000-0006-0000-0100-000046000000}">
      <text>
        <r>
          <rPr>
            <sz val="10"/>
            <color rgb="FF000000"/>
            <rFont val="Arial"/>
          </rPr>
          <t>10-11-2014</t>
        </r>
      </text>
    </comment>
    <comment ref="D117" authorId="0" shapeId="0" xr:uid="{00000000-0006-0000-0100-000047000000}">
      <text>
        <r>
          <rPr>
            <sz val="10"/>
            <color rgb="FF000000"/>
            <rFont val="Arial"/>
          </rPr>
          <t xml:space="preserve"> 1830 CT12B ĐTM K.Văm - K.Lũ, Đại Kim, Hoàng Mai, Hà Nội</t>
        </r>
      </text>
    </comment>
    <comment ref="B119" authorId="0" shapeId="0" xr:uid="{00000000-0006-0000-0100-000048000000}">
      <text>
        <r>
          <rPr>
            <sz val="10"/>
            <color rgb="FF000000"/>
            <rFont val="Arial"/>
          </rPr>
          <t>File quá 1Mb nên không encode được</t>
        </r>
      </text>
    </comment>
    <comment ref="D123" authorId="0" shapeId="0" xr:uid="{00000000-0006-0000-0100-000049000000}">
      <text>
        <r>
          <rPr>
            <sz val="10"/>
            <color rgb="FF000000"/>
            <rFont val="Arial"/>
          </rPr>
          <t>Khánh Thành, Yên Khánh, Ninh Bình</t>
        </r>
      </text>
    </comment>
    <comment ref="F123" authorId="0" shapeId="0" xr:uid="{00000000-0006-0000-0100-00004A000000}">
      <text>
        <r>
          <rPr>
            <sz val="10"/>
            <color rgb="FF000000"/>
            <rFont val="Arial"/>
          </rPr>
          <t>Không check được do ảnh bị lóa</t>
        </r>
      </text>
    </comment>
    <comment ref="G123" authorId="0" shapeId="0" xr:uid="{00000000-0006-0000-0100-00004B000000}">
      <text>
        <r>
          <rPr>
            <sz val="10"/>
            <color rgb="FF000000"/>
            <rFont val="Arial"/>
          </rPr>
          <t>Không check được do ảnh bị lóa</t>
        </r>
      </text>
    </comment>
    <comment ref="D124" authorId="0" shapeId="0" xr:uid="{00000000-0006-0000-0100-00004C000000}">
      <text>
        <r>
          <rPr>
            <sz val="10"/>
            <color rgb="FF000000"/>
            <rFont val="Arial"/>
          </rPr>
          <t>Số 6 khu A TT báo SV, Cổ Nhuế, Từ Liêm, Hà Nội</t>
        </r>
      </text>
    </comment>
    <comment ref="E125" authorId="0" shapeId="0" xr:uid="{00000000-0006-0000-0100-00004D000000}">
      <text>
        <r>
          <rPr>
            <sz val="10"/>
            <color rgb="FF000000"/>
            <rFont val="Arial"/>
          </rPr>
          <t>Không check được do ảnh bị lóa</t>
        </r>
      </text>
    </comment>
    <comment ref="D127" authorId="0" shapeId="0" xr:uid="{00000000-0006-0000-0100-00004E000000}">
      <text>
        <r>
          <rPr>
            <sz val="10"/>
            <color rgb="FF000000"/>
            <rFont val="Arial"/>
          </rPr>
          <t xml:space="preserve"> 35 Ngõ 668 Lạc Long Quân, Nhật Tân, Tây Hồ, Hà Nội</t>
        </r>
      </text>
    </comment>
    <comment ref="D129" authorId="0" shapeId="0" xr:uid="{00000000-0006-0000-0100-00004F000000}">
      <text>
        <r>
          <rPr>
            <sz val="10"/>
            <color rgb="FF000000"/>
            <rFont val="Arial"/>
          </rPr>
          <t>Ngọc Mạch, Xuân Phương, Nam Từ Liêm, Hà Nội</t>
        </r>
      </text>
    </comment>
    <comment ref="D131" authorId="0" shapeId="0" xr:uid="{00000000-0006-0000-0100-000050000000}">
      <text>
        <r>
          <rPr>
            <sz val="10"/>
            <color rgb="FF000000"/>
            <rFont val="Arial"/>
          </rPr>
          <t>TDP Đông Ngạc 7, Đông Ngạc, Bắc Từ Liêm, Hà Nội</t>
        </r>
      </text>
    </comment>
    <comment ref="D132" authorId="0" shapeId="0" xr:uid="{00000000-0006-0000-0100-000051000000}">
      <text>
        <r>
          <rPr>
            <sz val="10"/>
            <color rgb="FF000000"/>
            <rFont val="Arial"/>
          </rPr>
          <t>Thôn Hạ, Mễ Trì, Từ Liêm, Hà Nội</t>
        </r>
      </text>
    </comment>
    <comment ref="B133" authorId="0" shapeId="0" xr:uid="{00000000-0006-0000-0100-000052000000}">
      <text>
        <r>
          <rPr>
            <sz val="10"/>
            <color rgb="FF000000"/>
            <rFont val="Arial"/>
          </rPr>
          <t>File quá 1Mb nên không encode được</t>
        </r>
      </text>
    </comment>
    <comment ref="D134" authorId="0" shapeId="0" xr:uid="{00000000-0006-0000-0100-000053000000}">
      <text>
        <r>
          <rPr>
            <sz val="10"/>
            <color rgb="FF000000"/>
            <rFont val="Arial"/>
          </rPr>
          <t>Thụy Hưng, Thái Thụy, Thái Bình</t>
        </r>
      </text>
    </comment>
    <comment ref="D136" authorId="0" shapeId="0" xr:uid="{00000000-0006-0000-0100-000054000000}">
      <text>
        <r>
          <rPr>
            <sz val="10"/>
            <color rgb="FF000000"/>
            <rFont val="Arial"/>
          </rPr>
          <t>Xuân Thọ, Minh Quang, Ba Vì, Hà Nội</t>
        </r>
      </text>
    </comment>
    <comment ref="D137" authorId="0" shapeId="0" xr:uid="{00000000-0006-0000-0100-000055000000}">
      <text>
        <r>
          <rPr>
            <sz val="10"/>
            <color rgb="FF000000"/>
            <rFont val="Arial"/>
          </rPr>
          <t>P/ Phúc Thành, TX Ninh Bình - Ninh Bình</t>
        </r>
      </text>
    </comment>
    <comment ref="M139" authorId="0" shapeId="0" xr:uid="{00000000-0006-0000-0100-000056000000}">
      <text>
        <r>
          <rPr>
            <sz val="10"/>
            <color rgb="FF000000"/>
            <rFont val="Arial"/>
          </rPr>
          <t>Ảnh lóa nên ko check được</t>
        </r>
      </text>
    </comment>
    <comment ref="L140" authorId="0" shapeId="0" xr:uid="{00000000-0006-0000-0100-000057000000}">
      <text>
        <r>
          <rPr>
            <sz val="10"/>
            <color rgb="FF000000"/>
            <rFont val="Arial"/>
          </rPr>
          <t>27-01-2015</t>
        </r>
      </text>
    </comment>
    <comment ref="E142" authorId="0" shapeId="0" xr:uid="{00000000-0006-0000-0100-000058000000}">
      <text>
        <r>
          <rPr>
            <sz val="10"/>
            <color rgb="FF000000"/>
            <rFont val="Arial"/>
          </rPr>
          <t>Không kiểm tra được do không nhìn rõ số trên ảnh</t>
        </r>
      </text>
    </comment>
    <comment ref="D143" authorId="0" shapeId="0" xr:uid="{00000000-0006-0000-0100-000059000000}">
      <text>
        <r>
          <rPr>
            <sz val="10"/>
            <color rgb="FF000000"/>
            <rFont val="Arial"/>
          </rPr>
          <t>Phú Mỹ, Mỹ Đình, Từ Liêm, hà Nội</t>
        </r>
      </text>
    </comment>
    <comment ref="B145" authorId="0" shapeId="0" xr:uid="{00000000-0006-0000-0100-00005A000000}">
      <text>
        <r>
          <rPr>
            <sz val="10"/>
            <color rgb="FF000000"/>
            <rFont val="Arial"/>
          </rPr>
          <t>File quá 1Mb nên không encode được</t>
        </r>
      </text>
    </comment>
    <comment ref="D148" authorId="0" shapeId="0" xr:uid="{00000000-0006-0000-0100-00005B000000}">
      <text>
        <r>
          <rPr>
            <sz val="10"/>
            <color rgb="FF000000"/>
            <rFont val="Arial"/>
          </rPr>
          <t>Tổ 5 Khu 4B, Cẩm Thành, Cẩm Phả, Quảng Ninh</t>
        </r>
      </text>
    </comment>
    <comment ref="B152" authorId="0" shapeId="0" xr:uid="{00000000-0006-0000-0100-00005C000000}">
      <text>
        <r>
          <rPr>
            <sz val="10"/>
            <color rgb="FF000000"/>
            <rFont val="Arial"/>
          </rPr>
          <t>File quá 1Mb nên không encode được</t>
        </r>
      </text>
    </comment>
    <comment ref="D153" authorId="0" shapeId="0" xr:uid="{00000000-0006-0000-0100-00005D000000}">
      <text>
        <r>
          <rPr>
            <sz val="10"/>
            <color rgb="FF000000"/>
            <rFont val="Arial"/>
          </rPr>
          <t>Phúc Thành, Châu Giang, Duy Tiên, Hà Nam</t>
        </r>
      </text>
    </comment>
    <comment ref="E156" authorId="0" shapeId="0" xr:uid="{00000000-0006-0000-0100-00005E000000}">
      <text>
        <r>
          <rPr>
            <sz val="10"/>
            <color rgb="FF000000"/>
            <rFont val="Arial"/>
          </rPr>
          <t>125393871</t>
        </r>
      </text>
    </comment>
    <comment ref="D157" authorId="0" shapeId="0" xr:uid="{00000000-0006-0000-0100-00005F000000}">
      <text>
        <r>
          <rPr>
            <sz val="10"/>
            <color rgb="FF000000"/>
            <rFont val="Arial"/>
          </rPr>
          <t xml:space="preserve"> 15 T/T Đường Sắt, Ngọc Khánh, Ba Đình, Hà Nội</t>
        </r>
      </text>
    </comment>
    <comment ref="D159" authorId="0" shapeId="0" xr:uid="{00000000-0006-0000-0100-000060000000}">
      <text>
        <r>
          <rPr>
            <sz val="10"/>
            <color rgb="FF000000"/>
            <rFont val="Arial"/>
          </rPr>
          <t>1/3 CH460 Nhà D3 TT Tân Mai, Tân Mai, Hoàng Mai, Hà Nội</t>
        </r>
      </text>
    </comment>
    <comment ref="D164" authorId="0" shapeId="0" xr:uid="{00000000-0006-0000-0100-000061000000}">
      <text>
        <r>
          <rPr>
            <sz val="10"/>
            <color rgb="FF000000"/>
            <rFont val="Arial"/>
          </rPr>
          <t>Tdp Số 4 Phú Mỹ, Mỹ Đình 2, Nam Từ Liêm, Hà Nội</t>
        </r>
      </text>
    </comment>
    <comment ref="D166" authorId="0" shapeId="0" xr:uid="{00000000-0006-0000-0100-000062000000}">
      <text>
        <r>
          <rPr>
            <sz val="10"/>
            <color rgb="FF000000"/>
            <rFont val="Arial"/>
          </rPr>
          <t>P 108 K 10 B, Phường Bách Khoa, Hà Nội</t>
        </r>
      </text>
    </comment>
    <comment ref="F173" authorId="0" shapeId="0" xr:uid="{00000000-0006-0000-0100-000063000000}">
      <text>
        <r>
          <rPr>
            <sz val="10"/>
            <color rgb="FF000000"/>
            <rFont val="Arial"/>
          </rPr>
          <t>Đỗ Thị Pha Lê</t>
        </r>
      </text>
    </comment>
    <comment ref="B175" authorId="0" shapeId="0" xr:uid="{00000000-0006-0000-0100-000064000000}">
      <text>
        <r>
          <rPr>
            <sz val="10"/>
            <color rgb="FF000000"/>
            <rFont val="Arial"/>
          </rPr>
          <t>File quá 1Mb nên không encode được</t>
        </r>
      </text>
    </comment>
    <comment ref="K176" authorId="0" shapeId="0" xr:uid="{00000000-0006-0000-0100-000065000000}">
      <text>
        <r>
          <rPr>
            <sz val="10"/>
            <color rgb="FF000000"/>
            <rFont val="Arial"/>
          </rPr>
          <t>Thanh Hóa</t>
        </r>
      </text>
    </comment>
    <comment ref="L179" authorId="0" shapeId="0" xr:uid="{00000000-0006-0000-0100-000066000000}">
      <text>
        <r>
          <rPr>
            <sz val="10"/>
            <color rgb="FF000000"/>
            <rFont val="Arial"/>
          </rPr>
          <t>05-04-2018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2" authorId="0" shapeId="0" xr:uid="{00000000-0006-0000-0200-000001000000}">
      <text>
        <r>
          <rPr>
            <sz val="10"/>
            <color rgb="FF000000"/>
            <rFont val="Arial"/>
          </rPr>
          <t>Nguyễn Duy Trưởng</t>
        </r>
      </text>
    </comment>
    <comment ref="F12" authorId="0" shapeId="0" xr:uid="{00000000-0006-0000-0200-000002000000}">
      <text>
        <r>
          <rPr>
            <sz val="10"/>
            <color rgb="FF000000"/>
            <rFont val="Arial"/>
          </rPr>
          <t>CÔNG ĐÌNH, ĐÌNH XUYÊN, GIA LÂM, HÀ NỘI</t>
        </r>
      </text>
    </comment>
    <comment ref="B13" authorId="0" shapeId="0" xr:uid="{00000000-0006-0000-0200-000003000000}">
      <text>
        <r>
          <rPr>
            <sz val="10"/>
            <color rgb="FF000000"/>
            <rFont val="Arial"/>
          </rPr>
          <t>Không phải ảnh CMND/CCCD</t>
        </r>
      </text>
    </comment>
    <comment ref="F14" authorId="0" shapeId="0" xr:uid="{00000000-0006-0000-0200-000004000000}">
      <text>
        <r>
          <rPr>
            <sz val="10"/>
            <color rgb="FF000000"/>
            <rFont val="Arial"/>
          </rPr>
          <t>Đức Hòa, Thượng Thanh, Gia Lâm, HNội</t>
        </r>
      </text>
    </comment>
    <comment ref="F27" authorId="0" shapeId="0" xr:uid="{00000000-0006-0000-0200-000005000000}">
      <text>
        <r>
          <rPr>
            <sz val="10"/>
            <color rgb="FF000000"/>
            <rFont val="Arial"/>
          </rPr>
          <t xml:space="preserve">Đắkna, Tumơrông, Kontum
</t>
        </r>
      </text>
    </comment>
    <comment ref="K33" authorId="0" shapeId="0" xr:uid="{00000000-0006-0000-0200-000006000000}">
      <text>
        <r>
          <rPr>
            <sz val="10"/>
            <color rgb="FF000000"/>
            <rFont val="Arial"/>
          </rPr>
          <t>Ảnh bị lóa nên không check được</t>
        </r>
      </text>
    </comment>
    <comment ref="F35" authorId="0" shapeId="0" xr:uid="{00000000-0006-0000-0200-000007000000}">
      <text>
        <r>
          <rPr>
            <sz val="10"/>
            <color rgb="FF000000"/>
            <rFont val="Arial"/>
          </rPr>
          <t>29/12 THANH VỴ, SƠN LỘC, SƠN TÂY, HÀ NỘI</t>
        </r>
      </text>
    </comment>
    <comment ref="F45" authorId="0" shapeId="0" xr:uid="{00000000-0006-0000-0200-000008000000}">
      <text>
        <r>
          <rPr>
            <sz val="10"/>
            <color rgb="FF000000"/>
            <rFont val="Arial"/>
          </rPr>
          <t>Thị trấn Kỳ Anh, Kỳ Anh, Hà Tĩnh</t>
        </r>
      </text>
    </comment>
    <comment ref="F52" authorId="0" shapeId="0" xr:uid="{00000000-0006-0000-0200-000009000000}">
      <text>
        <r>
          <rPr>
            <sz val="10"/>
            <color rgb="FF000000"/>
            <rFont val="Arial"/>
          </rPr>
          <t>Thạch Lạc, Thạch Hà, Hà Tĩnh</t>
        </r>
      </text>
    </comment>
    <comment ref="E62" authorId="0" shapeId="0" xr:uid="{00000000-0006-0000-0200-00000A000000}">
      <text>
        <r>
          <rPr>
            <sz val="10"/>
            <color rgb="FF000000"/>
            <rFont val="Arial"/>
          </rPr>
          <t>Nguyễn Văn An</t>
        </r>
      </text>
    </comment>
    <comment ref="D75" authorId="0" shapeId="0" xr:uid="{00000000-0006-0000-0200-00000B000000}">
      <text>
        <r>
          <rPr>
            <sz val="10"/>
            <color rgb="FF000000"/>
            <rFont val="Arial"/>
          </rPr>
          <t>Ảnh bị mờ nên không check được</t>
        </r>
      </text>
    </comment>
    <comment ref="F78" authorId="0" shapeId="0" xr:uid="{00000000-0006-0000-0200-00000C000000}">
      <text>
        <r>
          <rPr>
            <sz val="10"/>
            <color rgb="FF000000"/>
            <rFont val="Arial"/>
          </rPr>
          <t>Tòng Lệnh, Tòng Bạt, Ba Vì, Hà Nội</t>
        </r>
      </text>
    </comment>
    <comment ref="E81" authorId="0" shapeId="0" xr:uid="{00000000-0006-0000-0200-00000D000000}">
      <text>
        <r>
          <rPr>
            <sz val="10"/>
            <color rgb="FF000000"/>
            <rFont val="Arial"/>
          </rPr>
          <t>LƯƠNG ỎN KHĂM</t>
        </r>
      </text>
    </comment>
    <comment ref="K82" authorId="0" shapeId="0" xr:uid="{00000000-0006-0000-0200-00000E000000}">
      <text>
        <r>
          <rPr>
            <sz val="10"/>
            <color rgb="FF000000"/>
            <rFont val="Arial"/>
          </rPr>
          <t>20-06-2013</t>
        </r>
      </text>
    </comment>
    <comment ref="J88" authorId="0" shapeId="0" xr:uid="{00000000-0006-0000-0200-00000F000000}">
      <text>
        <r>
          <rPr>
            <sz val="10"/>
            <color rgb="FF000000"/>
            <rFont val="Arial"/>
          </rPr>
          <t>Ninh Bình</t>
        </r>
      </text>
    </comment>
    <comment ref="H90" authorId="0" shapeId="0" xr:uid="{00000000-0006-0000-0200-000010000000}">
      <text>
        <r>
          <rPr>
            <sz val="10"/>
            <color rgb="FF000000"/>
            <rFont val="Arial"/>
          </rPr>
          <t>25/08/2020</t>
        </r>
      </text>
    </comment>
    <comment ref="D93" authorId="0" shapeId="0" xr:uid="{00000000-0006-0000-0200-000011000000}">
      <text>
        <r>
          <rPr>
            <sz val="10"/>
            <color rgb="FF000000"/>
            <rFont val="Arial"/>
          </rPr>
          <t>001093002557</t>
        </r>
      </text>
    </comment>
    <comment ref="J101" authorId="0" shapeId="0" xr:uid="{00000000-0006-0000-0200-000012000000}">
      <text>
        <r>
          <rPr>
            <sz val="10"/>
            <color rgb="FF000000"/>
            <rFont val="Arial"/>
          </rPr>
          <t>Thanh Hóa</t>
        </r>
      </text>
    </comment>
    <comment ref="K102" authorId="0" shapeId="0" xr:uid="{00000000-0006-0000-0200-000013000000}">
      <text>
        <r>
          <rPr>
            <sz val="10"/>
            <color rgb="FF000000"/>
            <rFont val="Arial"/>
          </rPr>
          <t>Ảnh bị mất một phần thông tin</t>
        </r>
      </text>
    </comment>
    <comment ref="F116" authorId="0" shapeId="0" xr:uid="{00000000-0006-0000-0200-000014000000}">
      <text>
        <r>
          <rPr>
            <sz val="10"/>
            <color rgb="FF000000"/>
            <rFont val="Arial"/>
          </rPr>
          <t>1830 CT12B ĐTM K VĂM KLŨ, ĐẠI KIM, HOÀNG MAI, HÀ NỘI</t>
        </r>
      </text>
    </comment>
    <comment ref="K121" authorId="0" shapeId="0" xr:uid="{00000000-0006-0000-0200-000015000000}">
      <text>
        <r>
          <rPr>
            <sz val="10"/>
            <color rgb="FF000000"/>
            <rFont val="Arial"/>
          </rPr>
          <t>06/04/2015</t>
        </r>
      </text>
    </comment>
    <comment ref="D122" authorId="0" shapeId="0" xr:uid="{00000000-0006-0000-0200-000016000000}">
      <text>
        <r>
          <rPr>
            <sz val="10"/>
            <color rgb="FF000000"/>
            <rFont val="Arial"/>
          </rPr>
          <t>164550758</t>
        </r>
      </text>
    </comment>
    <comment ref="E122" authorId="0" shapeId="0" xr:uid="{00000000-0006-0000-0200-000017000000}">
      <text>
        <r>
          <rPr>
            <sz val="10"/>
            <color rgb="FF000000"/>
            <rFont val="Arial"/>
          </rPr>
          <t>Không check được do ảnh bị lóa</t>
        </r>
      </text>
    </comment>
    <comment ref="G122" authorId="0" shapeId="0" xr:uid="{00000000-0006-0000-0200-000018000000}">
      <text>
        <r>
          <rPr>
            <sz val="10"/>
            <color rgb="FF000000"/>
            <rFont val="Arial"/>
          </rPr>
          <t>Không check được do ảnh bị lóa</t>
        </r>
      </text>
    </comment>
    <comment ref="D124" authorId="0" shapeId="0" xr:uid="{00000000-0006-0000-0200-000019000000}">
      <text>
        <r>
          <rPr>
            <sz val="10"/>
            <color rgb="FF000000"/>
            <rFont val="Arial"/>
          </rPr>
          <t>Không check được do ảnh bị lóa</t>
        </r>
      </text>
    </comment>
    <comment ref="G131" authorId="0" shapeId="0" xr:uid="{00000000-0006-0000-0200-00001A000000}">
      <text>
        <r>
          <rPr>
            <sz val="10"/>
            <color rgb="FF000000"/>
            <rFont val="Arial"/>
          </rPr>
          <t>18/11/1984</t>
        </r>
      </text>
    </comment>
    <comment ref="J139" authorId="0" shapeId="0" xr:uid="{00000000-0006-0000-0200-00001B000000}">
      <text>
        <r>
          <rPr>
            <sz val="10"/>
            <color rgb="FF000000"/>
            <rFont val="Arial"/>
          </rPr>
          <t>Quảng Ninh</t>
        </r>
      </text>
    </comment>
    <comment ref="D141" authorId="0" shapeId="0" xr:uid="{00000000-0006-0000-0200-00001C000000}">
      <text>
        <r>
          <rPr>
            <sz val="10"/>
            <color rgb="FF000000"/>
            <rFont val="Arial"/>
          </rPr>
          <t>Không kiểm tra được do không nhìn rõ số trên ảnh</t>
        </r>
      </text>
    </comment>
    <comment ref="J142" authorId="0" shapeId="0" xr:uid="{00000000-0006-0000-0200-00001D000000}">
      <text>
        <r>
          <rPr>
            <sz val="10"/>
            <color rgb="FF000000"/>
            <rFont val="Arial"/>
          </rPr>
          <t>N/A</t>
        </r>
      </text>
    </comment>
    <comment ref="K142" authorId="0" shapeId="0" xr:uid="{00000000-0006-0000-0200-00001E000000}">
      <text>
        <r>
          <rPr>
            <sz val="10"/>
            <color rgb="FF000000"/>
            <rFont val="Arial"/>
          </rPr>
          <t>04-05-2013</t>
        </r>
      </text>
    </comment>
    <comment ref="G150" authorId="0" shapeId="0" xr:uid="{00000000-0006-0000-0200-00001F000000}">
      <text>
        <r>
          <rPr>
            <sz val="10"/>
            <color rgb="FF000000"/>
            <rFont val="Arial"/>
          </rPr>
          <t>05-07-1983</t>
        </r>
      </text>
    </comment>
    <comment ref="D155" authorId="0" shapeId="0" xr:uid="{00000000-0006-0000-0200-000020000000}">
      <text>
        <r>
          <rPr>
            <sz val="10"/>
            <color rgb="FF000000"/>
            <rFont val="Arial"/>
          </rPr>
          <t>125393871</t>
        </r>
      </text>
    </comment>
    <comment ref="D156" authorId="0" shapeId="0" xr:uid="{00000000-0006-0000-0200-000021000000}">
      <text>
        <r>
          <rPr>
            <sz val="10"/>
            <color rgb="FF000000"/>
            <rFont val="Arial"/>
          </rPr>
          <t>00107901509</t>
        </r>
      </text>
    </comment>
    <comment ref="E169" authorId="0" shapeId="0" xr:uid="{00000000-0006-0000-0200-000022000000}">
      <text>
        <r>
          <rPr>
            <sz val="10"/>
            <color rgb="FF000000"/>
            <rFont val="Arial"/>
          </rPr>
          <t>ĐẶNG XUÂN SƠN</t>
        </r>
      </text>
    </comment>
  </commentList>
</comments>
</file>

<file path=xl/sharedStrings.xml><?xml version="1.0" encoding="utf-8"?>
<sst xmlns="http://schemas.openxmlformats.org/spreadsheetml/2006/main" count="8072" uniqueCount="1330">
  <si>
    <t>Total</t>
  </si>
  <si>
    <t>http://18.138.46.64:8082/computer-vision/national-id</t>
  </si>
  <si>
    <t>OK</t>
  </si>
  <si>
    <t>Authorization</t>
  </si>
  <si>
    <t>Bearer eyJhbGciOiJIUzUxMiJ9.eyJzdWIiOiJmODhfZWt5YyIsImF1dGhvcml0aWVzIjpbIlJPTEVfQ09NUFVURVJfVklTSU9OX0VLWUNfUkVMRUFTRSIsIlJPTEVfQ09NUFVURVJfVklTSU9OX0ZBQ0VfQ09NUEFSRSIsIlJPTEVfQ09NUFVURVJfVklTSU9OX0ZBQ0VfREVURUNUIiwiUk9MRV9DT01QVVRFUl9WSVNJT05fRkFDRV9MSVZFTkVTUyIsIlJPTEVfQ09NUFVURVJfVklTSU9OX05BVF9FWFRSQUNUT1IiXSwiaWF0IjoxNjAzMTY3OTEyLCJleHAiOjE2MDU3NTk5MTJ9.A_Y-z_7CEhl_1Yc2DxrvG9_ynsB3wbl0trXYQN8BEFAEwaNxNSErlAeDzQ0PYB-kwgvVgWq6WOzjhYVoZNvVcA</t>
  </si>
  <si>
    <t>NG</t>
  </si>
  <si>
    <t>% đã test</t>
  </si>
  <si>
    <t>N/A</t>
  </si>
  <si>
    <t>% đạt</t>
  </si>
  <si>
    <t>STT</t>
  </si>
  <si>
    <t>Tên ảnh trước</t>
  </si>
  <si>
    <t>Tên ảnh sau</t>
  </si>
  <si>
    <t>address</t>
  </si>
  <si>
    <t>id</t>
  </si>
  <si>
    <t>fullname</t>
  </si>
  <si>
    <t>birthday</t>
  </si>
  <si>
    <t>expiry</t>
  </si>
  <si>
    <t>gender</t>
  </si>
  <si>
    <t>ethnicity
(dân tộc)</t>
  </si>
  <si>
    <t>issue_by
(nơi cấp)</t>
  </si>
  <si>
    <t>issue_date
(ngày cấp)</t>
  </si>
  <si>
    <t>religion
(tôn giáo)</t>
  </si>
  <si>
    <t>OK?</t>
  </si>
  <si>
    <t>Note</t>
  </si>
  <si>
    <t>0.0</t>
  </si>
  <si>
    <t>Không có</t>
  </si>
  <si>
    <t>175/43 HÀN HẢI NGUYÊN, P2, QUẬN 11, TP HỒ CHÍ MINH</t>
  </si>
  <si>
    <t>079073008527</t>
  </si>
  <si>
    <t>HỒ QUỐC VINH</t>
  </si>
  <si>
    <t>29/05/1973</t>
  </si>
  <si>
    <t>29/05/2033</t>
  </si>
  <si>
    <t>nam</t>
  </si>
  <si>
    <t>00/08/2013</t>
  </si>
  <si>
    <t>10 NGÁCH 47/42 KHƯƠNG TRUNG, KHƯƠNG TRUNG, THANH XUÂN, HÀ NỘI</t>
  </si>
  <si>
    <t>001084024828</t>
  </si>
  <si>
    <t>NGUYỄN HÙNG PHONG</t>
  </si>
  <si>
    <t>HỢP TIẾN, MỸ ĐỨC, HÀ NỘI</t>
  </si>
  <si>
    <t>001078006738</t>
  </si>
  <si>
    <t>ĐẶNG VĂN TUYÊN</t>
  </si>
  <si>
    <t>26/01/1978</t>
  </si>
  <si>
    <t>26/01/2024</t>
  </si>
  <si>
    <t>23-05-2018</t>
  </si>
  <si>
    <t>P511 H2, KIM GIANG, THANH XUÂN, HÀ NỘI</t>
  </si>
  <si>
    <t>030068001040</t>
  </si>
  <si>
    <t>NGUYỄN ĐÌNH NHẨN</t>
  </si>
  <si>
    <t>15/01/1968</t>
  </si>
  <si>
    <t>15/01/2028</t>
  </si>
  <si>
    <t>CÔNG ĐINH, ĐÌNH XUYÊN, GIA LÂM, HÀ NỘI</t>
  </si>
  <si>
    <t>001088011762</t>
  </si>
  <si>
    <t>NGUYỄN DUY TRƯỞNG</t>
  </si>
  <si>
    <t>ĐỨC HÒA THƯỢNG THANH GIA LÂM HNỘI</t>
  </si>
  <si>
    <t>012591878</t>
  </si>
  <si>
    <t>NGUYỄN ĐỊNH LONG</t>
  </si>
  <si>
    <t>29-01-1984</t>
  </si>
  <si>
    <t>TỔ 10 QUM 2 TỪUÊN, TY, HĐ, HÀ NỘI</t>
  </si>
  <si>
    <t>001085000857</t>
  </si>
  <si>
    <t>ĐỖ SƠN TÙNG</t>
  </si>
  <si>
    <t>27/07/1985</t>
  </si>
  <si>
    <t>27/07/2025</t>
  </si>
  <si>
    <t>35/01/2019</t>
  </si>
  <si>
    <t>HẠ QUẤT, HỢP TIẾN, MỸ ĐỨC, HÀ NỘI</t>
  </si>
  <si>
    <t>001091018512</t>
  </si>
  <si>
    <t>NGUYỄN VĂN BẠN</t>
  </si>
  <si>
    <t>20/03/1991</t>
  </si>
  <si>
    <t>20/03/2031</t>
  </si>
  <si>
    <t>TỔ 5, QUANG MINH, MÊ LINH, HÀ NỘI</t>
  </si>
  <si>
    <t>0078020258</t>
  </si>
  <si>
    <t>TRẦN VÂN ĐỨC</t>
  </si>
  <si>
    <t>27/08/1978</t>
  </si>
  <si>
    <t>27/08/2034</t>
  </si>
  <si>
    <t>Trưng Trắc, Văn Lâm, Hưng Yên</t>
  </si>
  <si>
    <t>145095389</t>
  </si>
  <si>
    <t>ĐỖ QUỐC SƠN</t>
  </si>
  <si>
    <t>22-11-1981</t>
  </si>
  <si>
    <t>Kinh</t>
  </si>
  <si>
    <t>Tỉnh Hưng Yên</t>
  </si>
  <si>
    <t>Không</t>
  </si>
  <si>
    <t>Thanh Luông, Điện Biên, Điện Biên</t>
  </si>
  <si>
    <t>040491900</t>
  </si>
  <si>
    <t>LÒ THỊ LAN</t>
  </si>
  <si>
    <t>20-12-1993</t>
  </si>
  <si>
    <t>Thái</t>
  </si>
  <si>
    <t>TP ĐIỆN BIÊN</t>
  </si>
  <si>
    <t>22-06-2016</t>
  </si>
  <si>
    <t>B2 BT5 ĐÔ THỊ VIỆT HƯNG, GIANG BIÊN, LONG BIÊN, HÀ NỘI</t>
  </si>
  <si>
    <t>030084003304</t>
  </si>
  <si>
    <t>LÊ ANH TUẤN</t>
  </si>
  <si>
    <t>29-03-2019</t>
  </si>
  <si>
    <t>C2, THẠNH LỢI, VĨNH THẠNH, CẦN THƠ</t>
  </si>
  <si>
    <t>092200004660</t>
  </si>
  <si>
    <t>NGUYỄN THẾ KHẢI</t>
  </si>
  <si>
    <t>TDP LIÊN CƠ, ĐẠI MỖ, NAM TỪ LIÊM, HÀ NỘI</t>
  </si>
  <si>
    <t>001075019033</t>
  </si>
  <si>
    <t>LÊ CHÍ THANH</t>
  </si>
  <si>
    <t>20/03/1975</t>
  </si>
  <si>
    <t>20/03/2035</t>
  </si>
  <si>
    <t>Xã Tân Ninh, Huyện Triệu Sơn, Thanh Hóa</t>
  </si>
  <si>
    <t>172340603</t>
  </si>
  <si>
    <t>LÊ ĐĂNG KHÁNH</t>
  </si>
  <si>
    <t>21-09-1987</t>
  </si>
  <si>
    <t xml:space="preserve"> Thanh Hóa</t>
  </si>
  <si>
    <t>20-02-2013</t>
  </si>
  <si>
    <t>KHÔNG</t>
  </si>
  <si>
    <t>96B PHỐ HUẾ, NGÔ THÌ NHẬM, HAI BÀ TRƯNG, HÀ NỘI</t>
  </si>
  <si>
    <t>001079021840</t>
  </si>
  <si>
    <t>NGUYỄN TRỌNG TUẤN</t>
  </si>
  <si>
    <t>Thôn An Bình, An Khánh, Hoài Đức, Hà Nội</t>
  </si>
  <si>
    <t>034079008231</t>
  </si>
  <si>
    <t>PHẠM TRUNG KIÊN</t>
  </si>
  <si>
    <t>16/04/1979</t>
  </si>
  <si>
    <t>16/04/2039</t>
  </si>
  <si>
    <t>29 ĐƯỜNG SỐ 19A BH HÒA, AL, BÌNH TÂN, TP HỒ CHÍ MINH</t>
  </si>
  <si>
    <t>079083005628</t>
  </si>
  <si>
    <t>PHẠM SƠN TÚ</t>
  </si>
  <si>
    <t>21/05/1983</t>
  </si>
  <si>
    <t>21/05/2023</t>
  </si>
  <si>
    <t>19-01-2017</t>
  </si>
  <si>
    <t>6 NGÕ 6 ĐỐC NGỮ, VĨNH PHÚC, BA ĐÌNH, HÀ NỘI</t>
  </si>
  <si>
    <t>001084017503</t>
  </si>
  <si>
    <t>TẠ QUANG VINH</t>
  </si>
  <si>
    <t>Kim Thư, Thanh Oai, Hà Nội</t>
  </si>
  <si>
    <t>017517087</t>
  </si>
  <si>
    <t>NGUYỄN VĂN ĐOAN</t>
  </si>
  <si>
    <t>21-03-1981</t>
  </si>
  <si>
    <t>Tp Hà Nội</t>
  </si>
  <si>
    <t>04-01-201</t>
  </si>
  <si>
    <t>35 ĐƯỜNG 42, BÌNH TRƯNG TÂY, QUẬN 2, TP HỒ CHÍ MINH</t>
  </si>
  <si>
    <t>022078001815</t>
  </si>
  <si>
    <t>TRẦN HÀ LONG</t>
  </si>
  <si>
    <t>20/05/1978</t>
  </si>
  <si>
    <t>20/05/2038</t>
  </si>
  <si>
    <t>Lại Đà, Đông Hội, Đông Anh, Hà Nội</t>
  </si>
  <si>
    <t>001093001784</t>
  </si>
  <si>
    <t>VƯƠNG HỒNG QUÂN</t>
  </si>
  <si>
    <t>25/10/1993</t>
  </si>
  <si>
    <t>25/10/2033</t>
  </si>
  <si>
    <t>18-06-2019</t>
  </si>
  <si>
    <t>THÔN BẬT CHÙA, LIÊN BẠT, ỨNG HÒA, HÀ NỘI</t>
  </si>
  <si>
    <t>001082021683</t>
  </si>
  <si>
    <t>LÊ HƯNG</t>
  </si>
  <si>
    <t>Cao Minh, TX Phúc Yên, Vĩnh Phúc</t>
  </si>
  <si>
    <t>135111525</t>
  </si>
  <si>
    <t>NGUYỄN THANH ĐỒNG</t>
  </si>
  <si>
    <t>Tỉnh Vĩnh Phúc</t>
  </si>
  <si>
    <t>P11 A11 BẮC NT, NGHĨA TÂN, CẦU GIẤY, HÀ NỘI</t>
  </si>
  <si>
    <t>001183009311</t>
  </si>
  <si>
    <t>NGUYỄN HƯƠNG GIANG</t>
  </si>
  <si>
    <t>nữ</t>
  </si>
  <si>
    <t>05/201</t>
  </si>
  <si>
    <t>512 B1, NGHĨA TÂN, CẦU GIẤY, HÀ NỘI</t>
  </si>
  <si>
    <t>012224941</t>
  </si>
  <si>
    <t>PHẠM VŨ PHƯƠNG</t>
  </si>
  <si>
    <t>29/12 THANH VỲ, SƠN LỘC, SƠN TÂY, HÀ NỘI</t>
  </si>
  <si>
    <t>027076000424</t>
  </si>
  <si>
    <t>PHẠM VĂN TRUNG</t>
  </si>
  <si>
    <t>16-07-2018</t>
  </si>
  <si>
    <t>306/4 Bình Giã, P13, tb, Tp Hồ Chí Minh</t>
  </si>
  <si>
    <t>024000883</t>
  </si>
  <si>
    <t>TRẦN THỊ KIỀU HOA</t>
  </si>
  <si>
    <t>14-08-1978</t>
  </si>
  <si>
    <t>Tp Hồ Chí Minh</t>
  </si>
  <si>
    <t>26-03-2014</t>
  </si>
  <si>
    <t>C7/19 ẤP 4A, BÌNH HƯNG, BÌNH CHÁNH, TP HỒ CHÍ MINH</t>
  </si>
  <si>
    <t>079193001304</t>
  </si>
  <si>
    <t>NGÔ TRẦN ÁI NGUYÊN</t>
  </si>
  <si>
    <t>31-05-2016</t>
  </si>
  <si>
    <t>90/204 NGUYỄN HUỆ, P BẾN NGHÉ, QUẬN 1, TP HỒ CHÍ MINH</t>
  </si>
  <si>
    <t>023310955</t>
  </si>
  <si>
    <t>HUỲNH ĐÌNH TRÁC</t>
  </si>
  <si>
    <t>21-02-2011</t>
  </si>
  <si>
    <t>Phật</t>
  </si>
  <si>
    <t>13A/3 LÊ ĐỨC THỌ, PHƯỜNG 16, GÒ VẤP, TP HỒ CHÍ MINH</t>
  </si>
  <si>
    <t>079193010647</t>
  </si>
  <si>
    <t>VŨ LÊ THÙY TRANG</t>
  </si>
  <si>
    <t>23-08-2019</t>
  </si>
  <si>
    <t>123/2C ĐƯỜNG SỐ 7, P 3, GÒ VẤP, TP HỒ CHÍ MINH</t>
  </si>
  <si>
    <t>025339018</t>
  </si>
  <si>
    <t>PHẠM LỆ HẰNG</t>
  </si>
  <si>
    <t>21-08-2010</t>
  </si>
  <si>
    <t>Do Hạ, Tiền Phong, Mê Linh, Hà Nội</t>
  </si>
  <si>
    <t>001092008492</t>
  </si>
  <si>
    <t>NGUYỄN TRUNG HIẾU</t>
  </si>
  <si>
    <t>16/07/1992</t>
  </si>
  <si>
    <t>16/07/2032</t>
  </si>
  <si>
    <t>27-01-2016</t>
  </si>
  <si>
    <t>PHONG HẢI YÊN HƯNG QUẢNG NINH</t>
  </si>
  <si>
    <t>NGÔ ĐĂNG LÝ</t>
  </si>
  <si>
    <t xml:space="preserve"> Quảng Ninh</t>
  </si>
  <si>
    <t>25//207</t>
  </si>
  <si>
    <t>Thị trấn Gôi, Vụ Bản, Nam Định</t>
  </si>
  <si>
    <t>163255195</t>
  </si>
  <si>
    <t>TRẤN XUÂN TRƯỜNG</t>
  </si>
  <si>
    <t>15/03/1993</t>
  </si>
  <si>
    <t>TP NINH BÌNH</t>
  </si>
  <si>
    <t>27-12-2012</t>
  </si>
  <si>
    <t>37 (1)</t>
  </si>
  <si>
    <t>37 (2)</t>
  </si>
  <si>
    <t>Kim Đông, Kim Sơn, Ninh Bình</t>
  </si>
  <si>
    <t>164627500</t>
  </si>
  <si>
    <t>ĐINH VĂN HẢI</t>
  </si>
  <si>
    <t>22-09-1998</t>
  </si>
  <si>
    <t>Tỉnh Nam Định</t>
  </si>
  <si>
    <t>38 (1)</t>
  </si>
  <si>
    <t>38 (2)</t>
  </si>
  <si>
    <t>THỊ TRẤN KỲ NINH, KỲ ANH, HÀ TĨNH</t>
  </si>
  <si>
    <t>183967778</t>
  </si>
  <si>
    <t>HOÀNG TÙNG ANH</t>
  </si>
  <si>
    <t>13-06-1994</t>
  </si>
  <si>
    <t xml:space="preserve"> Hà Tĩnh</t>
  </si>
  <si>
    <t>39 (1)</t>
  </si>
  <si>
    <t>39 (2)</t>
  </si>
  <si>
    <t>Tân Tiến, Hưng Hà, Thái Bình</t>
  </si>
  <si>
    <t>152019775</t>
  </si>
  <si>
    <t>VŨ CẨM NHUNG</t>
  </si>
  <si>
    <t>20-12-1994</t>
  </si>
  <si>
    <t>Tỉnh Thái Bình</t>
  </si>
  <si>
    <t>40 (1)</t>
  </si>
  <si>
    <t>40 (2)</t>
  </si>
  <si>
    <t>TỔ 2, CẦU DIỄN, TỪ LIÊM, HÀ NỘI</t>
  </si>
  <si>
    <t>012434953</t>
  </si>
  <si>
    <t>PHÙNG HOÀNG LONG</t>
  </si>
  <si>
    <t>20-06-2009</t>
  </si>
  <si>
    <t>41 (1)</t>
  </si>
  <si>
    <t>41 (2)</t>
  </si>
  <si>
    <t>Định Tiến, Yên Định, Thanh Hóa</t>
  </si>
  <si>
    <t>174077267</t>
  </si>
  <si>
    <t>NGUYỄN VĂN TRIỆU</t>
  </si>
  <si>
    <t>20-11-2010</t>
  </si>
  <si>
    <t>42 (1)</t>
  </si>
  <si>
    <t>42 (2)</t>
  </si>
  <si>
    <t>Yên Cường, Ý Yên, Nam Định</t>
  </si>
  <si>
    <t>036092000317</t>
  </si>
  <si>
    <t>NGUYỄN XUÂN QUYẾT</t>
  </si>
  <si>
    <t>14/12/1992</t>
  </si>
  <si>
    <t>14/12/2032</t>
  </si>
  <si>
    <t>43 (1)</t>
  </si>
  <si>
    <t>43 (2)</t>
  </si>
  <si>
    <t>Bảo Khê, Thành phố Hưng Yên, Hưng Yên</t>
  </si>
  <si>
    <t>033088001857</t>
  </si>
  <si>
    <t>BÙI ĐÌNH TUẾ</t>
  </si>
  <si>
    <t>24/05/1988</t>
  </si>
  <si>
    <t>24/05/2028</t>
  </si>
  <si>
    <t>15-12-2017</t>
  </si>
  <si>
    <t>44 (1)</t>
  </si>
  <si>
    <t>44 (2)</t>
  </si>
  <si>
    <t>P5 B6 THỦ LỆ, NGỌC KHÁNH, BA ĐÌNH, HÀ NỘI</t>
  </si>
  <si>
    <t>013324205</t>
  </si>
  <si>
    <t>NGUYỄN HOÀNG ANH</t>
  </si>
  <si>
    <t>17-12-1993</t>
  </si>
  <si>
    <t>17-06-2010</t>
  </si>
  <si>
    <t>45 (1)</t>
  </si>
  <si>
    <t>45 (2)</t>
  </si>
  <si>
    <t>Thạch Lạc, Thạch Hà, Hà Tĩnh</t>
  </si>
  <si>
    <t>TRẦN VĂN THIỀU</t>
  </si>
  <si>
    <t>20-8-1988</t>
  </si>
  <si>
    <t>28-8-2010</t>
  </si>
  <si>
    <t>46 (1)</t>
  </si>
  <si>
    <t>46 (2)</t>
  </si>
  <si>
    <t>PHÚC THÀNH B, KINH MÔN, HẢI DƯƠNG</t>
  </si>
  <si>
    <t>030096000511</t>
  </si>
  <si>
    <t>TRẦN VĂN LƯU</t>
  </si>
  <si>
    <t>29-03-2016</t>
  </si>
  <si>
    <t>47 (1)</t>
  </si>
  <si>
    <t>47 (2)</t>
  </si>
  <si>
    <t>Xã Đông Phong, Huyện Tiền Hải, Thái Bình</t>
  </si>
  <si>
    <t>152121512</t>
  </si>
  <si>
    <t>NGUYỄN TRUNG ĐỨC</t>
  </si>
  <si>
    <t>16-12-1997</t>
  </si>
  <si>
    <t xml:space="preserve"> Thái Bình</t>
  </si>
  <si>
    <t>23-12-2011</t>
  </si>
  <si>
    <t>48 (1)</t>
  </si>
  <si>
    <t>48 (2)</t>
  </si>
  <si>
    <t>GIAO THỊNH, GIAO THỦY, NAM ĐỊNH</t>
  </si>
  <si>
    <t>163396925</t>
  </si>
  <si>
    <t>NGUYỄN MINH HẰNG</t>
  </si>
  <si>
    <t>TP Nam Định</t>
  </si>
  <si>
    <t>30-11-2013</t>
  </si>
  <si>
    <t>49 (1)</t>
  </si>
  <si>
    <t>49 (2)</t>
  </si>
  <si>
    <t>50 (1)</t>
  </si>
  <si>
    <t>50 (2)</t>
  </si>
  <si>
    <t>51 (1)</t>
  </si>
  <si>
    <t>51 (2)</t>
  </si>
  <si>
    <t>TT YÊN MINH, HUYỆN YÊN MINH, HÀ GIANG</t>
  </si>
  <si>
    <t>073471813</t>
  </si>
  <si>
    <t>NGUYỄN VĂN THẮNG</t>
  </si>
  <si>
    <t>30/11/1995</t>
  </si>
  <si>
    <t>Tày</t>
  </si>
  <si>
    <t>Tỉnh Hà Giang</t>
  </si>
  <si>
    <t>22-05-2013</t>
  </si>
  <si>
    <t>52 (1)</t>
  </si>
  <si>
    <t>52 (2)</t>
  </si>
  <si>
    <t>Gia Sơn, Nho Quan, Ninh Bình</t>
  </si>
  <si>
    <t>164244731</t>
  </si>
  <si>
    <t>BÙI THỊ YẾN</t>
  </si>
  <si>
    <t>18-09-1987</t>
  </si>
  <si>
    <t xml:space="preserve"> Ninh Bình</t>
  </si>
  <si>
    <t>27-06-2011</t>
  </si>
  <si>
    <t>53 (1)</t>
  </si>
  <si>
    <t>53 (2)</t>
  </si>
  <si>
    <t>54 (1)</t>
  </si>
  <si>
    <t>54 (2)</t>
  </si>
  <si>
    <t>Tổ 22, Mai Dịch, Cầu Giấy, Hà Nội</t>
  </si>
  <si>
    <t>001201015511</t>
  </si>
  <si>
    <t>ĐỖ MINH ĐỨC</t>
  </si>
  <si>
    <t>22/03/2001</t>
  </si>
  <si>
    <t>55 (1)</t>
  </si>
  <si>
    <t>55 (2)</t>
  </si>
  <si>
    <t>Trường Sơn, Lục Nam, Bắc Giang</t>
  </si>
  <si>
    <t>121475820</t>
  </si>
  <si>
    <t>NGUYỄN VĂN AN</t>
  </si>
  <si>
    <t>Tỉnh Bắc Giang</t>
  </si>
  <si>
    <t>56 (1)</t>
  </si>
  <si>
    <t>56 (2)</t>
  </si>
  <si>
    <t>CỔ ĐIỀN, HẢI BỐI, ĐÔNG ANH, HÀ NỘI</t>
  </si>
  <si>
    <t>001093005044</t>
  </si>
  <si>
    <t>NGUYỄN HỮU CÔNG</t>
  </si>
  <si>
    <t>26/06/1993</t>
  </si>
  <si>
    <t>21/05/2030</t>
  </si>
  <si>
    <t>21-05-2015</t>
  </si>
  <si>
    <t>57 (1)</t>
  </si>
  <si>
    <t>57 (2)</t>
  </si>
  <si>
    <t>Nghĩa Thái, Nghĩa Hưng, Nam Định</t>
  </si>
  <si>
    <t>036094003529</t>
  </si>
  <si>
    <t>NGUYỄN BÁCH NHẬT</t>
  </si>
  <si>
    <t>58 (1)</t>
  </si>
  <si>
    <t>58 (2)</t>
  </si>
  <si>
    <t>TỔ 23, NIỆM NGHĨA, LÊ CHÂN, HẢI PHÒNG</t>
  </si>
  <si>
    <t>031087000677</t>
  </si>
  <si>
    <t>NGUYỄN HOÀI ĐỨC</t>
  </si>
  <si>
    <t>26/10/2011</t>
  </si>
  <si>
    <t>59 (1)</t>
  </si>
  <si>
    <t>59 (2)</t>
  </si>
  <si>
    <t>Văn Phong, Nho Quan, Ninh Bình</t>
  </si>
  <si>
    <t>037089001973</t>
  </si>
  <si>
    <t>BÙI VĂN QUÝ</t>
  </si>
  <si>
    <t>15/06/1989</t>
  </si>
  <si>
    <t>15/06/2029</t>
  </si>
  <si>
    <t>22-03-2017</t>
  </si>
  <si>
    <t>60 (1)</t>
  </si>
  <si>
    <t>60 (2)</t>
  </si>
  <si>
    <t>TDP TRUNG 6, XUÂN ĐỈNH, BẮC TỪ LIÊM, HÀ NỘI</t>
  </si>
  <si>
    <t>001091022310</t>
  </si>
  <si>
    <t>PHẠM THANH TÙNG</t>
  </si>
  <si>
    <t>18/04/1991</t>
  </si>
  <si>
    <t>18/04/2031</t>
  </si>
  <si>
    <t>61 (1)</t>
  </si>
  <si>
    <t>61 (2)</t>
  </si>
  <si>
    <t>Thụy Hưng, Thái Thụy, Thái Bình</t>
  </si>
  <si>
    <t>151750497</t>
  </si>
  <si>
    <t>PHẠM THANH DUY</t>
  </si>
  <si>
    <t>20-9-1989</t>
  </si>
  <si>
    <t>62 (1)</t>
  </si>
  <si>
    <t>62 (2)</t>
  </si>
  <si>
    <t>An Khang, Tp Tuyên Quang, Tuyên Quang</t>
  </si>
  <si>
    <t>071038223</t>
  </si>
  <si>
    <t>LÊ MINH HOÀNG</t>
  </si>
  <si>
    <t>19-04-1998</t>
  </si>
  <si>
    <t>Ơ</t>
  </si>
  <si>
    <t xml:space="preserve"> Tuyên Quang</t>
  </si>
  <si>
    <t>63 (1)</t>
  </si>
  <si>
    <t>63 (2)</t>
  </si>
  <si>
    <t>64 (1)</t>
  </si>
  <si>
    <t>64 (2)</t>
  </si>
  <si>
    <t>TỔ 3, THẠCH BÀN, LONG BIÊN, HÀ NỘI</t>
  </si>
  <si>
    <t>013204328</t>
  </si>
  <si>
    <t>ĐINH VĂN TÚ</t>
  </si>
  <si>
    <t xml:space="preserve"> Hà Nội</t>
  </si>
  <si>
    <t>14-05-2011</t>
  </si>
  <si>
    <t>65 (1)</t>
  </si>
  <si>
    <t>65 (2)</t>
  </si>
  <si>
    <t>TPP LỘ 9, TÂY TỰU, BẮC TỪ LIÊM, HÀ NỘI</t>
  </si>
  <si>
    <t>001080000070</t>
  </si>
  <si>
    <t>CHU TRẦN QUÂN</t>
  </si>
  <si>
    <t>24-05-2016</t>
  </si>
  <si>
    <t>68 (1)</t>
  </si>
  <si>
    <t>68 (2)</t>
  </si>
  <si>
    <t>X CỔ LŨNG, PHÚ LƯƠNG, THÁI NGUYÊN</t>
  </si>
  <si>
    <t>091714603</t>
  </si>
  <si>
    <t>NGUYỄN DUY HOÀNG</t>
  </si>
  <si>
    <t>23-05-1996</t>
  </si>
  <si>
    <t>TP THÁI NGUYÊN</t>
  </si>
  <si>
    <t>15-08-2017</t>
  </si>
  <si>
    <t>69 (1)</t>
  </si>
  <si>
    <t>69 (2)</t>
  </si>
  <si>
    <t>70 (1)</t>
  </si>
  <si>
    <t>70 (2)</t>
  </si>
  <si>
    <t>Yên Hợp, Quỳ Hợp, Nghệ An</t>
  </si>
  <si>
    <t>TRẦN PHONG NHÃ</t>
  </si>
  <si>
    <t>Tỉnh Nghệ An</t>
  </si>
  <si>
    <t>26-4-2010</t>
  </si>
  <si>
    <t>71 (1)</t>
  </si>
  <si>
    <t>71 (2)</t>
  </si>
  <si>
    <t>72 (1)</t>
  </si>
  <si>
    <t>72 (2)</t>
  </si>
  <si>
    <t>Cổ Điển, Hải Bối, Đông Anh, Hà Nội</t>
  </si>
  <si>
    <t>73 (1)</t>
  </si>
  <si>
    <t>73 (2)</t>
  </si>
  <si>
    <t>Tòng Lệnh, Tòng Bạt, Ba Vì, Hà Nội</t>
  </si>
  <si>
    <t>001095014707</t>
  </si>
  <si>
    <t>LƯƠNG VĂN THẮNG</t>
  </si>
  <si>
    <t>15/09/1005</t>
  </si>
  <si>
    <t>15/09/2020</t>
  </si>
  <si>
    <t>17-11-2017</t>
  </si>
  <si>
    <t>74 (1)</t>
  </si>
  <si>
    <t>74 (2)</t>
  </si>
  <si>
    <t>75 (1)</t>
  </si>
  <si>
    <t>75 (2)</t>
  </si>
  <si>
    <t>Đồng Nguyên, Từ Sơn, Bắc Ninh</t>
  </si>
  <si>
    <t>125377169</t>
  </si>
  <si>
    <t>THANG VĂN MẠNH</t>
  </si>
  <si>
    <t>TP BẮC NINH</t>
  </si>
  <si>
    <t>76 (1)</t>
  </si>
  <si>
    <t>76 (2)</t>
  </si>
  <si>
    <t>Phà Đánh, Huyện Kỳ Sơn, Nghệ An</t>
  </si>
  <si>
    <t>187563800</t>
  </si>
  <si>
    <t>LƯƠNG ÔN KHĂM</t>
  </si>
  <si>
    <t>24-12-1995</t>
  </si>
  <si>
    <t>77 (1)</t>
  </si>
  <si>
    <t>77 (2)</t>
  </si>
  <si>
    <t>NGÕ 1 TỔ 15, CẦU DIỄN, TỪ LIÊM, HÀ NỘI</t>
  </si>
  <si>
    <t>035090000011</t>
  </si>
  <si>
    <t>LẠI TUẤN ANH</t>
  </si>
  <si>
    <t>28/02/1990</t>
  </si>
  <si>
    <t>20/06/2028</t>
  </si>
  <si>
    <t>20-06-2010</t>
  </si>
  <si>
    <t>78 (1)</t>
  </si>
  <si>
    <t>78 (2)</t>
  </si>
  <si>
    <t>Dục Nội, Việt Hùng, Đông Anh, Hà Nội</t>
  </si>
  <si>
    <t>008185000167</t>
  </si>
  <si>
    <t>NGUYỄN THỊ NGA</t>
  </si>
  <si>
    <t>25/08/1985</t>
  </si>
  <si>
    <t>25/08/2025</t>
  </si>
  <si>
    <t>21-07-2017</t>
  </si>
  <si>
    <t>79 (1)</t>
  </si>
  <si>
    <t>79 (2)</t>
  </si>
  <si>
    <t>80 (1)</t>
  </si>
  <si>
    <t>80 (2)</t>
  </si>
  <si>
    <t>TDP SỐ 8, XUÂN TẢO, BẮC TỪ LIÊM, HÀ NỘI</t>
  </si>
  <si>
    <t>036085004491</t>
  </si>
  <si>
    <t>NGUYỄN NGỌC TÚ</t>
  </si>
  <si>
    <t>17/10/1985</t>
  </si>
  <si>
    <t>17/10/2025</t>
  </si>
  <si>
    <t>30-11-2016</t>
  </si>
  <si>
    <t>81 (1)</t>
  </si>
  <si>
    <t>81 (2)</t>
  </si>
  <si>
    <t>TT NHÀ HÁT CHÈO, MAI DỊCH, CẦU GIẤY, HÀ NỘI</t>
  </si>
  <si>
    <t>015179000171</t>
  </si>
  <si>
    <t>LÊ THU HẰNG</t>
  </si>
  <si>
    <t>NÊ</t>
  </si>
  <si>
    <t>20-11-2017</t>
  </si>
  <si>
    <t>82 (1)</t>
  </si>
  <si>
    <t>82 (2)</t>
  </si>
  <si>
    <t>Khánh Thành, Yên Khánh, Ninh Bình</t>
  </si>
  <si>
    <t>037094001498</t>
  </si>
  <si>
    <t>NGUYỄN VĂN CƯỜNG</t>
  </si>
  <si>
    <t>83 (1)</t>
  </si>
  <si>
    <t>83 (2)</t>
  </si>
  <si>
    <t>Chính Tâm, Kim Sơn, Ninh Bình</t>
  </si>
  <si>
    <t>164519799</t>
  </si>
  <si>
    <t>NGÔ ĐÌNH LUÂN</t>
  </si>
  <si>
    <t>24-05-1994</t>
  </si>
  <si>
    <t>NINH BÌNH</t>
  </si>
  <si>
    <t>29-08-2013</t>
  </si>
  <si>
    <t>84 (1)</t>
  </si>
  <si>
    <t>84 (2)</t>
  </si>
  <si>
    <t>Giao Tiến, Giao Thủy, Nam Định</t>
  </si>
  <si>
    <t>0360950009</t>
  </si>
  <si>
    <t>LÊ HUY THUẬN</t>
  </si>
  <si>
    <t>14/10/1995</t>
  </si>
  <si>
    <t>14/10/2020</t>
  </si>
  <si>
    <t>00/02/2016</t>
  </si>
  <si>
    <t>85 (1)</t>
  </si>
  <si>
    <t>85 (2)</t>
  </si>
  <si>
    <t>Khánh Lợi, Yên Khánh, Ninh Bình</t>
  </si>
  <si>
    <t>037095000399</t>
  </si>
  <si>
    <t>TRỊNH ĐINH LAM</t>
  </si>
  <si>
    <t>25/08/1995</t>
  </si>
  <si>
    <t>25/06/2020</t>
  </si>
  <si>
    <t>86 (1)</t>
  </si>
  <si>
    <t>86 (2)</t>
  </si>
  <si>
    <t>P Đông Thành, Tp Ninh Bình, Ninh Bình</t>
  </si>
  <si>
    <t>Đinh Thị Thu</t>
  </si>
  <si>
    <t>15-6-1994</t>
  </si>
  <si>
    <t>Ninh Bình</t>
  </si>
  <si>
    <t>87 (1)</t>
  </si>
  <si>
    <t>87 (2)</t>
  </si>
  <si>
    <t>VÂNTRAI, TÂY ĐẰNG, BA VÌ, HÀ NỘI</t>
  </si>
  <si>
    <t>001092005580</t>
  </si>
  <si>
    <t>LÊ VĂN ĐỨC</t>
  </si>
  <si>
    <t>29/01/1992</t>
  </si>
  <si>
    <t>88 (1)</t>
  </si>
  <si>
    <t>88 (2)</t>
  </si>
  <si>
    <t>3I TRƯƠNG HÂN SIỆU TIÂN, HÀNG ĐÀO, HOÀN KIẾM, HÀ NỘI</t>
  </si>
  <si>
    <t>LÊ HOÀQẢNG NAM</t>
  </si>
  <si>
    <t>06/00/2023</t>
  </si>
  <si>
    <t>20/09/2014</t>
  </si>
  <si>
    <t>89 (1)</t>
  </si>
  <si>
    <t>89 (2)</t>
  </si>
  <si>
    <t>Thôn 7, Canh Nậu, Thạch Thất, Hà Nội</t>
  </si>
  <si>
    <t>001091009550</t>
  </si>
  <si>
    <t>ĐỖ MẠNH CƯỜNG</t>
  </si>
  <si>
    <t>18/09/1991</t>
  </si>
  <si>
    <t>90 (1)</t>
  </si>
  <si>
    <t>90 (2)</t>
  </si>
  <si>
    <t>Cụm 5, Vân Phúc, Phúc Thọ, Hà Nội</t>
  </si>
  <si>
    <t>112289737</t>
  </si>
  <si>
    <t>ĐẶNG NGỌC TÚ</t>
  </si>
  <si>
    <t>13-09-1988</t>
  </si>
  <si>
    <t>91 (1)</t>
  </si>
  <si>
    <t>91 (2)</t>
  </si>
  <si>
    <t>Nam Hưng, Tiền Hải, Thái Bình</t>
  </si>
  <si>
    <t>034091003659</t>
  </si>
  <si>
    <t>NGUYỄN MẠNH HÀ</t>
  </si>
  <si>
    <t>29/03/1991</t>
  </si>
  <si>
    <t>29/03/2031</t>
  </si>
  <si>
    <t>92 (1)</t>
  </si>
  <si>
    <t>92 (2)</t>
  </si>
  <si>
    <t>Xóm 2, Diễn Hạnh, Huyện Diễn Châu, Nghệ An</t>
  </si>
  <si>
    <t>187433607</t>
  </si>
  <si>
    <t>NGUYỄN QUỐC TRUNG</t>
  </si>
  <si>
    <t>17-05-1994</t>
  </si>
  <si>
    <t>22-07-2015</t>
  </si>
  <si>
    <t>93 (1)</t>
  </si>
  <si>
    <t>93 (2)</t>
  </si>
  <si>
    <t>Xã Cát Văn, Huyện Thanh Chương, Nghệ An</t>
  </si>
  <si>
    <t>187135910</t>
  </si>
  <si>
    <t>NGUYỄN THỊ THÙY</t>
  </si>
  <si>
    <t>15-06-1992</t>
  </si>
  <si>
    <t>HCM</t>
  </si>
  <si>
    <t>23-07-2016</t>
  </si>
  <si>
    <t>94 (1)</t>
  </si>
  <si>
    <t>94 (2)</t>
  </si>
  <si>
    <t>Quang Kim, Bát Xát, Lào Cai</t>
  </si>
  <si>
    <t>063225931</t>
  </si>
  <si>
    <t>HOÀNG A NGỌC</t>
  </si>
  <si>
    <t>20-12-1989</t>
  </si>
  <si>
    <t>Giáy</t>
  </si>
  <si>
    <t>Tỉnh Lào Cai</t>
  </si>
  <si>
    <t>22-12-2016</t>
  </si>
  <si>
    <t>95 (1)</t>
  </si>
  <si>
    <t>95 (2)</t>
  </si>
  <si>
    <t>Nhân Mỹ, Mỹ Đình 1, Nam Từ Liêm, Hà Nội</t>
  </si>
  <si>
    <t>001091004695</t>
  </si>
  <si>
    <t>LƯU QUANG THẠO</t>
  </si>
  <si>
    <t>96 (1)</t>
  </si>
  <si>
    <t>96 (2)</t>
  </si>
  <si>
    <t>Thọ Vực, Triệu Sơn, Thanh Hóa</t>
  </si>
  <si>
    <t>173554731</t>
  </si>
  <si>
    <t>NGUYỄN VĂN VƯƠNG</t>
  </si>
  <si>
    <t>20-11-1992</t>
  </si>
  <si>
    <t>16-05-2009</t>
  </si>
  <si>
    <t>97 (1)</t>
  </si>
  <si>
    <t>97 (2)</t>
  </si>
  <si>
    <t>98 (1)</t>
  </si>
  <si>
    <t>98 (2)</t>
  </si>
  <si>
    <t>99 (1)</t>
  </si>
  <si>
    <t>99 (2)</t>
  </si>
  <si>
    <t>Liên Trung, Đan Phượng, Hà Nội</t>
  </si>
  <si>
    <t>017213434</t>
  </si>
  <si>
    <t>NGUYỄN ĐỖ ĐIỆP</t>
  </si>
  <si>
    <t>100 (1)</t>
  </si>
  <si>
    <t>100 (2)</t>
  </si>
  <si>
    <t>Tân Lập, Đan Phượng, Hà Nội</t>
  </si>
  <si>
    <t>017183023</t>
  </si>
  <si>
    <t>NGUYỄN THỊ HỒNG HOA</t>
  </si>
  <si>
    <t>22-8-1996</t>
  </si>
  <si>
    <t>28-4-2010</t>
  </si>
  <si>
    <t>101 (1)</t>
  </si>
  <si>
    <t>101 (2)</t>
  </si>
  <si>
    <t>Tt Mai Châu, Mai Châu, Hoà Bình</t>
  </si>
  <si>
    <t>113675664</t>
  </si>
  <si>
    <t>HÀ CÔNG ĐỨC</t>
  </si>
  <si>
    <t>23-02-1998</t>
  </si>
  <si>
    <t>Tỉnh Hoà Bình</t>
  </si>
  <si>
    <t>102 (1)</t>
  </si>
  <si>
    <t>102 (2)</t>
  </si>
  <si>
    <t>Xã Cao Mã Pờ, Huyện Quản Bạ, Hà Giang</t>
  </si>
  <si>
    <t>073357784</t>
  </si>
  <si>
    <t>TẤN PHÚ LÌN</t>
  </si>
  <si>
    <t>Dao</t>
  </si>
  <si>
    <t>27-08-2015</t>
  </si>
  <si>
    <t>103 (1)</t>
  </si>
  <si>
    <t>103 (2)</t>
  </si>
  <si>
    <t>19 NGÕ 400 HOÀNG HOA THÁM, THỤY KHUÊ, TÂY HỒ, HÀ NỘI</t>
  </si>
  <si>
    <t>001086001085</t>
  </si>
  <si>
    <t>NGUYỄN TRƯỜNG GIANG</t>
  </si>
  <si>
    <t>16/02/1986</t>
  </si>
  <si>
    <t>104 (1)</t>
  </si>
  <si>
    <t>104 (2)</t>
  </si>
  <si>
    <t>105 (1)</t>
  </si>
  <si>
    <t>105 (2)</t>
  </si>
  <si>
    <t>Khu 2, Hoàng Cương, Thanh Ba, Phú Thọ</t>
  </si>
  <si>
    <t>132266615</t>
  </si>
  <si>
    <t>NGUYỄN XUÂN NAM</t>
  </si>
  <si>
    <t>29-06-1996</t>
  </si>
  <si>
    <t>106 (1)</t>
  </si>
  <si>
    <t>106 (2)</t>
  </si>
  <si>
    <t>Bài Lễ, Châu Can, Phú Xuyên, Hà Nội</t>
  </si>
  <si>
    <t>001193011102</t>
  </si>
  <si>
    <t>NGUYỄN THỊ LỢI</t>
  </si>
  <si>
    <t>16/09/1993</t>
  </si>
  <si>
    <t>16/09/2033</t>
  </si>
  <si>
    <t>13-11-2017</t>
  </si>
  <si>
    <t>107 (1)</t>
  </si>
  <si>
    <t>107 (2)</t>
  </si>
  <si>
    <t>TỔ 37 CỤM 5, XUÂN LA, TÂY HỒ, HÀ NỘI</t>
  </si>
  <si>
    <t>001096003473</t>
  </si>
  <si>
    <t>NGUYỄN QUANG THANH</t>
  </si>
  <si>
    <t>24/04/1996</t>
  </si>
  <si>
    <t>108 (1)</t>
  </si>
  <si>
    <t>108 (2)</t>
  </si>
  <si>
    <t>109 (1)</t>
  </si>
  <si>
    <t>109 (2)</t>
  </si>
  <si>
    <t>110 (1)</t>
  </si>
  <si>
    <t>110 (2)</t>
  </si>
  <si>
    <t>Gia Tân, Gia Viễn, Ninh Bình</t>
  </si>
  <si>
    <t>164341503</t>
  </si>
  <si>
    <t>PHẠM HẢU HIỆP</t>
  </si>
  <si>
    <t>111 (1)</t>
  </si>
  <si>
    <t>111 (2)</t>
  </si>
  <si>
    <t>1830 CT12B ĐTM K VĂM KLŨ, ĐẠI KIM, HOÀNG MAI, HÀ NỘI</t>
  </si>
  <si>
    <t>036089000820</t>
  </si>
  <si>
    <t>PHẠM VĂN HÒA</t>
  </si>
  <si>
    <t>30/10/2030</t>
  </si>
  <si>
    <t>30-10-2015</t>
  </si>
  <si>
    <t>112 (1)</t>
  </si>
  <si>
    <t>112 (2)</t>
  </si>
  <si>
    <t>Yên Ninh, Ý Yên, Nam Định</t>
  </si>
  <si>
    <t>036095001262</t>
  </si>
  <si>
    <t>NINH VĂN ĐÔN</t>
  </si>
  <si>
    <t>21/08/1995</t>
  </si>
  <si>
    <t>21/08/2020</t>
  </si>
  <si>
    <t>113 (1)</t>
  </si>
  <si>
    <t>113 (2)</t>
  </si>
  <si>
    <t>114 (1)</t>
  </si>
  <si>
    <t>114 (2)</t>
  </si>
  <si>
    <t>Xóm 6, Nga Văn, Nga Sơn, Thanh Hóa</t>
  </si>
  <si>
    <t>038092008442</t>
  </si>
  <si>
    <t>PHAN VĂN CƯỜNG</t>
  </si>
  <si>
    <t>115 (1)</t>
  </si>
  <si>
    <t>115 (2)</t>
  </si>
  <si>
    <t>Tam Hồng, Yên Lạc, Vĩnh Phúc</t>
  </si>
  <si>
    <t>NGUYỄN VĂN TUẤN</t>
  </si>
  <si>
    <t>29-6-1989</t>
  </si>
  <si>
    <t>Vĩnh Phúc</t>
  </si>
  <si>
    <t>01/3/207</t>
  </si>
  <si>
    <t>116 (1)</t>
  </si>
  <si>
    <t>116 (2)</t>
  </si>
  <si>
    <t>CƯƠNG NGÕ, TỨ HIỆP, THANH TRÌ, HÀ NỘI</t>
  </si>
  <si>
    <t>024080000103</t>
  </si>
  <si>
    <t>NGUYỄN VĂN TRƯỜNG</t>
  </si>
  <si>
    <t>04/2015</t>
  </si>
  <si>
    <t>117 (1)</t>
  </si>
  <si>
    <t>117 (2)</t>
  </si>
  <si>
    <t>KHÁNH THÀNH, YÊN KHÁNH, NINH BÌNH</t>
  </si>
  <si>
    <t>164550758</t>
  </si>
  <si>
    <t>ĐÔNH KIÊM RỒNG</t>
  </si>
  <si>
    <t>06/2015</t>
  </si>
  <si>
    <t>118 (1)</t>
  </si>
  <si>
    <t>118 (2)</t>
  </si>
  <si>
    <t>SỐ 6 KHU A TT BÁO SV, CỔ NHUẾ, TỪ LIÊM, HÀ NỘI</t>
  </si>
  <si>
    <t>036188000074</t>
  </si>
  <si>
    <t>PHẠM THỊ THÙY LINH</t>
  </si>
  <si>
    <t>22/08/1988</t>
  </si>
  <si>
    <t>20/01/2029</t>
  </si>
  <si>
    <t>20-01-2014</t>
  </si>
  <si>
    <t>119 (1)</t>
  </si>
  <si>
    <t>119 (2)</t>
  </si>
  <si>
    <t>Thanh Phong, Thanh Liêm, Hà Nam</t>
  </si>
  <si>
    <t>035032000226</t>
  </si>
  <si>
    <t>TRẦN VĂN HOAN</t>
  </si>
  <si>
    <t>26/09/1992</t>
  </si>
  <si>
    <t>26/09/2032</t>
  </si>
  <si>
    <t>120 (1)</t>
  </si>
  <si>
    <t>120 (2)</t>
  </si>
  <si>
    <t>Xã Yên Thọ, Huyện Như Thanh, Thanh Hóa</t>
  </si>
  <si>
    <t>174768547</t>
  </si>
  <si>
    <t>LÊ ĐĂNG VÌ</t>
  </si>
  <si>
    <t>20-12-1997</t>
  </si>
  <si>
    <t>29-11-2013</t>
  </si>
  <si>
    <t>121 (1)</t>
  </si>
  <si>
    <t>121 (2)</t>
  </si>
  <si>
    <t>35 NGÕ 668 LẠC LONG QUÂN, NHẬT TÂN, TÂY HỒ, HÀ NỘI</t>
  </si>
  <si>
    <t>001088019013</t>
  </si>
  <si>
    <t>CHU HOÀNG PHƯƠNG</t>
  </si>
  <si>
    <t>16/04/1988</t>
  </si>
  <si>
    <t>16/04/2028</t>
  </si>
  <si>
    <t>25-01-2018</t>
  </si>
  <si>
    <t>122 (1)</t>
  </si>
  <si>
    <t>122 (2)</t>
  </si>
  <si>
    <t>Xã Vĩnh Hảo, Huyện Bắc Quang, Hà Giang</t>
  </si>
  <si>
    <t>073343367</t>
  </si>
  <si>
    <t>ĐÀO VĂN THẮNG</t>
  </si>
  <si>
    <t>24-04-1992</t>
  </si>
  <si>
    <t>23-11-2017</t>
  </si>
  <si>
    <t>123 (1)</t>
  </si>
  <si>
    <t>123 (2)</t>
  </si>
  <si>
    <t>NGỌC MẠCH, XUÂN PHƯƠNG, TỪ LIÊM, HÀ NỘI</t>
  </si>
  <si>
    <t>013523046</t>
  </si>
  <si>
    <t>NGUYỄN BÁ DỤNG</t>
  </si>
  <si>
    <t>124 (1)</t>
  </si>
  <si>
    <t>124 (2)</t>
  </si>
  <si>
    <t>Yên Lợi, Ý Yên, Nam Định</t>
  </si>
  <si>
    <t>163442160</t>
  </si>
  <si>
    <t>TRẦN QUANG HỢP</t>
  </si>
  <si>
    <t>Nam Định</t>
  </si>
  <si>
    <t>125 (1)</t>
  </si>
  <si>
    <t>125 (2)</t>
  </si>
  <si>
    <t>TDP ĐÔNG NGÕ 7, ĐÔNG NGẠC, BẮC TỪ LIÊM, HÀ NỘI</t>
  </si>
  <si>
    <t>001173015308</t>
  </si>
  <si>
    <t>NGUYỄN THỊ NGUYỄN</t>
  </si>
  <si>
    <t>126 (1)</t>
  </si>
  <si>
    <t>126 (2)</t>
  </si>
  <si>
    <t>THÔN HẠ, MỄ TRÌ, TỪ LIÊM, HÀ NỘI</t>
  </si>
  <si>
    <t>012675824</t>
  </si>
  <si>
    <t>NGUYỄN NGỌC TÂN</t>
  </si>
  <si>
    <t>18/11/1988</t>
  </si>
  <si>
    <t>TP HÀ NỘI</t>
  </si>
  <si>
    <t>127 (1)</t>
  </si>
  <si>
    <t>127 (2)</t>
  </si>
  <si>
    <t>129 (1)</t>
  </si>
  <si>
    <t>129 (2)</t>
  </si>
  <si>
    <t>130 (1)</t>
  </si>
  <si>
    <t>130 (2)</t>
  </si>
  <si>
    <t>131 (1)</t>
  </si>
  <si>
    <t>131 (2)</t>
  </si>
  <si>
    <t>Xuân Thọ, Minh Quang, Ba Vì, Hà Nội</t>
  </si>
  <si>
    <t>025195000025</t>
  </si>
  <si>
    <t>NGUYỄN THỊ HẠNH</t>
  </si>
  <si>
    <t>30/05/1995</t>
  </si>
  <si>
    <t>21/04/2030</t>
  </si>
  <si>
    <t>21-04-2015</t>
  </si>
  <si>
    <t>132 (1)</t>
  </si>
  <si>
    <t>132 (2)</t>
  </si>
  <si>
    <t>P/ Phúc Thành, TX Ninh Bình - Ninh Bình</t>
  </si>
  <si>
    <t>164379188</t>
  </si>
  <si>
    <t>ĐẶNG THỊ QUỲNH</t>
  </si>
  <si>
    <t>14-4-1991</t>
  </si>
  <si>
    <t>133 (1)</t>
  </si>
  <si>
    <t>133 (2)</t>
  </si>
  <si>
    <t>Thọ Hải, Thọ Xuân, Thanh Hóa</t>
  </si>
  <si>
    <t>174322882</t>
  </si>
  <si>
    <t>14-05-1993</t>
  </si>
  <si>
    <t>TP THANH HÓA</t>
  </si>
  <si>
    <t>134 (1)</t>
  </si>
  <si>
    <t>134 (2)</t>
  </si>
  <si>
    <t>Xã Trù Hựu, Huyện Lục Ngạn, Bắc Giang</t>
  </si>
  <si>
    <t>121904187</t>
  </si>
  <si>
    <t>VƯƠNG THANH TÙNG</t>
  </si>
  <si>
    <t>19-08-1990</t>
  </si>
  <si>
    <t>BẮC GIANG</t>
  </si>
  <si>
    <t>29-11-2017</t>
  </si>
  <si>
    <t>135 (1)</t>
  </si>
  <si>
    <t>135 (2)</t>
  </si>
  <si>
    <t>Tràng Bạch, Hoàng Quế, Đông Triều, Quảng Ninh</t>
  </si>
  <si>
    <t>100702854</t>
  </si>
  <si>
    <t>NGUYỄN THỊ LAN HƯƠNG</t>
  </si>
  <si>
    <t>QUẢNG TRỊ</t>
  </si>
  <si>
    <t>27-01-15</t>
  </si>
  <si>
    <t>136 (1)</t>
  </si>
  <si>
    <t>136 (2)</t>
  </si>
  <si>
    <t>137 (1)</t>
  </si>
  <si>
    <t>137 (2)</t>
  </si>
  <si>
    <t>Hưng Lộc, Hậu Lộc, Thanh Hóa</t>
  </si>
  <si>
    <t>113110396</t>
  </si>
  <si>
    <t>ĐOÀN BÁ TÂN</t>
  </si>
  <si>
    <t>2/209</t>
  </si>
  <si>
    <t>138 (1)</t>
  </si>
  <si>
    <t>138 (2)</t>
  </si>
  <si>
    <t>PHÚ MỸ, MỸ ĐÌNH, TỪ LIÊM, HÀ NỘI</t>
  </si>
  <si>
    <t>001098000334</t>
  </si>
  <si>
    <t>NGUYỄN HUY HÀO</t>
  </si>
  <si>
    <t>139 (1)</t>
  </si>
  <si>
    <t>139 (2)</t>
  </si>
  <si>
    <t>140 (1)</t>
  </si>
  <si>
    <t>140 (2)</t>
  </si>
  <si>
    <t>141 (1)</t>
  </si>
  <si>
    <t>141 (2)</t>
  </si>
  <si>
    <t>Kv6, Cát Quế, Hoài Đức, Hà Nội</t>
  </si>
  <si>
    <t>001087009178</t>
  </si>
  <si>
    <t>NGUYỄN THI HÙNG</t>
  </si>
  <si>
    <t>24/04/1087</t>
  </si>
  <si>
    <t>13/11/2030</t>
  </si>
  <si>
    <t>03/11/2015</t>
  </si>
  <si>
    <t>142 (1)</t>
  </si>
  <si>
    <t>142 (2)</t>
  </si>
  <si>
    <t>Nghĩa Phong, Nghĩa Hưng, Nam Định</t>
  </si>
  <si>
    <t>036093003811</t>
  </si>
  <si>
    <t>PHẠM VĂN VIỄN</t>
  </si>
  <si>
    <t>29/09/1993</t>
  </si>
  <si>
    <t>29/09/2033</t>
  </si>
  <si>
    <t>27-03-2017</t>
  </si>
  <si>
    <t>143 (1)</t>
  </si>
  <si>
    <t>143 (2)</t>
  </si>
  <si>
    <t>Tổ 5 Khu 4B, Phường Cẩm Thành, Tp Cẩm Phả, Quảng Ninh</t>
  </si>
  <si>
    <t>022085000840</t>
  </si>
  <si>
    <t>NGUYỄN NGỌC CHÂU</t>
  </si>
  <si>
    <t>19/03/1985</t>
  </si>
  <si>
    <t>19/03/2025</t>
  </si>
  <si>
    <t>144 (1)</t>
  </si>
  <si>
    <t>144 (2)</t>
  </si>
  <si>
    <t>THÔN TRÃ HÒI, THỤY BÌNH, THÁI THỤY, THÁI BÌNH</t>
  </si>
  <si>
    <t>034090006600</t>
  </si>
  <si>
    <t>TRỊNH XUÂN BẰNG</t>
  </si>
  <si>
    <t>16/12/1990</t>
  </si>
  <si>
    <t>16/12/2030</t>
  </si>
  <si>
    <t>29-06-2017</t>
  </si>
  <si>
    <t>145 (1)</t>
  </si>
  <si>
    <t>145 (2)</t>
  </si>
  <si>
    <t>146 (1)</t>
  </si>
  <si>
    <t>146 (2)</t>
  </si>
  <si>
    <t>Đại Xuân, Quế Võ, Bắc Ninh</t>
  </si>
  <si>
    <t>125160872</t>
  </si>
  <si>
    <t>NGUYỄN THANH HẢI</t>
  </si>
  <si>
    <t>147 (1)</t>
  </si>
  <si>
    <t>147 (2)</t>
  </si>
  <si>
    <t>148 (1)</t>
  </si>
  <si>
    <t>148 (2)</t>
  </si>
  <si>
    <t>PHÚC THÀNH, CHÂU GIANG, DUY TIÊN, HÀ NAM</t>
  </si>
  <si>
    <t>035093002098</t>
  </si>
  <si>
    <t>NGUYỄN VĂN DƯƠNG</t>
  </si>
  <si>
    <t>29/12/1993</t>
  </si>
  <si>
    <t>29/12/2033</t>
  </si>
  <si>
    <t>20-03-2011</t>
  </si>
  <si>
    <t>149 (1)</t>
  </si>
  <si>
    <t>149 (2)</t>
  </si>
  <si>
    <t>Nghĩa Trụ, Văn Giang, Hưng Yên</t>
  </si>
  <si>
    <t>145411107</t>
  </si>
  <si>
    <t>LÊ VĂN ĐẠT</t>
  </si>
  <si>
    <t>25-10-1991</t>
  </si>
  <si>
    <t>31-5-2006</t>
  </si>
  <si>
    <t>150 (1)</t>
  </si>
  <si>
    <t>150 (2)</t>
  </si>
  <si>
    <t>04-2015</t>
  </si>
  <si>
    <t>151 (1)</t>
  </si>
  <si>
    <t>151 (2)</t>
  </si>
  <si>
    <t>Long Châu, Yên Phong, Bắc Ninh</t>
  </si>
  <si>
    <t>NGUYỄN VĂN THUẬN</t>
  </si>
  <si>
    <t>13-01-1992</t>
  </si>
  <si>
    <t>Tỉnh Bắc Ninh</t>
  </si>
  <si>
    <t>152 (1)</t>
  </si>
  <si>
    <t>152 (2)</t>
  </si>
  <si>
    <t>15 T/T ĐƯỜNG SÁ, NGỌC KHÁNH, BA ĐÌNH, HÀ NỘI</t>
  </si>
  <si>
    <t>0010790115093</t>
  </si>
  <si>
    <t>MAI THANH HẢI</t>
  </si>
  <si>
    <t>16/10/1979</t>
  </si>
  <si>
    <t>16/10/2010</t>
  </si>
  <si>
    <t>25/06/2016</t>
  </si>
  <si>
    <t>153 (1)</t>
  </si>
  <si>
    <t>153 (2)</t>
  </si>
  <si>
    <t>Xã Đông Quang, Ba Vì, Tp Hà Nội</t>
  </si>
  <si>
    <t>017300010</t>
  </si>
  <si>
    <t>PHAN THÀNH TRUNG</t>
  </si>
  <si>
    <t>15-03-1996</t>
  </si>
  <si>
    <t>20-06-2011</t>
  </si>
  <si>
    <t>154 (1)</t>
  </si>
  <si>
    <t>154 (2)</t>
  </si>
  <si>
    <t>1/3 CH460 NHÀ D3 TT TÂN MAI, TÂN MAI, HOÀNG MAI, HÀ NỘI</t>
  </si>
  <si>
    <t>031083006849</t>
  </si>
  <si>
    <t>VŨ VĂN HIỂN</t>
  </si>
  <si>
    <t>17-02-2017</t>
  </si>
  <si>
    <t>155 (1)</t>
  </si>
  <si>
    <t>155 (2)</t>
  </si>
  <si>
    <t>Nam Hải, Tiền Hải, Thái Bình</t>
  </si>
  <si>
    <t>034087007616</t>
  </si>
  <si>
    <t>TRẦN THÔNG MINH</t>
  </si>
  <si>
    <t>19/05/1987</t>
  </si>
  <si>
    <t>19/05/2027</t>
  </si>
  <si>
    <t>156 (1)</t>
  </si>
  <si>
    <t>156 (2)</t>
  </si>
  <si>
    <t>157 (1)</t>
  </si>
  <si>
    <t>157 (2)</t>
  </si>
  <si>
    <t>158 (1)</t>
  </si>
  <si>
    <t>158 (2)</t>
  </si>
  <si>
    <t>Xã Hà Tân, Huyện Hà Trung, Thanh Hóa</t>
  </si>
  <si>
    <t>174361496</t>
  </si>
  <si>
    <t>HOÀNG ANH TÚ</t>
  </si>
  <si>
    <t>15-12-1994</t>
  </si>
  <si>
    <t>22-05-2014</t>
  </si>
  <si>
    <t>159 (1)</t>
  </si>
  <si>
    <t>159 (2)</t>
  </si>
  <si>
    <t>TDPSSỐ PHÚ MỸ, MỸ ĐÌNH 2, NAM TỪ LIÊM, HÀ NỘI</t>
  </si>
  <si>
    <t>NGUYỄN THẾ HƯNG</t>
  </si>
  <si>
    <t>17/03/1983</t>
  </si>
  <si>
    <t>08/0/2015</t>
  </si>
  <si>
    <t>160 (1)</t>
  </si>
  <si>
    <t>160 (2)</t>
  </si>
  <si>
    <t>Thôn 5, Phúc Lai, Đoan Hùng, Phú Thọ</t>
  </si>
  <si>
    <t>132301263</t>
  </si>
  <si>
    <t>PHẠM NGỌC TUẤN LINH</t>
  </si>
  <si>
    <t>Tỉnh Phú Thọ</t>
  </si>
  <si>
    <t>161 (1)</t>
  </si>
  <si>
    <t>161 (2)</t>
  </si>
  <si>
    <t>P108 K10B BÁCH KHOA HÀ NỘI</t>
  </si>
  <si>
    <t>012980157</t>
  </si>
  <si>
    <t>NGUYỄN THỊ THÙY HOA</t>
  </si>
  <si>
    <t>24-5-2007</t>
  </si>
  <si>
    <t>162 (1)</t>
  </si>
  <si>
    <t>162 (2)</t>
  </si>
  <si>
    <t>Xã Nga Tân, Huyện Nga Sơn, Thanh Hóa</t>
  </si>
  <si>
    <t>173286502</t>
  </si>
  <si>
    <t>NGUYỄN VĂN LỰC</t>
  </si>
  <si>
    <t>163 (1)</t>
  </si>
  <si>
    <t>163 (2)</t>
  </si>
  <si>
    <t>Xã Nga Thủy, Huyện Nga Sơn, Thanh Hóa</t>
  </si>
  <si>
    <t>172716220</t>
  </si>
  <si>
    <t>PHẠM VĂN LỢI</t>
  </si>
  <si>
    <t>0/11/2013</t>
  </si>
  <si>
    <t>164 (1)</t>
  </si>
  <si>
    <t>164 (2)</t>
  </si>
  <si>
    <t>T Bắc Giang</t>
  </si>
  <si>
    <t>165 (1)</t>
  </si>
  <si>
    <t>165 (2)</t>
  </si>
  <si>
    <t>T/T, Trường Sơn, An Lão, Hải Phòng</t>
  </si>
  <si>
    <t>031971663</t>
  </si>
  <si>
    <t>ĐẶNG SƠN</t>
  </si>
  <si>
    <t>22-10-1998</t>
  </si>
  <si>
    <t xml:space="preserve"> Hải Phòng</t>
  </si>
  <si>
    <t>166 (1)</t>
  </si>
  <si>
    <t>166 (2)</t>
  </si>
  <si>
    <t>Đô Thành, Huyện Yên Thành, Nghệ An</t>
  </si>
  <si>
    <t>186992373</t>
  </si>
  <si>
    <t>NGUYỄN ANH TUẤN</t>
  </si>
  <si>
    <t>29-10-1992</t>
  </si>
  <si>
    <t>2/08/2016</t>
  </si>
  <si>
    <t>167 (1)</t>
  </si>
  <si>
    <t>167 (2)</t>
  </si>
  <si>
    <t>Tam Đa, Sơn Dương, Tuyên Quang</t>
  </si>
  <si>
    <t>071036715</t>
  </si>
  <si>
    <t>NGUYỄN DUY LỨC</t>
  </si>
  <si>
    <t>20-09-1996</t>
  </si>
  <si>
    <t>02/03/1/2014</t>
  </si>
  <si>
    <t>168 (1)</t>
  </si>
  <si>
    <t>168 (2)</t>
  </si>
  <si>
    <t>T4 THÁNG N5NG CỐN THANH HÓA</t>
  </si>
  <si>
    <t>6058195000951</t>
  </si>
  <si>
    <t>ĐỖ THỊ PHÚ L</t>
  </si>
  <si>
    <t>10/12/1095</t>
  </si>
  <si>
    <t>19/04/2035</t>
  </si>
  <si>
    <t>169 (1)</t>
  </si>
  <si>
    <t>169 (2)</t>
  </si>
  <si>
    <t>PHẠM VĂN VIÊN</t>
  </si>
  <si>
    <t>170 (1)</t>
  </si>
  <si>
    <t>170 (2)</t>
  </si>
  <si>
    <t>171 (1)</t>
  </si>
  <si>
    <t>171 (2)</t>
  </si>
  <si>
    <t>Xã Hải Lộc, Huyện Hậu Lộc, Thanh Hóa</t>
  </si>
  <si>
    <t>173153898</t>
  </si>
  <si>
    <t>ĐỖ THỊ HÀ THU</t>
  </si>
  <si>
    <t>20-05-1990</t>
  </si>
  <si>
    <t>THANH HÓA</t>
  </si>
  <si>
    <t>172 (1)</t>
  </si>
  <si>
    <t>172 (2)</t>
  </si>
  <si>
    <t>Thôn Nội, Tam Thuấn, Phúc Thọ, Hà Nội</t>
  </si>
  <si>
    <t>001085008408</t>
  </si>
  <si>
    <t>DƯƠNG NGỌC ĐỨC</t>
  </si>
  <si>
    <t>20/12/1985</t>
  </si>
  <si>
    <t>173 (1)</t>
  </si>
  <si>
    <t>173 (2)</t>
  </si>
  <si>
    <t>Đông Kỳ, Tứ Kỳ, Hải Dương</t>
  </si>
  <si>
    <t>142840917</t>
  </si>
  <si>
    <t>NGUYỄN VIỆT TIẾN</t>
  </si>
  <si>
    <t xml:space="preserve"> Hải Dương</t>
  </si>
  <si>
    <t>23-8-2011</t>
  </si>
  <si>
    <t>174 (1)</t>
  </si>
  <si>
    <t>174 (2)</t>
  </si>
  <si>
    <t>Trung Hà, Tiến Thịnh, Mê Linh, Hà Nội</t>
  </si>
  <si>
    <t>001091022353</t>
  </si>
  <si>
    <t>PHAN VĂN NAM</t>
  </si>
  <si>
    <t>27/07/1991</t>
  </si>
  <si>
    <t>27/07/2031</t>
  </si>
  <si>
    <t>175 (1)</t>
  </si>
  <si>
    <t>175 (2)</t>
  </si>
  <si>
    <t>001092004560</t>
  </si>
  <si>
    <t>PHAN VĂN BẮC</t>
  </si>
  <si>
    <t>176 (1)</t>
  </si>
  <si>
    <t>176 (2)</t>
  </si>
  <si>
    <t>XÃ YÊN BẮC, HUYỆN DUY TIÊN, HÀ NAM</t>
  </si>
  <si>
    <t>168388651</t>
  </si>
  <si>
    <t>THẠCH VĂN MƯỜI</t>
  </si>
  <si>
    <t>15-08-1991</t>
  </si>
  <si>
    <t xml:space="preserve"> Hà Nam</t>
  </si>
  <si>
    <t>26-02-2014</t>
  </si>
  <si>
    <t>177 (1)</t>
  </si>
  <si>
    <t>177 (2)</t>
  </si>
  <si>
    <t>Thành Vinh, Thạch Thành, Thanh Hóa</t>
  </si>
  <si>
    <t>809002169</t>
  </si>
  <si>
    <t>HOÀNG TRUNG ĐỨC</t>
  </si>
  <si>
    <t>13/11/19/0</t>
  </si>
  <si>
    <t>178 (1)</t>
  </si>
  <si>
    <t>178 (2)</t>
  </si>
  <si>
    <t>Song Phương, Hoài Đức, Tp Hà Nội</t>
  </si>
  <si>
    <t>017268587</t>
  </si>
  <si>
    <t>NGUYỄN VĂN HÙNG</t>
  </si>
  <si>
    <t>21-09-1997</t>
  </si>
  <si>
    <t>22-05-2011</t>
  </si>
  <si>
    <t>179 (1)</t>
  </si>
  <si>
    <t>179 (2)</t>
  </si>
  <si>
    <t>Ngọc Phụng, Thường Xuân, Thanh Hóa</t>
  </si>
  <si>
    <t>173642193</t>
  </si>
  <si>
    <t>VŨ NGỌC TRƯƠNG</t>
  </si>
  <si>
    <t>15-04-1990</t>
  </si>
  <si>
    <t>180 (1)</t>
  </si>
  <si>
    <t>180 (2)</t>
  </si>
  <si>
    <t>Thôn 9, Canh Nậu, Thạch Thất, Tp Hà Nội</t>
  </si>
  <si>
    <t>017425031</t>
  </si>
  <si>
    <t>NGUYỄN ĐỨC TÂN</t>
  </si>
  <si>
    <t>22-03-2014</t>
  </si>
  <si>
    <t>182 (1)</t>
  </si>
  <si>
    <t>182 (2)</t>
  </si>
  <si>
    <t>Tổ 6 Khu 6, Hồng Hải, Hạ Long, Quảng Ninh</t>
  </si>
  <si>
    <t>022097001708</t>
  </si>
  <si>
    <t>VƯƠNG TUẤN HẢI</t>
  </si>
  <si>
    <t>20/02/1997</t>
  </si>
  <si>
    <t>20/02/2022</t>
  </si>
  <si>
    <t>183 (1)</t>
  </si>
  <si>
    <t>183 (2)</t>
  </si>
  <si>
    <t>Lê Hồ, Kim Bảng, Hà Nam</t>
  </si>
  <si>
    <t>NGUYỄN THÀNH LONG</t>
  </si>
  <si>
    <t>Tỉnh Hà Nam</t>
  </si>
  <si>
    <t>21/11/1/206</t>
  </si>
  <si>
    <t>fec-ocr.fpt.ai</t>
  </si>
  <si>
    <t>Username: f88@fpt.ai</t>
  </si>
  <si>
    <t>Password: f88@demo123</t>
  </si>
  <si>
    <t>175/43 Hàn Hải Nguyên, P2, Quận 11, Tp Hồ Chí Minh</t>
  </si>
  <si>
    <t xml:space="preserve"> 10 Ngách 47/42, Khương Trung, Quận Thanh Xuân, Hà Nội</t>
  </si>
  <si>
    <t>Hợp Tiến, Mỹ Đức, Hà Nội</t>
  </si>
  <si>
    <t>28/01/2038</t>
  </si>
  <si>
    <t>P 511 H 2, Kim Giang, Q Thanh Xuân, Hà Nội</t>
  </si>
  <si>
    <t>Công Đình, Đình Xuyên, Gia Lâm, Hà Nội</t>
  </si>
  <si>
    <t>NGUYỄN DUY TRƯỜNG</t>
  </si>
  <si>
    <t>Đức Hòa Thượng, Đức Hòa, Long An</t>
  </si>
  <si>
    <t>NGUYỄN ĐÌNH LONG</t>
  </si>
  <si>
    <t>Tổ 10 Cụm 2, Phường Tứ Liên, Q Tây Hồ, Hà Nội</t>
  </si>
  <si>
    <t>Tổ 5, Quang Minh, Mê Linh, Hà Nội</t>
  </si>
  <si>
    <t>001078020255</t>
  </si>
  <si>
    <t>TRẦN VĂN ĐỨC</t>
  </si>
  <si>
    <t>27/08/2038</t>
  </si>
  <si>
    <t>11-2018-05</t>
  </si>
  <si>
    <t>T Điện Biên</t>
  </si>
  <si>
    <t>B 2 Bt5 Đô Thị, Phường Việt Hưng, Quận Long Biên, Hà Nội</t>
  </si>
  <si>
    <t>C 2, Thạnh Lợi, Vĩnh Thạnh, Cần Thơ</t>
  </si>
  <si>
    <t>Tdp Liên Cơ, Phường Đại Mỗ, Q Nam Từ Liêm, Hà Nội</t>
  </si>
  <si>
    <t>Công Giáo</t>
  </si>
  <si>
    <t xml:space="preserve"> 96B Phố Huế, Phường Ngô Thì Nhậm, Q Hai Bà Trưng, Hà Nội</t>
  </si>
  <si>
    <t>Bình Hưng Hoà A, Quận Bình Tân, Tp Hồ Chí Minh</t>
  </si>
  <si>
    <t>19-01-2001</t>
  </si>
  <si>
    <t>6 Ngõ 6 Đốc Ngữ, Phường Vĩnh Phúc, Q Ba Đình, Hà Nội</t>
  </si>
  <si>
    <t>Đắkna Tumrrông Konumm</t>
  </si>
  <si>
    <t>017351686</t>
  </si>
  <si>
    <t>Y GIA NHI</t>
  </si>
  <si>
    <t xml:space="preserve"> 35 Đường 42, Phường Bình Trưng Tây, Quận 2, Tp Hồ Chí Minh</t>
  </si>
  <si>
    <t>Thôn Bặt Chùa, Liên Bạt, Ứng Hòa, Hà Nội</t>
  </si>
  <si>
    <t>Cao Minh, Phúc Yên, Vĩnh Phúc</t>
  </si>
  <si>
    <t>19-11-2013</t>
  </si>
  <si>
    <t>P11 A11 Bắc Nt Nghĩa Tân Cầu Giấy Hà Nội</t>
  </si>
  <si>
    <t xml:space="preserve"> 512 B 1, Nghĩa Tân, Q Cầu Giấy, Hà Nội</t>
  </si>
  <si>
    <t>29/12 Thanh Vy, Sơn Lộc, Sơn Tây, Hà Nội</t>
  </si>
  <si>
    <t>C 7/19 Ấp 4A, Bình Hưng, Bình Chánh, Tp Hồ Chí Minh</t>
  </si>
  <si>
    <t>90/204 Nguyễn Huệ, P Bến Nghé, Quận 1, Tp Hồ Chí Minh</t>
  </si>
  <si>
    <t>HUỲNH ĐÌNH TRỰC</t>
  </si>
  <si>
    <t>Phường 15, Q Gò Vấp, Tp Hồ Chí Minh</t>
  </si>
  <si>
    <t>123/2C Đường Số, Phường 7, Q Gò Vấp, Tp Hồ Chí Minh</t>
  </si>
  <si>
    <t>Phong Hải, Quảng Yên, Quảng Ninh</t>
  </si>
  <si>
    <t>100853489</t>
  </si>
  <si>
    <t>25-1-2007</t>
  </si>
  <si>
    <t>TRẦN XUÂN TRƯỜNG</t>
  </si>
  <si>
    <t>15-05-1993</t>
  </si>
  <si>
    <t>T Ninh Bình</t>
  </si>
  <si>
    <t>Kỳ Hà, Thị  Kỳ Anh, Tỉnh Hà Tĩnh</t>
  </si>
  <si>
    <t>Tổ 2, Phường Cầu Diễn, Q Nam Từ Liêm, Hà Nội</t>
  </si>
  <si>
    <t>BÙI ĐÌNH THẾ</t>
  </si>
  <si>
    <t>P 5 B 6 Thủ Lệ, Phường Ngọc Khánh, Q Ba Đình, Hà Nội</t>
  </si>
  <si>
    <t>185069214</t>
  </si>
  <si>
    <t>Phúc Thành, Kinh Môn, Hải Dương</t>
  </si>
  <si>
    <t>Giao Hà, Giao Thủy, Nam Định</t>
  </si>
  <si>
    <t>T Nam Định</t>
  </si>
  <si>
    <t>Đoàn Kết, Dị Nậu, Thạch Thất, Hà Nội</t>
  </si>
  <si>
    <t>001093014393</t>
  </si>
  <si>
    <t>NGUYỄN ĐỨC CHUYÊN</t>
  </si>
  <si>
    <t>17/10/1993</t>
  </si>
  <si>
    <t>17/10/2033</t>
  </si>
  <si>
    <t>15-05-2017</t>
  </si>
  <si>
    <t>Tổ 22, Mai Dịch, Q Cầu Giấy, Hà Nội</t>
  </si>
  <si>
    <t>001201005571</t>
  </si>
  <si>
    <t>NGÔ ƠNG NANG</t>
  </si>
  <si>
    <t>Tổ 23, Niệm Nghĩa, Q Lê Chân, Hải Phòng</t>
  </si>
  <si>
    <t>30-10-2017</t>
  </si>
  <si>
    <t>Tdp Trung 6, Phường Xuân Đỉnh, Q Bắc Từ Liêm, Hà Nội</t>
  </si>
  <si>
    <t>Tổ 3, Thạch Bàn, Q Long Biên, Hà Nội</t>
  </si>
  <si>
    <t>Tdp Ha 9, Tây Tựu, Q Bắc Từ Liêm, Hà Nội</t>
  </si>
  <si>
    <t>X Cổ Lũng, H Phú Lương, T Thái Nguyên</t>
  </si>
  <si>
    <t>T Thái Nguyên</t>
  </si>
  <si>
    <t>180530208</t>
  </si>
  <si>
    <t>15/09/1995</t>
  </si>
  <si>
    <t>Xã Hoàng Văn Thụ, Huyện Văn Lãng, Tỉnh Lạng Sơn</t>
  </si>
  <si>
    <t>082282655</t>
  </si>
  <si>
    <t>HOÀNG TÚ CHI</t>
  </si>
  <si>
    <t>Nùng</t>
  </si>
  <si>
    <t xml:space="preserve"> Lạng Sơn</t>
  </si>
  <si>
    <t>25-02-2013</t>
  </si>
  <si>
    <t>TRANG VĂN MẠNH</t>
  </si>
  <si>
    <t>T Bắc Ninh</t>
  </si>
  <si>
    <t>LƯƠNG TÔN KHÂM</t>
  </si>
  <si>
    <t>24-02-2013</t>
  </si>
  <si>
    <t>Ngõ 1 Tổ 15, Cầu Diễn, Quận Nam Từ Liêm, Hà Nội</t>
  </si>
  <si>
    <t>20-06-2013</t>
  </si>
  <si>
    <t>Tdp Số 8, Phường Xuân Tảo, Q Bắc Từ Liêm, Hà Nội</t>
  </si>
  <si>
    <t>Tt Nhà Hát Chèo, Phường Mai Dịch, Q Cầu Giấy, Hà Nội</t>
  </si>
  <si>
    <t>nữ gia</t>
  </si>
  <si>
    <t>036095000900</t>
  </si>
  <si>
    <t>TRỊNH ĐÌNH LAM</t>
  </si>
  <si>
    <t>25/08/2029</t>
  </si>
  <si>
    <t>08-0-2017</t>
  </si>
  <si>
    <t>184318574</t>
  </si>
  <si>
    <t>KIÊN THỊ THU</t>
  </si>
  <si>
    <t>Thị trấn Tây Đằng, Ba Vì, Hà Nội</t>
  </si>
  <si>
    <t xml:space="preserve"> 31 Trương Hán Siêu, Phường Trần Hưng Đạo, Q Hoàn Kiếm, Hà Nội</t>
  </si>
  <si>
    <t>001093002551</t>
  </si>
  <si>
    <t>LÊ HOÀNG NAM</t>
  </si>
  <si>
    <t>27-09-2016</t>
  </si>
  <si>
    <t>HOÀNG MA NGỌC</t>
  </si>
  <si>
    <t>Nhân Mỹ, Mỹ Đình 1, Q Nam Từ Liêm, Hà Nội</t>
  </si>
  <si>
    <t>Nam Tiến, Nam Trực, Nam Định</t>
  </si>
  <si>
    <t>036191001098</t>
  </si>
  <si>
    <t>VŨ THỊ DINH</t>
  </si>
  <si>
    <t>24-03</t>
  </si>
  <si>
    <t>25-08-2010</t>
  </si>
  <si>
    <t>TẤN PHU LÂN</t>
  </si>
  <si>
    <t>P Ngô Quyền, Sơn Tây, Thành phố Hà Nội</t>
  </si>
  <si>
    <t>Tổ 37 Cụm 5, Phường Xuân La, Q Tây Hồ, Hà Nội</t>
  </si>
  <si>
    <t>NGUYỄN QUÂN THÀNH</t>
  </si>
  <si>
    <t>164341603</t>
  </si>
  <si>
    <t>PHẠM HẢI HIỆP</t>
  </si>
  <si>
    <t xml:space="preserve"> 1830 Ct12B Đtm K Văm Lũ, Đại Kim, Quận Hoàng Mai, Hà Nội</t>
  </si>
  <si>
    <t>135407477</t>
  </si>
  <si>
    <t>T Vĩnh Phúc</t>
  </si>
  <si>
    <t>Cương Ngô, Tứ Hiệp, Thanh Trì, Hà Nội</t>
  </si>
  <si>
    <t>Yên Ninh, Yên Khánh, Ninh Bình</t>
  </si>
  <si>
    <t>NHƯỜNG</t>
  </si>
  <si>
    <t>26-06-2015</t>
  </si>
  <si>
    <t>P Xuân Tảo, Q Bắc Từ Liêm, Hà Nội</t>
  </si>
  <si>
    <t>035072000226</t>
  </si>
  <si>
    <t>LÊ ĐĂNG VĨ</t>
  </si>
  <si>
    <t xml:space="preserve"> 35 Ngõ 668 Lạc Long Quân, Nhật Tân, Quận Tây Hồ, Hà Nội</t>
  </si>
  <si>
    <t>Ngọc Mạch, Phường Xuân Phương, Q Nam Từ Liêm, Hà Nội</t>
  </si>
  <si>
    <t>NGUYỄN BÁ DUNG</t>
  </si>
  <si>
    <t>Tdp, Đông Ngạc, Quận Bắc Từ Liêm, Hà Nội</t>
  </si>
  <si>
    <t>NGUYỄN THỊ NGUYÊN</t>
  </si>
  <si>
    <t>Thôn Hạ, Phường Mễ Trì, Q Nam Từ Liêm, Hà Nội</t>
  </si>
  <si>
    <t>18-11-1984</t>
  </si>
  <si>
    <t>Thụy Dũng, Thái Thụy, Thái Bình</t>
  </si>
  <si>
    <t>Xuân Thọ, Xã Minh Quang, Ba Vì, Hà Nội</t>
  </si>
  <si>
    <t>P/, Phúc Thành, Ninh Bình, Ninh Bình</t>
  </si>
  <si>
    <t>164378188</t>
  </si>
  <si>
    <t>Ca Thanh Hóa</t>
  </si>
  <si>
    <t>27-01-35</t>
  </si>
  <si>
    <t>173179396</t>
  </si>
  <si>
    <t>Phường Mỹ Đình 2, Q Nam Từ Liêm, Hà Nội</t>
  </si>
  <si>
    <t>NGUYỄN TRÍ HÙNG</t>
  </si>
  <si>
    <t>24/04/1987</t>
  </si>
  <si>
    <t>13-11-2015</t>
  </si>
  <si>
    <t>Thôn Trà Hồi, Thụy Bình, Thái Thụy, Thái Bình</t>
  </si>
  <si>
    <t>21-09-2016</t>
  </si>
  <si>
    <t>Phúc Thành, Phường Châu Giang, Duy Tiên, Hà Nam</t>
  </si>
  <si>
    <t>30-03-2018</t>
  </si>
  <si>
    <t>125393891</t>
  </si>
  <si>
    <t xml:space="preserve"> 15 T/T Đường Sắt, Phường Ngọc Khánh, Q Ba Đình, Hà Nội</t>
  </si>
  <si>
    <t>001079011509</t>
  </si>
  <si>
    <t>16/10/2019</t>
  </si>
  <si>
    <t>25-05-2016</t>
  </si>
  <si>
    <t>1/3 Ch 460 Nhà D 3 Tt, Phường Tân Mai, Quận Hoàng Mai, Hà Nội</t>
  </si>
  <si>
    <t>Tdp Số 4 Phú Mỹ, Phường Mỹ Đình 2, Q Nam Từ Liêm, Hà Nội</t>
  </si>
  <si>
    <t>036083001595</t>
  </si>
  <si>
    <t>P 108 K 10 B, Phường Bách Khoa, hbt, Hà Nội</t>
  </si>
  <si>
    <t>ĐẶNG NHÂN SƠN</t>
  </si>
  <si>
    <t>20-08-2016</t>
  </si>
  <si>
    <t>NGUYỄN DUY LỰC</t>
  </si>
  <si>
    <t>Tế Thắng, Nông Cống, Thanh Hóa</t>
  </si>
  <si>
    <t>038195000951</t>
  </si>
  <si>
    <t>ĐỖ THỊ PHA</t>
  </si>
  <si>
    <t>18/12/1995</t>
  </si>
  <si>
    <t>18/12/2020</t>
  </si>
  <si>
    <t>19-08-2016</t>
  </si>
  <si>
    <t>T Thanh Hóa</t>
  </si>
  <si>
    <t>95-04-2018</t>
  </si>
  <si>
    <t>Xã Yên Bắc, Duy Tiên, Hà Nam</t>
  </si>
  <si>
    <t>038098002149</t>
  </si>
  <si>
    <t>13/11/1998</t>
  </si>
  <si>
    <t>13/11/2023</t>
  </si>
  <si>
    <t>https://apidocs.kalapa.vn/?url=kyc-api#/developers/kyc</t>
  </si>
  <si>
    <t>5bb42ea331ee010001a0b7d70d4b89cd538242358311ff0d2933fb5c</t>
  </si>
  <si>
    <t>Không tìm thấy giấy tờ</t>
  </si>
  <si>
    <t>Hồ Quốc Vinh</t>
  </si>
  <si>
    <t>175/43 Hàn Hải Nguyên, Phường 2, Quận 11, Thành Phố Hồ Chí Minh</t>
  </si>
  <si>
    <t>29-05-1973</t>
  </si>
  <si>
    <t>29-05-2033</t>
  </si>
  <si>
    <t>Nam</t>
  </si>
  <si>
    <t>26/01/2038</t>
  </si>
  <si>
    <t>Nguyễn Đình Khẩn</t>
  </si>
  <si>
    <t>Nguyễn Duy Trường</t>
  </si>
  <si>
    <t>Nguyễn Đình Long</t>
  </si>
  <si>
    <t>Thượng Thanh, Gia Lâm, Hà Nội</t>
  </si>
  <si>
    <t>Tổ 10 Cụm 2, Tứ Liên, Tây Hồ, Hà Nội</t>
  </si>
  <si>
    <t>15-01-2019</t>
  </si>
  <si>
    <t>Hạ Quất, Hợp Tiến, Mỹ Đức, Hà Nội</t>
  </si>
  <si>
    <t>30-06-2017</t>
  </si>
  <si>
    <t>001078020258</t>
  </si>
  <si>
    <t>Hưng Yên</t>
  </si>
  <si>
    <t>Điện Biên</t>
  </si>
  <si>
    <t>29 Đường Số 19A Bh Hoà A, Bình Tân, Tp. Hồ Chí Minh</t>
  </si>
  <si>
    <t>Y Gia Nhi</t>
  </si>
  <si>
    <t>Đắka Tunpngng Konua</t>
  </si>
  <si>
    <t>Hà Nội</t>
  </si>
  <si>
    <t>04-01-2014</t>
  </si>
  <si>
    <t>35 Đường 42, Bình Trưng Tây, Quận 2, Thành Phố Hồ Chí Minh</t>
  </si>
  <si>
    <t>Thôn Bặt Chùa, Liên Bạt, Ứng Hoà, Hà Nội</t>
  </si>
  <si>
    <t>Giấy tờ chụp bị chói sáng</t>
  </si>
  <si>
    <t>P11 A11 Bắc Nt, Nghĩa Tân, Cầu Giấy, Hà Nội</t>
  </si>
  <si>
    <t>Nữ</t>
  </si>
  <si>
    <t>29/12 Thanh Vị, Sơn Lộc, Sơn Tây, Hà Nội</t>
  </si>
  <si>
    <t>306/4 Bình Giã P13 Tb, Tp. Hồ Chí Minh</t>
  </si>
  <si>
    <t>Hồ Chí Minh</t>
  </si>
  <si>
    <t>C7/19 Ấp 4A, Bình Hưng, Bình Chánh, Thành Phố Hồ Chí Minh</t>
  </si>
  <si>
    <t>90/204 Nguyễn Huệ, Phường Bến Nghé, Quận 1, Thành Phố Hồ Chí Minh</t>
  </si>
  <si>
    <t>13A/3 Lê Đức Thọ, Phường 16, Gò Vấp, Thành Phố Hồ Chí Minh</t>
  </si>
  <si>
    <t>123/2C Đường Số 7, Phường 3, Gò Vấp, Thành Phố Hồ Chí Minh</t>
  </si>
  <si>
    <t>PHONG HẢI, YÊN HƯNG, QUẢNG NINH</t>
  </si>
  <si>
    <t>Trần Xuân Trường</t>
  </si>
  <si>
    <t>Thị Trấn, Kỳ Anh, Kỳ Anh, Hà Tĩnh</t>
  </si>
  <si>
    <t>Thái Bình</t>
  </si>
  <si>
    <t>Lạc, Thạch Hà, Hà Tĩnh</t>
  </si>
  <si>
    <t>Giao Hải, Giao Thủy, Nam Định</t>
  </si>
  <si>
    <t>Trùng ảnh 49</t>
  </si>
  <si>
    <t>Thị Trấn Yên Minh, Huyện Yên Minh, Hà Giang</t>
  </si>
  <si>
    <t>Hà Giang</t>
  </si>
  <si>
    <t>Nguyễn Võ Văn</t>
  </si>
  <si>
    <t>Bắc Giang</t>
  </si>
  <si>
    <t>Ảnh lóa</t>
  </si>
  <si>
    <t>An Khang, Thành Phố Tuyên Quang, Tuyên Quang</t>
  </si>
  <si>
    <t>Trùng ảnh 61</t>
  </si>
  <si>
    <t>Tdp Hạ 9, Tây Tựu, Bắc Từ Liêm, Hà Nội</t>
  </si>
  <si>
    <t>Xã Cổ Lũng, Huyện Phú Lương, Tỉnh Thái Nguyên</t>
  </si>
  <si>
    <t>Thái Nguyên</t>
  </si>
  <si>
    <t>Trùng ảnh 42</t>
  </si>
  <si>
    <t>Nghệ An</t>
  </si>
  <si>
    <t>Trùng ảnh 45</t>
  </si>
  <si>
    <t>Trùng ảnh 56</t>
  </si>
  <si>
    <t>Tông Lệnh, Tòng Bạt, Ba Vì, Hà Nội</t>
  </si>
  <si>
    <t>Hoàng Đức Hợi</t>
  </si>
  <si>
    <t>Lạng Sơn</t>
  </si>
  <si>
    <t>Bắc Ninh</t>
  </si>
  <si>
    <t>Lương Òơn Khâm</t>
  </si>
  <si>
    <t>24/02/2013</t>
  </si>
  <si>
    <t>Ngõ 1 Tổ 15 Cầu Diễn Từ Liêm, Hà Nội</t>
  </si>
  <si>
    <t>Trùng ảnh 64</t>
  </si>
  <si>
    <t>Tdp Số 8, Xuân Tảo, Bắc Từ Liêm, Hà Nội</t>
  </si>
  <si>
    <t>Quảng Bình</t>
  </si>
  <si>
    <t>Trịnh Đình Lam</t>
  </si>
  <si>
    <t>Không thời hạn</t>
  </si>
  <si>
    <t>Giấy tờ chụp bị mờ</t>
  </si>
  <si>
    <t>Lê Hoàng Nam</t>
  </si>
  <si>
    <t>31 Trương Hán Siêu, Trần Hưng Đạo, Hoàn Kiếm, Hà Nội</t>
  </si>
  <si>
    <t>27/09/2016</t>
  </si>
  <si>
    <t>Lào Cai</t>
  </si>
  <si>
    <t>Yên Bái</t>
  </si>
  <si>
    <t>Vũ Thị Dinh</t>
  </si>
  <si>
    <t>Thanh Hóa</t>
  </si>
  <si>
    <t>25/08/2010</t>
  </si>
  <si>
    <t>Thị Trấn Mai Châu, Mai Châu, Hoà Bình</t>
  </si>
  <si>
    <t>Hoà Bình</t>
  </si>
  <si>
    <t>Tẩn Phú Lìn</t>
  </si>
  <si>
    <t>Trùng ảnh 51</t>
  </si>
  <si>
    <t>Nguyễn Quang Thành</t>
  </si>
  <si>
    <t>Trùng ảnh 99</t>
  </si>
  <si>
    <t>Trùng ảnh 100</t>
  </si>
  <si>
    <t>1830 Ct12B Đtm K Văm K Lộ, Đại Kim, Hoàng Mai, Hà Nội</t>
  </si>
  <si>
    <t>045607588</t>
  </si>
  <si>
    <t>Nhí Tùng</t>
  </si>
  <si>
    <t>26/06/2015</t>
  </si>
  <si>
    <t>035022000226</t>
  </si>
  <si>
    <t>Lê Đăng Vĩ</t>
  </si>
  <si>
    <t>Chu Hoàng Phương</t>
  </si>
  <si>
    <t>35 Ngõ 668 Lạc Long Quân, Nhật Tân, Tây Hồ, Hà Nội</t>
  </si>
  <si>
    <t>Nguyễn Bá Dung</t>
  </si>
  <si>
    <t>Nguyễn Thị Nguyên</t>
  </si>
  <si>
    <t>Tdp Đông Ngạc 7, Đông Ngạc, Bắc Từ Liêm, Hà Nội</t>
  </si>
  <si>
    <t>HÀ NỘI</t>
  </si>
  <si>
    <t>Trùng ảnh 122</t>
  </si>
  <si>
    <t>P/Phúc Thành Tx, Ninh Bình, Ninh Bình</t>
  </si>
  <si>
    <t>27-01-2015</t>
  </si>
  <si>
    <t>Trùng ảnh 116</t>
  </si>
  <si>
    <t>173170996</t>
  </si>
  <si>
    <t>Hà Tĩnh</t>
  </si>
  <si>
    <t>Quét CCCD thành CMND</t>
  </si>
  <si>
    <t>13/11/2015</t>
  </si>
  <si>
    <t>Tổ 5 Khu 4B, Cẩm Thành, Thành Phố Cẩm Phả, Quảng Ninh</t>
  </si>
  <si>
    <t>125393881</t>
  </si>
  <si>
    <t>15 T/T Đường Sắt, Ngọc Khánh, Ba Đình, Hà Nội</t>
  </si>
  <si>
    <t>25/05/2016</t>
  </si>
  <si>
    <t>1/3 Ch460 Nhà D3 Tt Tân Mai, Tân Mai, Hoàng Mai, Hà Nội</t>
  </si>
  <si>
    <t>Trùng ảnh 78</t>
  </si>
  <si>
    <t>Tdp Số 4 Phú Mỹ, Mỹ Đình 2, Nam Từ Liêm, Hà Nội</t>
  </si>
  <si>
    <t>Phú Thọ</t>
  </si>
  <si>
    <t>P108 K10, Bách Khoa, Hà Nội</t>
  </si>
  <si>
    <t>Trùng ảnh 134</t>
  </si>
  <si>
    <t>Đặng Ni Lân Sơn</t>
  </si>
  <si>
    <t>20/08/2016</t>
  </si>
  <si>
    <t>Đỗ Thị Pha Lê</t>
  </si>
  <si>
    <t>Tế Thắng, Nông Cống, Thanh Hoá</t>
  </si>
  <si>
    <t>18-12-1995</t>
  </si>
  <si>
    <t>18-12-2020</t>
  </si>
  <si>
    <t>Song Phương, Hoài Đức, Thành Phố Hà Nội</t>
  </si>
  <si>
    <t>Hà Nam</t>
  </si>
  <si>
    <t>20-11-2006</t>
  </si>
  <si>
    <t>ethnicity</t>
  </si>
  <si>
    <t>issue_by</t>
  </si>
  <si>
    <t>issue_date</t>
  </si>
  <si>
    <t>religion</t>
  </si>
  <si>
    <t>address: "N/A",</t>
  </si>
  <si>
    <t>id: "N/A",</t>
  </si>
  <si>
    <t>fullname: "N/A",</t>
  </si>
  <si>
    <t>birthday: "N/A",</t>
  </si>
  <si>
    <t>expiry: "N/A</t>
  </si>
  <si>
    <t>gender: "N/A</t>
  </si>
  <si>
    <t>ethnicity: "N/A</t>
  </si>
  <si>
    <t>issue_by: "N/A</t>
  </si>
  <si>
    <t>issue_date: "N/A</t>
  </si>
  <si>
    <t>religion: "N/A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</si>
</sst>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m\-dd\-yyyy"/>
    <numFmt numFmtId="166" formatCode="mm/yyyy"/>
    <numFmt numFmtId="167" formatCode="m\-d\-yyyy"/>
    <numFmt numFmtId="168" formatCode="m/yyyy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name val="Arial"/>
    </font>
    <font>
      <sz val="10"/>
      <color rgb="FFFFFF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>
      <alignment horizontal="right" wrapText="1"/>
    </xf>
    <xf numFmtId="0" fontId="4" fillId="0" borderId="0" xfId="0" applyFont="1" applyAlignment="1"/>
    <xf numFmtId="0" fontId="2" fillId="0" borderId="0" xfId="0" applyFont="1" applyAlignment="1">
      <alignment horizontal="right" wrapText="1"/>
    </xf>
    <xf numFmtId="10" fontId="1" fillId="0" borderId="0" xfId="0" applyNumberFormat="1" applyFont="1" applyAlignment="1">
      <alignment horizontal="center" wrapText="1"/>
    </xf>
    <xf numFmtId="0" fontId="4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quotePrefix="1" applyFont="1" applyBorder="1" applyAlignment="1">
      <alignment horizontal="right" wrapText="1"/>
    </xf>
    <xf numFmtId="0" fontId="5" fillId="3" borderId="1" xfId="0" applyFont="1" applyFill="1" applyBorder="1" applyAlignment="1">
      <alignment horizontal="right" wrapText="1"/>
    </xf>
    <xf numFmtId="164" fontId="2" fillId="0" borderId="1" xfId="0" applyNumberFormat="1" applyFont="1" applyBorder="1" applyAlignment="1">
      <alignment horizontal="right" wrapText="1"/>
    </xf>
    <xf numFmtId="165" fontId="2" fillId="0" borderId="1" xfId="0" applyNumberFormat="1" applyFont="1" applyBorder="1" applyAlignment="1">
      <alignment horizontal="right" wrapText="1"/>
    </xf>
    <xf numFmtId="164" fontId="5" fillId="3" borderId="1" xfId="0" applyNumberFormat="1" applyFont="1" applyFill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4" borderId="1" xfId="0" applyFont="1" applyFill="1" applyBorder="1" applyAlignment="1">
      <alignment horizontal="right"/>
    </xf>
    <xf numFmtId="0" fontId="5" fillId="3" borderId="1" xfId="0" quotePrefix="1" applyFont="1" applyFill="1" applyBorder="1" applyAlignment="1">
      <alignment horizontal="right" wrapText="1"/>
    </xf>
    <xf numFmtId="166" fontId="5" fillId="3" borderId="1" xfId="0" applyNumberFormat="1" applyFont="1" applyFill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67" fontId="2" fillId="0" borderId="1" xfId="0" applyNumberFormat="1" applyFont="1" applyBorder="1" applyAlignment="1">
      <alignment horizontal="right" wrapText="1"/>
    </xf>
    <xf numFmtId="168" fontId="5" fillId="3" borderId="1" xfId="0" applyNumberFormat="1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167" fontId="5" fillId="3" borderId="1" xfId="0" applyNumberFormat="1" applyFont="1" applyFill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165" fontId="5" fillId="3" borderId="1" xfId="0" applyNumberFormat="1" applyFont="1" applyFill="1" applyBorder="1" applyAlignment="1">
      <alignment horizontal="right" wrapText="1"/>
    </xf>
    <xf numFmtId="165" fontId="5" fillId="3" borderId="1" xfId="0" quotePrefix="1" applyNumberFormat="1" applyFont="1" applyFill="1" applyBorder="1" applyAlignment="1">
      <alignment horizontal="right" wrapText="1"/>
    </xf>
    <xf numFmtId="168" fontId="5" fillId="3" borderId="1" xfId="0" quotePrefix="1" applyNumberFormat="1" applyFont="1" applyFill="1" applyBorder="1" applyAlignment="1">
      <alignment horizontal="right" wrapText="1"/>
    </xf>
    <xf numFmtId="14" fontId="5" fillId="3" borderId="1" xfId="0" applyNumberFormat="1" applyFont="1" applyFill="1" applyBorder="1" applyAlignment="1">
      <alignment horizontal="right" wrapText="1"/>
    </xf>
    <xf numFmtId="14" fontId="5" fillId="3" borderId="1" xfId="0" quotePrefix="1" applyNumberFormat="1" applyFont="1" applyFill="1" applyBorder="1" applyAlignment="1">
      <alignment horizontal="right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10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5" fillId="0" borderId="1" xfId="0" applyNumberFormat="1" applyFont="1" applyBorder="1" applyAlignment="1">
      <alignment horizontal="right" wrapText="1"/>
    </xf>
    <xf numFmtId="0" fontId="2" fillId="0" borderId="1" xfId="0" quotePrefix="1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166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15">
    <dxf>
      <fill>
        <patternFill patternType="solid">
          <fgColor rgb="FFD9D9D9"/>
          <bgColor rgb="FFD9D9D9"/>
        </patternFill>
      </fill>
    </dxf>
    <dxf>
      <fill>
        <patternFill patternType="solid">
          <fgColor rgb="FF80FFC3"/>
          <bgColor rgb="FF80FFC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80FFC3"/>
          <bgColor rgb="FF80FFC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80FFC3"/>
          <bgColor rgb="FF80FFC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80FFC3"/>
          <bgColor rgb="FF80FFC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80FFC3"/>
          <bgColor rgb="FF80FFC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18.138.46.64:8082/computer-vision/national-i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18.138.46.64:8082/computer-vision/national-i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fec-ocr.fpt.ai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apidocs.kalapa.vn/?url=kyc-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864"/>
  <sheetViews>
    <sheetView showGridLines="0" workbookViewId="0">
      <pane ySplit="6" topLeftCell="A7" activePane="bottomLeft" state="frozen"/>
      <selection pane="bottomLeft" activeCell="A6" sqref="A6:XFD6"/>
    </sheetView>
  </sheetViews>
  <sheetFormatPr defaultColWidth="14.42578125" defaultRowHeight="15.75" customHeight="1" x14ac:dyDescent="0.2"/>
  <cols>
    <col min="1" max="1" width="6.28515625" customWidth="1"/>
    <col min="2" max="3" width="9" customWidth="1"/>
    <col min="4" max="4" width="39.140625" customWidth="1"/>
    <col min="5" max="5" width="15.85546875" customWidth="1"/>
    <col min="6" max="6" width="23.7109375" customWidth="1"/>
    <col min="7" max="10" width="12.85546875" customWidth="1"/>
    <col min="11" max="11" width="36.42578125" customWidth="1"/>
    <col min="12" max="13" width="12.85546875" customWidth="1"/>
    <col min="14" max="14" width="9.140625" customWidth="1"/>
    <col min="15" max="15" width="43.42578125" customWidth="1"/>
  </cols>
  <sheetData>
    <row r="1" spans="1:25" x14ac:dyDescent="0.2">
      <c r="A1" s="1"/>
      <c r="B1" s="2"/>
      <c r="C1" s="3" t="s">
        <v>0</v>
      </c>
      <c r="D1" s="3">
        <f>COUNTIF(A:A,"&gt;0")</f>
        <v>181</v>
      </c>
      <c r="E1" s="2"/>
      <c r="F1" s="1"/>
      <c r="G1" s="1"/>
      <c r="H1" s="1"/>
      <c r="I1" s="1"/>
      <c r="J1" s="1"/>
      <c r="K1" s="1"/>
      <c r="L1" s="1"/>
      <c r="M1" s="1"/>
      <c r="N1" s="2"/>
      <c r="O1" s="4" t="s">
        <v>1</v>
      </c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">
      <c r="A2" s="1"/>
      <c r="B2" s="2"/>
      <c r="C2" s="3" t="s">
        <v>2</v>
      </c>
      <c r="D2" s="3">
        <f t="shared" ref="D2:D4" si="0">COUNTIF($N$6:$N$496,C2)</f>
        <v>99</v>
      </c>
      <c r="E2" s="2"/>
      <c r="F2" s="1"/>
      <c r="G2" s="1"/>
      <c r="H2" s="1"/>
      <c r="I2" s="1"/>
      <c r="J2" s="1"/>
      <c r="K2" s="1"/>
      <c r="L2" s="1"/>
      <c r="M2" s="1"/>
      <c r="N2" s="6" t="s">
        <v>3</v>
      </c>
      <c r="O2" s="6" t="s">
        <v>4</v>
      </c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">
      <c r="A3" s="1"/>
      <c r="B3" s="2"/>
      <c r="C3" s="3" t="s">
        <v>5</v>
      </c>
      <c r="D3" s="3">
        <f t="shared" si="0"/>
        <v>69</v>
      </c>
      <c r="E3" s="7" t="s">
        <v>6</v>
      </c>
      <c r="F3" s="8">
        <f>SUM(D2:D4)/D1</f>
        <v>1</v>
      </c>
      <c r="G3" s="1"/>
      <c r="H3" s="1"/>
      <c r="I3" s="1"/>
      <c r="J3" s="1"/>
      <c r="K3" s="1"/>
      <c r="L3" s="1"/>
      <c r="M3" s="1"/>
      <c r="N3" s="2"/>
      <c r="O3" s="9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2">
      <c r="A4" s="1"/>
      <c r="B4" s="2"/>
      <c r="C4" s="3" t="s">
        <v>7</v>
      </c>
      <c r="D4" s="3">
        <f t="shared" si="0"/>
        <v>13</v>
      </c>
      <c r="E4" s="7" t="s">
        <v>8</v>
      </c>
      <c r="F4" s="8">
        <f>D2/(D1-D4)</f>
        <v>0.5892857142857143</v>
      </c>
      <c r="G4" s="1"/>
      <c r="H4" s="1"/>
      <c r="I4" s="1"/>
      <c r="J4" s="1"/>
      <c r="K4" s="1"/>
      <c r="L4" s="1"/>
      <c r="M4" s="1"/>
      <c r="N4" s="2"/>
      <c r="O4" s="9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">
      <c r="A6" s="10" t="s">
        <v>9</v>
      </c>
      <c r="B6" s="10" t="s">
        <v>10</v>
      </c>
      <c r="C6" s="10" t="s">
        <v>11</v>
      </c>
      <c r="D6" s="10" t="s">
        <v>12</v>
      </c>
      <c r="E6" s="10" t="s">
        <v>13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  <c r="N6" s="10" t="s">
        <v>22</v>
      </c>
      <c r="O6" s="10" t="s">
        <v>23</v>
      </c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x14ac:dyDescent="0.2">
      <c r="A7" s="11">
        <v>1</v>
      </c>
      <c r="B7" s="12" t="s">
        <v>24</v>
      </c>
      <c r="C7" s="11" t="s">
        <v>25</v>
      </c>
      <c r="D7" s="11" t="s">
        <v>26</v>
      </c>
      <c r="E7" s="12" t="s">
        <v>27</v>
      </c>
      <c r="F7" s="11" t="s">
        <v>28</v>
      </c>
      <c r="G7" s="11" t="s">
        <v>29</v>
      </c>
      <c r="H7" s="11" t="s">
        <v>30</v>
      </c>
      <c r="I7" s="11" t="s">
        <v>31</v>
      </c>
      <c r="J7" s="11" t="s">
        <v>7</v>
      </c>
      <c r="K7" s="11" t="s">
        <v>7</v>
      </c>
      <c r="L7" s="11" t="s">
        <v>7</v>
      </c>
      <c r="M7" s="11" t="s">
        <v>7</v>
      </c>
      <c r="N7" s="11" t="s">
        <v>2</v>
      </c>
      <c r="O7" s="11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">
      <c r="A8" s="11">
        <v>2</v>
      </c>
      <c r="B8" s="11">
        <v>1.1000000000000001</v>
      </c>
      <c r="C8" s="11">
        <v>1.2</v>
      </c>
      <c r="D8" s="13" t="s">
        <v>7</v>
      </c>
      <c r="E8" s="13" t="s">
        <v>7</v>
      </c>
      <c r="F8" s="13" t="s">
        <v>7</v>
      </c>
      <c r="G8" s="13" t="s">
        <v>7</v>
      </c>
      <c r="H8" s="13" t="s">
        <v>7</v>
      </c>
      <c r="I8" s="13" t="s">
        <v>7</v>
      </c>
      <c r="J8" s="11" t="s">
        <v>7</v>
      </c>
      <c r="K8" s="11" t="s">
        <v>7</v>
      </c>
      <c r="L8" s="13" t="s">
        <v>32</v>
      </c>
      <c r="M8" s="11" t="s">
        <v>7</v>
      </c>
      <c r="N8" s="11" t="s">
        <v>5</v>
      </c>
      <c r="O8" s="11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">
      <c r="A9" s="11">
        <v>3</v>
      </c>
      <c r="B9" s="11">
        <v>2.1</v>
      </c>
      <c r="C9" s="11">
        <v>2.2000000000000002</v>
      </c>
      <c r="D9" s="11" t="s">
        <v>33</v>
      </c>
      <c r="E9" s="12" t="s">
        <v>34</v>
      </c>
      <c r="F9" s="11" t="s">
        <v>35</v>
      </c>
      <c r="G9" s="14">
        <v>30990</v>
      </c>
      <c r="H9" s="14">
        <v>45600</v>
      </c>
      <c r="I9" s="11" t="s">
        <v>31</v>
      </c>
      <c r="J9" s="11" t="s">
        <v>7</v>
      </c>
      <c r="K9" s="11" t="s">
        <v>7</v>
      </c>
      <c r="L9" s="15">
        <v>42802</v>
      </c>
      <c r="M9" s="11" t="s">
        <v>7</v>
      </c>
      <c r="N9" s="11" t="s">
        <v>2</v>
      </c>
      <c r="O9" s="11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">
      <c r="A10" s="11">
        <v>4</v>
      </c>
      <c r="B10" s="11">
        <v>3.1</v>
      </c>
      <c r="C10" s="11">
        <v>3.2</v>
      </c>
      <c r="D10" s="11" t="s">
        <v>36</v>
      </c>
      <c r="E10" s="12" t="s">
        <v>37</v>
      </c>
      <c r="F10" s="11" t="s">
        <v>38</v>
      </c>
      <c r="G10" s="11" t="s">
        <v>39</v>
      </c>
      <c r="H10" s="13" t="s">
        <v>40</v>
      </c>
      <c r="I10" s="11" t="s">
        <v>31</v>
      </c>
      <c r="J10" s="11" t="s">
        <v>7</v>
      </c>
      <c r="K10" s="11" t="s">
        <v>7</v>
      </c>
      <c r="L10" s="11" t="s">
        <v>41</v>
      </c>
      <c r="M10" s="11" t="s">
        <v>7</v>
      </c>
      <c r="N10" s="11" t="s">
        <v>5</v>
      </c>
      <c r="O10" s="11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">
      <c r="A11" s="11">
        <v>5</v>
      </c>
      <c r="B11" s="11">
        <v>4.0999999999999996</v>
      </c>
      <c r="C11" s="11">
        <v>4.2</v>
      </c>
      <c r="D11" s="11" t="s">
        <v>42</v>
      </c>
      <c r="E11" s="12" t="s">
        <v>43</v>
      </c>
      <c r="F11" s="13" t="s">
        <v>44</v>
      </c>
      <c r="G11" s="11" t="s">
        <v>45</v>
      </c>
      <c r="H11" s="11" t="s">
        <v>46</v>
      </c>
      <c r="I11" s="11" t="s">
        <v>31</v>
      </c>
      <c r="J11" s="11" t="s">
        <v>7</v>
      </c>
      <c r="K11" s="11" t="s">
        <v>7</v>
      </c>
      <c r="L11" s="15">
        <v>42679</v>
      </c>
      <c r="M11" s="11" t="s">
        <v>7</v>
      </c>
      <c r="N11" s="11" t="s">
        <v>5</v>
      </c>
      <c r="O11" s="11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">
      <c r="A12" s="11">
        <v>6</v>
      </c>
      <c r="B12" s="11">
        <v>5.0999999999999996</v>
      </c>
      <c r="C12" s="11" t="s">
        <v>25</v>
      </c>
      <c r="D12" s="13" t="s">
        <v>47</v>
      </c>
      <c r="E12" s="12" t="s">
        <v>48</v>
      </c>
      <c r="F12" s="11" t="s">
        <v>49</v>
      </c>
      <c r="G12" s="14">
        <v>32455</v>
      </c>
      <c r="H12" s="16">
        <v>47063</v>
      </c>
      <c r="I12" s="11" t="s">
        <v>31</v>
      </c>
      <c r="J12" s="11" t="s">
        <v>7</v>
      </c>
      <c r="K12" s="11" t="s">
        <v>7</v>
      </c>
      <c r="L12" s="11" t="s">
        <v>7</v>
      </c>
      <c r="M12" s="11" t="s">
        <v>7</v>
      </c>
      <c r="N12" s="11" t="s">
        <v>5</v>
      </c>
      <c r="O12" s="11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">
      <c r="A13" s="11">
        <v>7</v>
      </c>
      <c r="B13" s="13">
        <v>6.1</v>
      </c>
      <c r="C13" s="11" t="s">
        <v>25</v>
      </c>
      <c r="D13" s="11" t="s">
        <v>7</v>
      </c>
      <c r="E13" s="12" t="s">
        <v>7</v>
      </c>
      <c r="F13" s="11" t="s">
        <v>7</v>
      </c>
      <c r="G13" s="11" t="s">
        <v>7</v>
      </c>
      <c r="H13" s="11" t="s">
        <v>7</v>
      </c>
      <c r="I13" s="11" t="s">
        <v>7</v>
      </c>
      <c r="J13" s="11" t="s">
        <v>7</v>
      </c>
      <c r="K13" s="11" t="s">
        <v>7</v>
      </c>
      <c r="L13" s="11" t="s">
        <v>7</v>
      </c>
      <c r="M13" s="11" t="s">
        <v>7</v>
      </c>
      <c r="N13" s="11" t="s">
        <v>7</v>
      </c>
      <c r="O13" s="11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">
      <c r="A14" s="11">
        <v>8</v>
      </c>
      <c r="B14" s="11">
        <v>7.1</v>
      </c>
      <c r="C14" s="11" t="s">
        <v>25</v>
      </c>
      <c r="D14" s="11" t="s">
        <v>50</v>
      </c>
      <c r="E14" s="12" t="s">
        <v>51</v>
      </c>
      <c r="F14" s="13" t="s">
        <v>52</v>
      </c>
      <c r="G14" s="11" t="s">
        <v>53</v>
      </c>
      <c r="H14" s="11" t="s">
        <v>7</v>
      </c>
      <c r="I14" s="11" t="s">
        <v>7</v>
      </c>
      <c r="J14" s="11" t="s">
        <v>7</v>
      </c>
      <c r="K14" s="11" t="s">
        <v>7</v>
      </c>
      <c r="L14" s="11" t="s">
        <v>7</v>
      </c>
      <c r="M14" s="11" t="s">
        <v>7</v>
      </c>
      <c r="N14" s="11" t="s">
        <v>5</v>
      </c>
      <c r="O14" s="11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">
      <c r="A15" s="11">
        <v>9</v>
      </c>
      <c r="B15" s="11">
        <v>8.1</v>
      </c>
      <c r="C15" s="11">
        <v>8.1999999999999993</v>
      </c>
      <c r="D15" s="13" t="s">
        <v>54</v>
      </c>
      <c r="E15" s="12" t="s">
        <v>55</v>
      </c>
      <c r="F15" s="11" t="s">
        <v>56</v>
      </c>
      <c r="G15" s="11" t="s">
        <v>57</v>
      </c>
      <c r="H15" s="11" t="s">
        <v>58</v>
      </c>
      <c r="I15" s="11" t="s">
        <v>31</v>
      </c>
      <c r="J15" s="11" t="s">
        <v>7</v>
      </c>
      <c r="K15" s="11" t="s">
        <v>7</v>
      </c>
      <c r="L15" s="13" t="s">
        <v>59</v>
      </c>
      <c r="M15" s="11" t="s">
        <v>7</v>
      </c>
      <c r="N15" s="11" t="s">
        <v>5</v>
      </c>
      <c r="O15" s="11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">
      <c r="A16" s="11">
        <v>10</v>
      </c>
      <c r="B16" s="11">
        <v>9.1</v>
      </c>
      <c r="C16" s="11">
        <v>9.1999999999999993</v>
      </c>
      <c r="D16" s="11" t="s">
        <v>60</v>
      </c>
      <c r="E16" s="12" t="s">
        <v>61</v>
      </c>
      <c r="F16" s="11" t="s">
        <v>62</v>
      </c>
      <c r="G16" s="11" t="s">
        <v>63</v>
      </c>
      <c r="H16" s="11" t="s">
        <v>64</v>
      </c>
      <c r="I16" s="11" t="s">
        <v>31</v>
      </c>
      <c r="J16" s="17" t="s">
        <v>7</v>
      </c>
      <c r="K16" s="11" t="s">
        <v>7</v>
      </c>
      <c r="L16" s="17" t="s">
        <v>7</v>
      </c>
      <c r="M16" s="17" t="s">
        <v>7</v>
      </c>
      <c r="N16" s="11" t="s">
        <v>2</v>
      </c>
      <c r="O16" s="11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">
      <c r="A17" s="18">
        <v>11</v>
      </c>
      <c r="B17" s="11">
        <v>10.1</v>
      </c>
      <c r="C17" s="11">
        <v>10.199999999999999</v>
      </c>
      <c r="D17" s="11" t="s">
        <v>65</v>
      </c>
      <c r="E17" s="19" t="s">
        <v>66</v>
      </c>
      <c r="F17" s="13" t="s">
        <v>67</v>
      </c>
      <c r="G17" s="11" t="s">
        <v>68</v>
      </c>
      <c r="H17" s="13" t="s">
        <v>69</v>
      </c>
      <c r="I17" s="11" t="s">
        <v>31</v>
      </c>
      <c r="J17" s="11" t="s">
        <v>7</v>
      </c>
      <c r="K17" s="11" t="s">
        <v>7</v>
      </c>
      <c r="L17" s="20">
        <v>42491</v>
      </c>
      <c r="M17" s="11" t="s">
        <v>7</v>
      </c>
      <c r="N17" s="11" t="s">
        <v>7</v>
      </c>
      <c r="O17" s="11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">
      <c r="A18" s="11">
        <v>12</v>
      </c>
      <c r="B18" s="11">
        <v>11.1</v>
      </c>
      <c r="C18" s="11">
        <v>11.2</v>
      </c>
      <c r="D18" s="11" t="s">
        <v>70</v>
      </c>
      <c r="E18" s="12" t="s">
        <v>71</v>
      </c>
      <c r="F18" s="11" t="s">
        <v>72</v>
      </c>
      <c r="G18" s="11" t="s">
        <v>73</v>
      </c>
      <c r="H18" s="11" t="s">
        <v>7</v>
      </c>
      <c r="I18" s="11" t="s">
        <v>7</v>
      </c>
      <c r="J18" s="11" t="s">
        <v>74</v>
      </c>
      <c r="K18" s="11" t="s">
        <v>75</v>
      </c>
      <c r="L18" s="15">
        <v>39661</v>
      </c>
      <c r="M18" s="11" t="s">
        <v>76</v>
      </c>
      <c r="N18" s="11" t="s">
        <v>2</v>
      </c>
      <c r="O18" s="11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">
      <c r="A19" s="11">
        <v>13</v>
      </c>
      <c r="B19" s="11">
        <v>12.1</v>
      </c>
      <c r="C19" s="11">
        <v>12.2</v>
      </c>
      <c r="D19" s="11" t="s">
        <v>77</v>
      </c>
      <c r="E19" s="12" t="s">
        <v>78</v>
      </c>
      <c r="F19" s="11" t="s">
        <v>79</v>
      </c>
      <c r="G19" s="11" t="s">
        <v>80</v>
      </c>
      <c r="H19" s="11" t="s">
        <v>7</v>
      </c>
      <c r="I19" s="11" t="s">
        <v>7</v>
      </c>
      <c r="J19" s="11" t="s">
        <v>81</v>
      </c>
      <c r="K19" s="11" t="s">
        <v>82</v>
      </c>
      <c r="L19" s="11" t="s">
        <v>83</v>
      </c>
      <c r="M19" s="11" t="s">
        <v>76</v>
      </c>
      <c r="N19" s="11" t="s">
        <v>2</v>
      </c>
      <c r="O19" s="11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">
      <c r="A20" s="11">
        <v>14</v>
      </c>
      <c r="B20" s="11">
        <v>13.1</v>
      </c>
      <c r="C20" s="11">
        <v>13.2</v>
      </c>
      <c r="D20" s="11" t="s">
        <v>84</v>
      </c>
      <c r="E20" s="12" t="s">
        <v>85</v>
      </c>
      <c r="F20" s="11" t="s">
        <v>86</v>
      </c>
      <c r="G20" s="14">
        <v>30934</v>
      </c>
      <c r="H20" s="14">
        <v>45544</v>
      </c>
      <c r="I20" s="11" t="s">
        <v>31</v>
      </c>
      <c r="J20" s="11" t="s">
        <v>7</v>
      </c>
      <c r="K20" s="11" t="s">
        <v>7</v>
      </c>
      <c r="L20" s="11" t="s">
        <v>87</v>
      </c>
      <c r="M20" s="11" t="s">
        <v>7</v>
      </c>
      <c r="N20" s="11" t="s">
        <v>2</v>
      </c>
      <c r="O20" s="11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">
      <c r="A21" s="11">
        <v>15</v>
      </c>
      <c r="B21" s="11">
        <v>14</v>
      </c>
      <c r="C21" s="11" t="s">
        <v>25</v>
      </c>
      <c r="D21" s="11" t="s">
        <v>88</v>
      </c>
      <c r="E21" s="12" t="s">
        <v>89</v>
      </c>
      <c r="F21" s="11" t="s">
        <v>90</v>
      </c>
      <c r="G21" s="14">
        <v>36838</v>
      </c>
      <c r="H21" s="14">
        <v>45969</v>
      </c>
      <c r="I21" s="11" t="s">
        <v>31</v>
      </c>
      <c r="J21" s="11" t="s">
        <v>7</v>
      </c>
      <c r="K21" s="11" t="s">
        <v>7</v>
      </c>
      <c r="L21" s="11" t="s">
        <v>7</v>
      </c>
      <c r="M21" s="11" t="s">
        <v>7</v>
      </c>
      <c r="N21" s="11" t="s">
        <v>2</v>
      </c>
      <c r="O21" s="21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">
      <c r="A22" s="11">
        <v>16</v>
      </c>
      <c r="B22" s="11">
        <v>14.1</v>
      </c>
      <c r="C22" s="11" t="s">
        <v>25</v>
      </c>
      <c r="D22" s="11" t="s">
        <v>91</v>
      </c>
      <c r="E22" s="12" t="s">
        <v>92</v>
      </c>
      <c r="F22" s="11" t="s">
        <v>93</v>
      </c>
      <c r="G22" s="11" t="s">
        <v>94</v>
      </c>
      <c r="H22" s="11" t="s">
        <v>95</v>
      </c>
      <c r="I22" s="11" t="s">
        <v>31</v>
      </c>
      <c r="J22" s="11" t="s">
        <v>7</v>
      </c>
      <c r="K22" s="11" t="s">
        <v>7</v>
      </c>
      <c r="L22" s="11" t="s">
        <v>7</v>
      </c>
      <c r="M22" s="11" t="s">
        <v>7</v>
      </c>
      <c r="N22" s="11" t="s">
        <v>2</v>
      </c>
      <c r="O22" s="21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">
      <c r="A23" s="11">
        <v>17</v>
      </c>
      <c r="B23" s="11">
        <v>15.1</v>
      </c>
      <c r="C23" s="11">
        <v>15.2</v>
      </c>
      <c r="D23" s="11" t="s">
        <v>96</v>
      </c>
      <c r="E23" s="12" t="s">
        <v>97</v>
      </c>
      <c r="F23" s="11" t="s">
        <v>98</v>
      </c>
      <c r="G23" s="11" t="s">
        <v>99</v>
      </c>
      <c r="H23" s="11" t="s">
        <v>7</v>
      </c>
      <c r="I23" s="11" t="s">
        <v>7</v>
      </c>
      <c r="J23" s="11" t="s">
        <v>74</v>
      </c>
      <c r="K23" s="11" t="s">
        <v>100</v>
      </c>
      <c r="L23" s="11" t="s">
        <v>101</v>
      </c>
      <c r="M23" s="13" t="s">
        <v>102</v>
      </c>
      <c r="N23" s="11" t="s">
        <v>5</v>
      </c>
      <c r="O23" s="21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">
      <c r="A24" s="11">
        <v>18</v>
      </c>
      <c r="B24" s="11">
        <v>16.100000000000001</v>
      </c>
      <c r="C24" s="11">
        <v>16.2</v>
      </c>
      <c r="D24" s="11" t="s">
        <v>103</v>
      </c>
      <c r="E24" s="12" t="s">
        <v>104</v>
      </c>
      <c r="F24" s="11" t="s">
        <v>105</v>
      </c>
      <c r="G24" s="14">
        <v>28952</v>
      </c>
      <c r="H24" s="14">
        <v>50867</v>
      </c>
      <c r="I24" s="11" t="s">
        <v>31</v>
      </c>
      <c r="J24" s="11" t="s">
        <v>7</v>
      </c>
      <c r="K24" s="11" t="s">
        <v>7</v>
      </c>
      <c r="L24" s="15">
        <v>43139</v>
      </c>
      <c r="M24" s="11" t="s">
        <v>7</v>
      </c>
      <c r="N24" s="11" t="s">
        <v>2</v>
      </c>
      <c r="O24" s="21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">
      <c r="A25" s="11">
        <v>19</v>
      </c>
      <c r="B25" s="11">
        <v>17.100000000000001</v>
      </c>
      <c r="C25" s="11">
        <v>17.2</v>
      </c>
      <c r="D25" s="11" t="s">
        <v>106</v>
      </c>
      <c r="E25" s="12" t="s">
        <v>107</v>
      </c>
      <c r="F25" s="11" t="s">
        <v>108</v>
      </c>
      <c r="G25" s="11" t="s">
        <v>109</v>
      </c>
      <c r="H25" s="11" t="s">
        <v>110</v>
      </c>
      <c r="I25" s="11" t="s">
        <v>31</v>
      </c>
      <c r="J25" s="11" t="s">
        <v>7</v>
      </c>
      <c r="K25" s="11" t="s">
        <v>7</v>
      </c>
      <c r="L25" s="15">
        <v>43202</v>
      </c>
      <c r="M25" s="11" t="s">
        <v>7</v>
      </c>
      <c r="N25" s="11" t="s">
        <v>2</v>
      </c>
      <c r="O25" s="21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">
      <c r="A26" s="11">
        <v>20</v>
      </c>
      <c r="B26" s="11">
        <v>18.100000000000001</v>
      </c>
      <c r="C26" s="11">
        <v>18.2</v>
      </c>
      <c r="D26" s="13" t="s">
        <v>111</v>
      </c>
      <c r="E26" s="12" t="s">
        <v>112</v>
      </c>
      <c r="F26" s="11" t="s">
        <v>113</v>
      </c>
      <c r="G26" s="11" t="s">
        <v>114</v>
      </c>
      <c r="H26" s="11" t="s">
        <v>115</v>
      </c>
      <c r="I26" s="11" t="s">
        <v>31</v>
      </c>
      <c r="J26" s="11" t="s">
        <v>7</v>
      </c>
      <c r="K26" s="11" t="s">
        <v>7</v>
      </c>
      <c r="L26" s="11" t="s">
        <v>116</v>
      </c>
      <c r="M26" s="11" t="s">
        <v>7</v>
      </c>
      <c r="N26" s="11" t="s">
        <v>5</v>
      </c>
      <c r="O26" s="21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">
      <c r="A27" s="11">
        <v>21</v>
      </c>
      <c r="B27" s="11">
        <v>19.100000000000001</v>
      </c>
      <c r="C27" s="11">
        <v>19.2</v>
      </c>
      <c r="D27" s="11" t="s">
        <v>117</v>
      </c>
      <c r="E27" s="12" t="s">
        <v>118</v>
      </c>
      <c r="F27" s="11" t="s">
        <v>119</v>
      </c>
      <c r="G27" s="14">
        <v>30896</v>
      </c>
      <c r="H27" s="14">
        <v>45506</v>
      </c>
      <c r="I27" s="11" t="s">
        <v>31</v>
      </c>
      <c r="J27" s="11" t="s">
        <v>7</v>
      </c>
      <c r="K27" s="11" t="s">
        <v>7</v>
      </c>
      <c r="L27" s="15">
        <v>42682</v>
      </c>
      <c r="M27" s="11" t="s">
        <v>7</v>
      </c>
      <c r="N27" s="11" t="s">
        <v>2</v>
      </c>
      <c r="O27" s="21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">
      <c r="A28" s="11">
        <v>22</v>
      </c>
      <c r="B28" s="13">
        <v>20.100000000000001</v>
      </c>
      <c r="C28" s="11" t="s">
        <v>25</v>
      </c>
      <c r="D28" s="11" t="s">
        <v>7</v>
      </c>
      <c r="E28" s="11" t="s">
        <v>7</v>
      </c>
      <c r="F28" s="11" t="s">
        <v>7</v>
      </c>
      <c r="G28" s="11" t="s">
        <v>7</v>
      </c>
      <c r="H28" s="11" t="s">
        <v>7</v>
      </c>
      <c r="I28" s="11" t="s">
        <v>7</v>
      </c>
      <c r="J28" s="11" t="s">
        <v>7</v>
      </c>
      <c r="K28" s="11" t="s">
        <v>7</v>
      </c>
      <c r="L28" s="11" t="s">
        <v>7</v>
      </c>
      <c r="M28" s="11" t="s">
        <v>7</v>
      </c>
      <c r="N28" s="11" t="s">
        <v>7</v>
      </c>
      <c r="O28" s="21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">
      <c r="A29" s="11">
        <v>23</v>
      </c>
      <c r="B29" s="11">
        <v>21.1</v>
      </c>
      <c r="C29" s="11">
        <v>21.2</v>
      </c>
      <c r="D29" s="11" t="s">
        <v>120</v>
      </c>
      <c r="E29" s="12" t="s">
        <v>121</v>
      </c>
      <c r="F29" s="11" t="s">
        <v>122</v>
      </c>
      <c r="G29" s="11" t="s">
        <v>123</v>
      </c>
      <c r="H29" s="11" t="s">
        <v>7</v>
      </c>
      <c r="I29" s="11" t="s">
        <v>7</v>
      </c>
      <c r="J29" s="11" t="s">
        <v>74</v>
      </c>
      <c r="K29" s="11" t="s">
        <v>124</v>
      </c>
      <c r="L29" s="19" t="s">
        <v>125</v>
      </c>
      <c r="M29" s="11" t="s">
        <v>76</v>
      </c>
      <c r="N29" s="11" t="s">
        <v>5</v>
      </c>
      <c r="O29" s="21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">
      <c r="A30" s="11">
        <v>24</v>
      </c>
      <c r="B30" s="11">
        <v>22.1</v>
      </c>
      <c r="C30" s="11">
        <v>22.2</v>
      </c>
      <c r="D30" s="11" t="s">
        <v>126</v>
      </c>
      <c r="E30" s="12" t="s">
        <v>127</v>
      </c>
      <c r="F30" s="11" t="s">
        <v>128</v>
      </c>
      <c r="G30" s="11" t="s">
        <v>129</v>
      </c>
      <c r="H30" s="11" t="s">
        <v>130</v>
      </c>
      <c r="I30" s="11" t="s">
        <v>31</v>
      </c>
      <c r="J30" s="11" t="s">
        <v>7</v>
      </c>
      <c r="K30" s="11" t="s">
        <v>7</v>
      </c>
      <c r="L30" s="22">
        <v>43051</v>
      </c>
      <c r="M30" s="11" t="s">
        <v>7</v>
      </c>
      <c r="N30" s="11" t="s">
        <v>2</v>
      </c>
      <c r="O30" s="21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">
      <c r="A31" s="11">
        <v>25</v>
      </c>
      <c r="B31" s="11">
        <v>23.1</v>
      </c>
      <c r="C31" s="11">
        <v>23.2</v>
      </c>
      <c r="D31" s="11" t="s">
        <v>131</v>
      </c>
      <c r="E31" s="12" t="s">
        <v>132</v>
      </c>
      <c r="F31" s="11" t="s">
        <v>133</v>
      </c>
      <c r="G31" s="11" t="s">
        <v>134</v>
      </c>
      <c r="H31" s="11" t="s">
        <v>135</v>
      </c>
      <c r="I31" s="11" t="s">
        <v>31</v>
      </c>
      <c r="J31" s="11" t="s">
        <v>7</v>
      </c>
      <c r="K31" s="11" t="s">
        <v>7</v>
      </c>
      <c r="L31" s="11" t="s">
        <v>136</v>
      </c>
      <c r="M31" s="11" t="s">
        <v>7</v>
      </c>
      <c r="N31" s="11" t="s">
        <v>2</v>
      </c>
      <c r="O31" s="21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">
      <c r="A32" s="11">
        <v>26</v>
      </c>
      <c r="B32" s="11">
        <v>24.1</v>
      </c>
      <c r="C32" s="11">
        <v>24.2</v>
      </c>
      <c r="D32" s="11" t="s">
        <v>137</v>
      </c>
      <c r="E32" s="12" t="s">
        <v>138</v>
      </c>
      <c r="F32" s="11" t="s">
        <v>139</v>
      </c>
      <c r="G32" s="14">
        <v>30233</v>
      </c>
      <c r="H32" s="14">
        <v>44843</v>
      </c>
      <c r="I32" s="11" t="s">
        <v>31</v>
      </c>
      <c r="J32" s="11" t="s">
        <v>7</v>
      </c>
      <c r="K32" s="11" t="s">
        <v>7</v>
      </c>
      <c r="L32" s="15">
        <v>42829</v>
      </c>
      <c r="M32" s="11" t="s">
        <v>7</v>
      </c>
      <c r="N32" s="11" t="s">
        <v>2</v>
      </c>
      <c r="O32" s="21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">
      <c r="A33" s="11">
        <v>27</v>
      </c>
      <c r="B33" s="11">
        <v>25.1</v>
      </c>
      <c r="C33" s="11">
        <v>25.2</v>
      </c>
      <c r="D33" s="11" t="s">
        <v>140</v>
      </c>
      <c r="E33" s="12" t="s">
        <v>141</v>
      </c>
      <c r="F33" s="11" t="s">
        <v>142</v>
      </c>
      <c r="G33" s="15">
        <v>28888</v>
      </c>
      <c r="H33" s="11" t="s">
        <v>7</v>
      </c>
      <c r="I33" s="11" t="s">
        <v>7</v>
      </c>
      <c r="J33" s="11" t="s">
        <v>74</v>
      </c>
      <c r="K33" s="11" t="s">
        <v>143</v>
      </c>
      <c r="L33" s="23">
        <v>41579</v>
      </c>
      <c r="M33" s="11" t="s">
        <v>76</v>
      </c>
      <c r="N33" s="11" t="s">
        <v>5</v>
      </c>
      <c r="O33" s="21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">
      <c r="A34" s="24">
        <v>28</v>
      </c>
      <c r="B34" s="11">
        <v>26.1</v>
      </c>
      <c r="C34" s="11">
        <v>26.2</v>
      </c>
      <c r="D34" s="11" t="s">
        <v>144</v>
      </c>
      <c r="E34" s="12" t="s">
        <v>145</v>
      </c>
      <c r="F34" s="11" t="s">
        <v>146</v>
      </c>
      <c r="G34" s="14">
        <v>30654</v>
      </c>
      <c r="H34" s="14">
        <v>47611</v>
      </c>
      <c r="I34" s="11" t="s">
        <v>147</v>
      </c>
      <c r="J34" s="11" t="s">
        <v>7</v>
      </c>
      <c r="K34" s="11" t="s">
        <v>7</v>
      </c>
      <c r="L34" s="13" t="s">
        <v>148</v>
      </c>
      <c r="M34" s="11" t="s">
        <v>7</v>
      </c>
      <c r="N34" s="11" t="s">
        <v>7</v>
      </c>
      <c r="O34" s="21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">
      <c r="A35" s="11">
        <v>29</v>
      </c>
      <c r="B35" s="11">
        <v>27.1</v>
      </c>
      <c r="C35" s="11">
        <v>27.2</v>
      </c>
      <c r="D35" s="11" t="s">
        <v>149</v>
      </c>
      <c r="E35" s="12" t="s">
        <v>150</v>
      </c>
      <c r="F35" s="11" t="s">
        <v>151</v>
      </c>
      <c r="G35" s="15">
        <v>27767</v>
      </c>
      <c r="H35" s="11" t="s">
        <v>7</v>
      </c>
      <c r="I35" s="11" t="s">
        <v>7</v>
      </c>
      <c r="J35" s="11" t="s">
        <v>74</v>
      </c>
      <c r="K35" s="11" t="s">
        <v>124</v>
      </c>
      <c r="L35" s="15">
        <v>40399</v>
      </c>
      <c r="M35" s="11" t="s">
        <v>76</v>
      </c>
      <c r="N35" s="11" t="s">
        <v>2</v>
      </c>
      <c r="O35" s="21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">
      <c r="A36" s="11">
        <v>30</v>
      </c>
      <c r="B36" s="11">
        <v>28.1</v>
      </c>
      <c r="C36" s="11">
        <v>28.2</v>
      </c>
      <c r="D36" s="11" t="s">
        <v>152</v>
      </c>
      <c r="E36" s="12" t="s">
        <v>153</v>
      </c>
      <c r="F36" s="11" t="s">
        <v>154</v>
      </c>
      <c r="G36" s="14">
        <v>27771</v>
      </c>
      <c r="H36" s="14">
        <v>49686</v>
      </c>
      <c r="I36" s="11" t="s">
        <v>31</v>
      </c>
      <c r="J36" s="11" t="s">
        <v>7</v>
      </c>
      <c r="K36" s="11" t="s">
        <v>7</v>
      </c>
      <c r="L36" s="11" t="s">
        <v>155</v>
      </c>
      <c r="M36" s="11" t="s">
        <v>7</v>
      </c>
      <c r="N36" s="11" t="s">
        <v>2</v>
      </c>
      <c r="O36" s="21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">
      <c r="A37" s="11">
        <v>31</v>
      </c>
      <c r="B37" s="11">
        <v>29.1</v>
      </c>
      <c r="C37" s="11">
        <v>29.2</v>
      </c>
      <c r="D37" s="11" t="s">
        <v>156</v>
      </c>
      <c r="E37" s="12" t="s">
        <v>157</v>
      </c>
      <c r="F37" s="11" t="s">
        <v>158</v>
      </c>
      <c r="G37" s="11" t="s">
        <v>159</v>
      </c>
      <c r="H37" s="11" t="s">
        <v>7</v>
      </c>
      <c r="I37" s="11" t="s">
        <v>7</v>
      </c>
      <c r="J37" s="11" t="s">
        <v>74</v>
      </c>
      <c r="K37" s="11" t="s">
        <v>160</v>
      </c>
      <c r="L37" s="11" t="s">
        <v>161</v>
      </c>
      <c r="M37" s="11" t="s">
        <v>76</v>
      </c>
      <c r="N37" s="11" t="s">
        <v>2</v>
      </c>
      <c r="O37" s="21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">
      <c r="A38" s="11">
        <v>32</v>
      </c>
      <c r="B38" s="11">
        <v>30.1</v>
      </c>
      <c r="C38" s="11">
        <v>30.2</v>
      </c>
      <c r="D38" s="11" t="s">
        <v>162</v>
      </c>
      <c r="E38" s="12" t="s">
        <v>163</v>
      </c>
      <c r="F38" s="11" t="s">
        <v>164</v>
      </c>
      <c r="G38" s="14">
        <v>34004</v>
      </c>
      <c r="H38" s="14">
        <v>48614</v>
      </c>
      <c r="I38" s="11" t="s">
        <v>147</v>
      </c>
      <c r="J38" s="11" t="s">
        <v>7</v>
      </c>
      <c r="K38" s="11" t="s">
        <v>7</v>
      </c>
      <c r="L38" s="11" t="s">
        <v>165</v>
      </c>
      <c r="M38" s="11" t="s">
        <v>7</v>
      </c>
      <c r="N38" s="11" t="s">
        <v>2</v>
      </c>
      <c r="O38" s="21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">
      <c r="A39" s="11">
        <v>33</v>
      </c>
      <c r="B39" s="11">
        <v>31.1</v>
      </c>
      <c r="C39" s="11">
        <v>31.2</v>
      </c>
      <c r="D39" s="11" t="s">
        <v>166</v>
      </c>
      <c r="E39" s="12" t="s">
        <v>167</v>
      </c>
      <c r="F39" s="11" t="s">
        <v>168</v>
      </c>
      <c r="G39" s="15">
        <v>28189</v>
      </c>
      <c r="H39" s="11" t="s">
        <v>7</v>
      </c>
      <c r="I39" s="11" t="s">
        <v>7</v>
      </c>
      <c r="J39" s="11" t="s">
        <v>74</v>
      </c>
      <c r="K39" s="11" t="s">
        <v>160</v>
      </c>
      <c r="L39" s="11" t="s">
        <v>169</v>
      </c>
      <c r="M39" s="11" t="s">
        <v>170</v>
      </c>
      <c r="N39" s="11" t="s">
        <v>2</v>
      </c>
      <c r="O39" s="21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">
      <c r="A40" s="11">
        <v>34</v>
      </c>
      <c r="B40" s="11">
        <v>32.1</v>
      </c>
      <c r="C40" s="11">
        <v>32.200000000000003</v>
      </c>
      <c r="D40" s="11" t="s">
        <v>171</v>
      </c>
      <c r="E40" s="12" t="s">
        <v>172</v>
      </c>
      <c r="F40" s="11" t="s">
        <v>173</v>
      </c>
      <c r="G40" s="14">
        <v>34012</v>
      </c>
      <c r="H40" s="14">
        <v>48622</v>
      </c>
      <c r="I40" s="11" t="s">
        <v>147</v>
      </c>
      <c r="J40" s="11" t="s">
        <v>7</v>
      </c>
      <c r="K40" s="11" t="s">
        <v>7</v>
      </c>
      <c r="L40" s="11" t="s">
        <v>174</v>
      </c>
      <c r="M40" s="11" t="s">
        <v>7</v>
      </c>
      <c r="N40" s="11" t="s">
        <v>2</v>
      </c>
      <c r="O40" s="21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">
      <c r="A41" s="11">
        <v>35</v>
      </c>
      <c r="B41" s="11">
        <v>33.1</v>
      </c>
      <c r="C41" s="11">
        <v>33.200000000000003</v>
      </c>
      <c r="D41" s="11" t="s">
        <v>175</v>
      </c>
      <c r="E41" s="12" t="s">
        <v>176</v>
      </c>
      <c r="F41" s="11" t="s">
        <v>177</v>
      </c>
      <c r="G41" s="11">
        <v>1976</v>
      </c>
      <c r="H41" s="11" t="s">
        <v>7</v>
      </c>
      <c r="I41" s="11" t="s">
        <v>7</v>
      </c>
      <c r="J41" s="11" t="s">
        <v>74</v>
      </c>
      <c r="K41" s="11" t="s">
        <v>160</v>
      </c>
      <c r="L41" s="11" t="s">
        <v>178</v>
      </c>
      <c r="M41" s="11" t="s">
        <v>76</v>
      </c>
      <c r="N41" s="11" t="s">
        <v>2</v>
      </c>
      <c r="O41" s="21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">
      <c r="A42" s="11">
        <v>36</v>
      </c>
      <c r="B42" s="11">
        <v>34.1</v>
      </c>
      <c r="C42" s="11">
        <v>34.200000000000003</v>
      </c>
      <c r="D42" s="11" t="s">
        <v>179</v>
      </c>
      <c r="E42" s="12" t="s">
        <v>180</v>
      </c>
      <c r="F42" s="11" t="s">
        <v>181</v>
      </c>
      <c r="G42" s="11" t="s">
        <v>182</v>
      </c>
      <c r="H42" s="11" t="s">
        <v>183</v>
      </c>
      <c r="I42" s="11" t="s">
        <v>31</v>
      </c>
      <c r="J42" s="11" t="s">
        <v>7</v>
      </c>
      <c r="K42" s="11" t="s">
        <v>7</v>
      </c>
      <c r="L42" s="11" t="s">
        <v>184</v>
      </c>
      <c r="M42" s="11" t="s">
        <v>7</v>
      </c>
      <c r="N42" s="11" t="s">
        <v>2</v>
      </c>
      <c r="O42" s="21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">
      <c r="A43" s="11">
        <v>37</v>
      </c>
      <c r="B43" s="11">
        <v>35.1</v>
      </c>
      <c r="C43" s="11">
        <v>35.200000000000003</v>
      </c>
      <c r="D43" s="11" t="s">
        <v>185</v>
      </c>
      <c r="E43" s="13">
        <v>100953489</v>
      </c>
      <c r="F43" s="11" t="s">
        <v>186</v>
      </c>
      <c r="G43" s="25">
        <v>30686</v>
      </c>
      <c r="H43" s="11" t="s">
        <v>7</v>
      </c>
      <c r="I43" s="11" t="s">
        <v>7</v>
      </c>
      <c r="J43" s="11" t="s">
        <v>74</v>
      </c>
      <c r="K43" s="11" t="s">
        <v>187</v>
      </c>
      <c r="L43" s="13" t="s">
        <v>188</v>
      </c>
      <c r="M43" s="11" t="s">
        <v>76</v>
      </c>
      <c r="N43" s="11" t="s">
        <v>5</v>
      </c>
      <c r="O43" s="21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">
      <c r="A44" s="11">
        <v>38</v>
      </c>
      <c r="B44" s="11">
        <v>36.1</v>
      </c>
      <c r="C44" s="11">
        <v>36.200000000000003</v>
      </c>
      <c r="D44" s="11" t="s">
        <v>189</v>
      </c>
      <c r="E44" s="12" t="s">
        <v>190</v>
      </c>
      <c r="F44" s="13" t="s">
        <v>191</v>
      </c>
      <c r="G44" s="13" t="s">
        <v>192</v>
      </c>
      <c r="H44" s="11" t="s">
        <v>7</v>
      </c>
      <c r="I44" s="11" t="s">
        <v>7</v>
      </c>
      <c r="J44" s="11" t="s">
        <v>74</v>
      </c>
      <c r="K44" s="13" t="s">
        <v>193</v>
      </c>
      <c r="L44" s="11" t="s">
        <v>194</v>
      </c>
      <c r="M44" s="11" t="s">
        <v>76</v>
      </c>
      <c r="N44" s="11" t="s">
        <v>5</v>
      </c>
      <c r="O44" s="21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">
      <c r="A45" s="11">
        <v>39</v>
      </c>
      <c r="B45" s="11" t="s">
        <v>195</v>
      </c>
      <c r="C45" s="11" t="s">
        <v>196</v>
      </c>
      <c r="D45" s="11" t="s">
        <v>197</v>
      </c>
      <c r="E45" s="12" t="s">
        <v>198</v>
      </c>
      <c r="F45" s="11" t="s">
        <v>199</v>
      </c>
      <c r="G45" s="11" t="s">
        <v>200</v>
      </c>
      <c r="H45" s="11" t="s">
        <v>7</v>
      </c>
      <c r="I45" s="11" t="s">
        <v>7</v>
      </c>
      <c r="J45" s="11" t="s">
        <v>74</v>
      </c>
      <c r="K45" s="11" t="s">
        <v>201</v>
      </c>
      <c r="L45" s="15">
        <v>40546</v>
      </c>
      <c r="M45" s="11" t="s">
        <v>76</v>
      </c>
      <c r="N45" s="11" t="s">
        <v>2</v>
      </c>
      <c r="O45" s="21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">
      <c r="A46" s="11">
        <v>40</v>
      </c>
      <c r="B46" s="11" t="s">
        <v>202</v>
      </c>
      <c r="C46" s="11" t="s">
        <v>203</v>
      </c>
      <c r="D46" s="13" t="s">
        <v>204</v>
      </c>
      <c r="E46" s="12" t="s">
        <v>205</v>
      </c>
      <c r="F46" s="11" t="s">
        <v>206</v>
      </c>
      <c r="G46" s="11" t="s">
        <v>207</v>
      </c>
      <c r="H46" s="11" t="s">
        <v>7</v>
      </c>
      <c r="I46" s="11" t="s">
        <v>7</v>
      </c>
      <c r="J46" s="11" t="s">
        <v>74</v>
      </c>
      <c r="K46" s="11" t="s">
        <v>208</v>
      </c>
      <c r="L46" s="15">
        <v>42186</v>
      </c>
      <c r="M46" s="11" t="s">
        <v>76</v>
      </c>
      <c r="N46" s="11" t="s">
        <v>5</v>
      </c>
      <c r="O46" s="21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">
      <c r="A47" s="11">
        <v>41</v>
      </c>
      <c r="B47" s="11" t="s">
        <v>209</v>
      </c>
      <c r="C47" s="11" t="s">
        <v>210</v>
      </c>
      <c r="D47" s="11" t="s">
        <v>211</v>
      </c>
      <c r="E47" s="12" t="s">
        <v>212</v>
      </c>
      <c r="F47" s="11" t="s">
        <v>213</v>
      </c>
      <c r="G47" s="11" t="s">
        <v>214</v>
      </c>
      <c r="H47" s="11" t="s">
        <v>7</v>
      </c>
      <c r="I47" s="11" t="s">
        <v>7</v>
      </c>
      <c r="J47" s="11" t="s">
        <v>74</v>
      </c>
      <c r="K47" s="11" t="s">
        <v>215</v>
      </c>
      <c r="L47" s="22">
        <v>41557</v>
      </c>
      <c r="M47" s="11" t="s">
        <v>76</v>
      </c>
      <c r="N47" s="11" t="s">
        <v>2</v>
      </c>
      <c r="O47" s="21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">
      <c r="A48" s="11">
        <v>42</v>
      </c>
      <c r="B48" s="11" t="s">
        <v>216</v>
      </c>
      <c r="C48" s="11" t="s">
        <v>217</v>
      </c>
      <c r="D48" s="11" t="s">
        <v>218</v>
      </c>
      <c r="E48" s="12" t="s">
        <v>219</v>
      </c>
      <c r="F48" s="11" t="s">
        <v>220</v>
      </c>
      <c r="G48" s="15">
        <v>31262</v>
      </c>
      <c r="H48" s="11" t="s">
        <v>7</v>
      </c>
      <c r="I48" s="11" t="s">
        <v>7</v>
      </c>
      <c r="J48" s="11" t="s">
        <v>74</v>
      </c>
      <c r="K48" s="11" t="s">
        <v>124</v>
      </c>
      <c r="L48" s="11" t="s">
        <v>221</v>
      </c>
      <c r="M48" s="11" t="s">
        <v>76</v>
      </c>
      <c r="N48" s="11" t="s">
        <v>2</v>
      </c>
      <c r="O48" s="21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">
      <c r="A49" s="11">
        <v>43</v>
      </c>
      <c r="B49" s="11" t="s">
        <v>222</v>
      </c>
      <c r="C49" s="11" t="s">
        <v>223</v>
      </c>
      <c r="D49" s="11" t="s">
        <v>224</v>
      </c>
      <c r="E49" s="12" t="s">
        <v>225</v>
      </c>
      <c r="F49" s="11" t="s">
        <v>226</v>
      </c>
      <c r="G49" s="15">
        <v>33975</v>
      </c>
      <c r="H49" s="11" t="s">
        <v>7</v>
      </c>
      <c r="I49" s="11" t="s">
        <v>7</v>
      </c>
      <c r="J49" s="11" t="s">
        <v>74</v>
      </c>
      <c r="K49" s="11" t="s">
        <v>100</v>
      </c>
      <c r="L49" s="11" t="s">
        <v>227</v>
      </c>
      <c r="M49" s="11" t="s">
        <v>76</v>
      </c>
      <c r="N49" s="11" t="s">
        <v>2</v>
      </c>
      <c r="O49" s="21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">
      <c r="A50" s="11">
        <v>44</v>
      </c>
      <c r="B50" s="11" t="s">
        <v>228</v>
      </c>
      <c r="C50" s="11" t="s">
        <v>229</v>
      </c>
      <c r="D50" s="11" t="s">
        <v>230</v>
      </c>
      <c r="E50" s="12" t="s">
        <v>231</v>
      </c>
      <c r="F50" s="11" t="s">
        <v>232</v>
      </c>
      <c r="G50" s="11" t="s">
        <v>233</v>
      </c>
      <c r="H50" s="11" t="s">
        <v>234</v>
      </c>
      <c r="I50" s="11" t="s">
        <v>31</v>
      </c>
      <c r="J50" s="11" t="s">
        <v>7</v>
      </c>
      <c r="K50" s="11" t="s">
        <v>7</v>
      </c>
      <c r="L50" s="15">
        <v>43134</v>
      </c>
      <c r="M50" s="11" t="s">
        <v>7</v>
      </c>
      <c r="N50" s="11" t="s">
        <v>2</v>
      </c>
      <c r="O50" s="21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">
      <c r="A51" s="11">
        <v>45</v>
      </c>
      <c r="B51" s="11" t="s">
        <v>235</v>
      </c>
      <c r="C51" s="11" t="s">
        <v>236</v>
      </c>
      <c r="D51" s="11" t="s">
        <v>237</v>
      </c>
      <c r="E51" s="12" t="s">
        <v>238</v>
      </c>
      <c r="F51" s="11" t="s">
        <v>239</v>
      </c>
      <c r="G51" s="11" t="s">
        <v>240</v>
      </c>
      <c r="H51" s="11" t="s">
        <v>241</v>
      </c>
      <c r="I51" s="11" t="s">
        <v>31</v>
      </c>
      <c r="J51" s="11" t="s">
        <v>7</v>
      </c>
      <c r="K51" s="11" t="s">
        <v>7</v>
      </c>
      <c r="L51" s="11" t="s">
        <v>242</v>
      </c>
      <c r="M51" s="11" t="s">
        <v>7</v>
      </c>
      <c r="N51" s="11" t="s">
        <v>2</v>
      </c>
      <c r="O51" s="21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">
      <c r="A52" s="11">
        <v>46</v>
      </c>
      <c r="B52" s="11" t="s">
        <v>243</v>
      </c>
      <c r="C52" s="11" t="s">
        <v>244</v>
      </c>
      <c r="D52" s="11" t="s">
        <v>245</v>
      </c>
      <c r="E52" s="12" t="s">
        <v>246</v>
      </c>
      <c r="F52" s="11" t="s">
        <v>247</v>
      </c>
      <c r="G52" s="11" t="s">
        <v>248</v>
      </c>
      <c r="H52" s="11" t="s">
        <v>7</v>
      </c>
      <c r="I52" s="11" t="s">
        <v>7</v>
      </c>
      <c r="J52" s="11" t="s">
        <v>74</v>
      </c>
      <c r="K52" s="11" t="s">
        <v>124</v>
      </c>
      <c r="L52" s="11" t="s">
        <v>249</v>
      </c>
      <c r="M52" s="11" t="s">
        <v>76</v>
      </c>
      <c r="N52" s="11" t="s">
        <v>2</v>
      </c>
      <c r="O52" s="21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">
      <c r="A53" s="24">
        <v>47</v>
      </c>
      <c r="B53" s="11" t="s">
        <v>250</v>
      </c>
      <c r="C53" s="11" t="s">
        <v>251</v>
      </c>
      <c r="D53" s="11" t="s">
        <v>252</v>
      </c>
      <c r="E53" s="13">
        <v>182069214</v>
      </c>
      <c r="F53" s="11" t="s">
        <v>253</v>
      </c>
      <c r="G53" s="11" t="s">
        <v>254</v>
      </c>
      <c r="H53" s="11" t="s">
        <v>7</v>
      </c>
      <c r="I53" s="11" t="s">
        <v>7</v>
      </c>
      <c r="J53" s="11" t="s">
        <v>74</v>
      </c>
      <c r="K53" s="11" t="s">
        <v>208</v>
      </c>
      <c r="L53" s="11" t="s">
        <v>255</v>
      </c>
      <c r="M53" s="11" t="s">
        <v>76</v>
      </c>
      <c r="N53" s="11" t="s">
        <v>7</v>
      </c>
      <c r="O53" s="21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">
      <c r="A54" s="11">
        <v>48</v>
      </c>
      <c r="B54" s="11" t="s">
        <v>256</v>
      </c>
      <c r="C54" s="11" t="s">
        <v>257</v>
      </c>
      <c r="D54" s="13" t="s">
        <v>258</v>
      </c>
      <c r="E54" s="12" t="s">
        <v>259</v>
      </c>
      <c r="F54" s="11" t="s">
        <v>260</v>
      </c>
      <c r="G54" s="14">
        <v>35319</v>
      </c>
      <c r="H54" s="14">
        <v>44450</v>
      </c>
      <c r="I54" s="11" t="s">
        <v>31</v>
      </c>
      <c r="J54" s="11" t="s">
        <v>7</v>
      </c>
      <c r="K54" s="11" t="s">
        <v>7</v>
      </c>
      <c r="L54" s="11" t="s">
        <v>261</v>
      </c>
      <c r="M54" s="11" t="s">
        <v>7</v>
      </c>
      <c r="N54" s="11" t="s">
        <v>5</v>
      </c>
      <c r="O54" s="21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">
      <c r="A55" s="11">
        <v>49</v>
      </c>
      <c r="B55" s="11" t="s">
        <v>262</v>
      </c>
      <c r="C55" s="11" t="s">
        <v>263</v>
      </c>
      <c r="D55" s="11" t="s">
        <v>264</v>
      </c>
      <c r="E55" s="12" t="s">
        <v>265</v>
      </c>
      <c r="F55" s="11" t="s">
        <v>266</v>
      </c>
      <c r="G55" s="11" t="s">
        <v>267</v>
      </c>
      <c r="H55" s="11" t="s">
        <v>7</v>
      </c>
      <c r="I55" s="11" t="s">
        <v>7</v>
      </c>
      <c r="J55" s="11" t="s">
        <v>74</v>
      </c>
      <c r="K55" s="11" t="s">
        <v>268</v>
      </c>
      <c r="L55" s="11" t="s">
        <v>269</v>
      </c>
      <c r="M55" s="11" t="s">
        <v>76</v>
      </c>
      <c r="N55" s="11" t="s">
        <v>2</v>
      </c>
      <c r="O55" s="21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">
      <c r="A56" s="24">
        <v>50</v>
      </c>
      <c r="B56" s="11" t="s">
        <v>270</v>
      </c>
      <c r="C56" s="11" t="s">
        <v>271</v>
      </c>
      <c r="D56" s="13" t="s">
        <v>272</v>
      </c>
      <c r="E56" s="12" t="s">
        <v>273</v>
      </c>
      <c r="F56" s="11" t="s">
        <v>274</v>
      </c>
      <c r="G56" s="15">
        <v>35340</v>
      </c>
      <c r="H56" s="11" t="s">
        <v>7</v>
      </c>
      <c r="I56" s="11" t="s">
        <v>7</v>
      </c>
      <c r="J56" s="11" t="s">
        <v>74</v>
      </c>
      <c r="K56" s="13" t="s">
        <v>275</v>
      </c>
      <c r="L56" s="11" t="s">
        <v>276</v>
      </c>
      <c r="M56" s="11" t="s">
        <v>76</v>
      </c>
      <c r="N56" s="11" t="s">
        <v>5</v>
      </c>
      <c r="O56" s="21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">
      <c r="A57" s="11">
        <v>51</v>
      </c>
      <c r="B57" s="13" t="s">
        <v>277</v>
      </c>
      <c r="C57" s="13" t="s">
        <v>278</v>
      </c>
      <c r="D57" s="11" t="s">
        <v>7</v>
      </c>
      <c r="E57" s="11" t="s">
        <v>7</v>
      </c>
      <c r="F57" s="11" t="s">
        <v>7</v>
      </c>
      <c r="G57" s="11" t="s">
        <v>7</v>
      </c>
      <c r="H57" s="11" t="s">
        <v>7</v>
      </c>
      <c r="I57" s="11" t="s">
        <v>7</v>
      </c>
      <c r="J57" s="11" t="s">
        <v>7</v>
      </c>
      <c r="K57" s="11" t="s">
        <v>7</v>
      </c>
      <c r="L57" s="11" t="s">
        <v>7</v>
      </c>
      <c r="M57" s="11" t="s">
        <v>7</v>
      </c>
      <c r="N57" s="11" t="s">
        <v>7</v>
      </c>
      <c r="O57" s="21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">
      <c r="A58" s="11">
        <v>52</v>
      </c>
      <c r="B58" s="13" t="s">
        <v>279</v>
      </c>
      <c r="C58" s="13" t="s">
        <v>280</v>
      </c>
      <c r="D58" s="11" t="s">
        <v>7</v>
      </c>
      <c r="E58" s="11" t="s">
        <v>7</v>
      </c>
      <c r="F58" s="11" t="s">
        <v>7</v>
      </c>
      <c r="G58" s="11" t="s">
        <v>7</v>
      </c>
      <c r="H58" s="11" t="s">
        <v>7</v>
      </c>
      <c r="I58" s="11" t="s">
        <v>7</v>
      </c>
      <c r="J58" s="11" t="s">
        <v>7</v>
      </c>
      <c r="K58" s="11" t="s">
        <v>7</v>
      </c>
      <c r="L58" s="11" t="s">
        <v>7</v>
      </c>
      <c r="M58" s="11" t="s">
        <v>7</v>
      </c>
      <c r="N58" s="11" t="s">
        <v>7</v>
      </c>
      <c r="O58" s="21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">
      <c r="A59" s="11">
        <v>53</v>
      </c>
      <c r="B59" s="11" t="s">
        <v>281</v>
      </c>
      <c r="C59" s="11" t="s">
        <v>282</v>
      </c>
      <c r="D59" s="11" t="s">
        <v>283</v>
      </c>
      <c r="E59" s="12" t="s">
        <v>284</v>
      </c>
      <c r="F59" s="11" t="s">
        <v>285</v>
      </c>
      <c r="G59" s="11" t="s">
        <v>286</v>
      </c>
      <c r="H59" s="17" t="s">
        <v>7</v>
      </c>
      <c r="I59" s="17" t="s">
        <v>7</v>
      </c>
      <c r="J59" s="17" t="s">
        <v>287</v>
      </c>
      <c r="K59" s="17" t="s">
        <v>288</v>
      </c>
      <c r="L59" s="17" t="s">
        <v>289</v>
      </c>
      <c r="M59" s="17" t="s">
        <v>76</v>
      </c>
      <c r="N59" s="11" t="s">
        <v>2</v>
      </c>
      <c r="O59" s="21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">
      <c r="A60" s="11">
        <v>54</v>
      </c>
      <c r="B60" s="11" t="s">
        <v>290</v>
      </c>
      <c r="C60" s="11" t="s">
        <v>291</v>
      </c>
      <c r="D60" s="11" t="s">
        <v>292</v>
      </c>
      <c r="E60" s="12" t="s">
        <v>293</v>
      </c>
      <c r="F60" s="11" t="s">
        <v>294</v>
      </c>
      <c r="G60" s="11" t="s">
        <v>295</v>
      </c>
      <c r="H60" s="11" t="s">
        <v>7</v>
      </c>
      <c r="I60" s="11" t="s">
        <v>7</v>
      </c>
      <c r="J60" s="11" t="s">
        <v>74</v>
      </c>
      <c r="K60" s="11" t="s">
        <v>296</v>
      </c>
      <c r="L60" s="11" t="s">
        <v>297</v>
      </c>
      <c r="M60" s="11" t="s">
        <v>76</v>
      </c>
      <c r="N60" s="11" t="s">
        <v>2</v>
      </c>
      <c r="O60" s="21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">
      <c r="A61" s="11">
        <v>55</v>
      </c>
      <c r="B61" s="13" t="s">
        <v>298</v>
      </c>
      <c r="C61" s="13" t="s">
        <v>299</v>
      </c>
      <c r="D61" s="11" t="s">
        <v>7</v>
      </c>
      <c r="E61" s="11" t="s">
        <v>7</v>
      </c>
      <c r="F61" s="11" t="s">
        <v>7</v>
      </c>
      <c r="G61" s="11" t="s">
        <v>7</v>
      </c>
      <c r="H61" s="11" t="s">
        <v>7</v>
      </c>
      <c r="I61" s="11" t="s">
        <v>7</v>
      </c>
      <c r="J61" s="11" t="s">
        <v>7</v>
      </c>
      <c r="K61" s="11" t="s">
        <v>7</v>
      </c>
      <c r="L61" s="11" t="s">
        <v>7</v>
      </c>
      <c r="M61" s="11" t="s">
        <v>7</v>
      </c>
      <c r="N61" s="11" t="s">
        <v>7</v>
      </c>
      <c r="O61" s="21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">
      <c r="A62" s="11">
        <v>56</v>
      </c>
      <c r="B62" s="11" t="s">
        <v>300</v>
      </c>
      <c r="C62" s="11" t="s">
        <v>301</v>
      </c>
      <c r="D62" s="11" t="s">
        <v>302</v>
      </c>
      <c r="E62" s="19" t="s">
        <v>303</v>
      </c>
      <c r="F62" s="11" t="s">
        <v>304</v>
      </c>
      <c r="G62" s="11" t="s">
        <v>305</v>
      </c>
      <c r="H62" s="14">
        <v>47524</v>
      </c>
      <c r="I62" s="11" t="s">
        <v>31</v>
      </c>
      <c r="J62" s="11" t="s">
        <v>7</v>
      </c>
      <c r="K62" s="11" t="s">
        <v>7</v>
      </c>
      <c r="L62" s="15">
        <v>42045</v>
      </c>
      <c r="M62" s="11" t="s">
        <v>7</v>
      </c>
      <c r="N62" s="11" t="s">
        <v>5</v>
      </c>
      <c r="O62" s="21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">
      <c r="A63" s="11">
        <v>57</v>
      </c>
      <c r="B63" s="11" t="s">
        <v>306</v>
      </c>
      <c r="C63" s="11" t="s">
        <v>307</v>
      </c>
      <c r="D63" s="11" t="s">
        <v>308</v>
      </c>
      <c r="E63" s="12" t="s">
        <v>309</v>
      </c>
      <c r="F63" s="11" t="s">
        <v>310</v>
      </c>
      <c r="G63" s="15">
        <v>31017</v>
      </c>
      <c r="H63" s="11" t="s">
        <v>7</v>
      </c>
      <c r="I63" s="11" t="s">
        <v>7</v>
      </c>
      <c r="J63" s="11" t="s">
        <v>74</v>
      </c>
      <c r="K63" s="11" t="s">
        <v>311</v>
      </c>
      <c r="L63" s="15">
        <v>40848</v>
      </c>
      <c r="M63" s="11" t="s">
        <v>76</v>
      </c>
      <c r="N63" s="11" t="s">
        <v>2</v>
      </c>
      <c r="O63" s="21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">
      <c r="A64" s="11">
        <v>58</v>
      </c>
      <c r="B64" s="11" t="s">
        <v>312</v>
      </c>
      <c r="C64" s="11" t="s">
        <v>313</v>
      </c>
      <c r="D64" s="11" t="s">
        <v>314</v>
      </c>
      <c r="E64" s="12" t="s">
        <v>315</v>
      </c>
      <c r="F64" s="11" t="s">
        <v>316</v>
      </c>
      <c r="G64" s="11" t="s">
        <v>317</v>
      </c>
      <c r="H64" s="11" t="s">
        <v>318</v>
      </c>
      <c r="I64" s="11" t="s">
        <v>31</v>
      </c>
      <c r="J64" s="11" t="s">
        <v>7</v>
      </c>
      <c r="K64" s="11" t="s">
        <v>7</v>
      </c>
      <c r="L64" s="11" t="s">
        <v>319</v>
      </c>
      <c r="M64" s="11" t="s">
        <v>7</v>
      </c>
      <c r="N64" s="11" t="s">
        <v>2</v>
      </c>
      <c r="O64" s="21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">
      <c r="A65" s="11">
        <v>59</v>
      </c>
      <c r="B65" s="11" t="s">
        <v>320</v>
      </c>
      <c r="C65" s="11" t="s">
        <v>321</v>
      </c>
      <c r="D65" s="11" t="s">
        <v>322</v>
      </c>
      <c r="E65" s="12" t="s">
        <v>323</v>
      </c>
      <c r="F65" s="11" t="s">
        <v>324</v>
      </c>
      <c r="G65" s="14">
        <v>34669</v>
      </c>
      <c r="H65" s="14">
        <v>49279</v>
      </c>
      <c r="I65" s="11" t="s">
        <v>31</v>
      </c>
      <c r="J65" s="11" t="s">
        <v>7</v>
      </c>
      <c r="K65" s="11" t="s">
        <v>7</v>
      </c>
      <c r="L65" s="15">
        <v>42952</v>
      </c>
      <c r="M65" s="11" t="s">
        <v>7</v>
      </c>
      <c r="N65" s="11" t="s">
        <v>2</v>
      </c>
      <c r="O65" s="21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">
      <c r="A66" s="11">
        <v>60</v>
      </c>
      <c r="B66" s="11" t="s">
        <v>325</v>
      </c>
      <c r="C66" s="11" t="s">
        <v>326</v>
      </c>
      <c r="D66" s="11" t="s">
        <v>327</v>
      </c>
      <c r="E66" s="12" t="s">
        <v>328</v>
      </c>
      <c r="F66" s="11" t="s">
        <v>329</v>
      </c>
      <c r="G66" s="14">
        <v>32056</v>
      </c>
      <c r="H66" s="14">
        <v>46666</v>
      </c>
      <c r="I66" s="11" t="s">
        <v>31</v>
      </c>
      <c r="J66" s="11" t="s">
        <v>7</v>
      </c>
      <c r="K66" s="11" t="s">
        <v>7</v>
      </c>
      <c r="L66" s="13" t="s">
        <v>330</v>
      </c>
      <c r="M66" s="11" t="s">
        <v>7</v>
      </c>
      <c r="N66" s="11" t="s">
        <v>5</v>
      </c>
      <c r="O66" s="21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">
      <c r="A67" s="11">
        <v>61</v>
      </c>
      <c r="B67" s="11" t="s">
        <v>331</v>
      </c>
      <c r="C67" s="11" t="s">
        <v>332</v>
      </c>
      <c r="D67" s="11" t="s">
        <v>333</v>
      </c>
      <c r="E67" s="12" t="s">
        <v>334</v>
      </c>
      <c r="F67" s="11" t="s">
        <v>335</v>
      </c>
      <c r="G67" s="11" t="s">
        <v>336</v>
      </c>
      <c r="H67" s="11" t="s">
        <v>337</v>
      </c>
      <c r="I67" s="11" t="s">
        <v>31</v>
      </c>
      <c r="J67" s="11" t="s">
        <v>7</v>
      </c>
      <c r="K67" s="11" t="s">
        <v>7</v>
      </c>
      <c r="L67" s="11" t="s">
        <v>338</v>
      </c>
      <c r="M67" s="11" t="s">
        <v>7</v>
      </c>
      <c r="N67" s="11" t="s">
        <v>2</v>
      </c>
      <c r="O67" s="21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">
      <c r="A68" s="11">
        <v>62</v>
      </c>
      <c r="B68" s="11" t="s">
        <v>339</v>
      </c>
      <c r="C68" s="11" t="s">
        <v>340</v>
      </c>
      <c r="D68" s="11" t="s">
        <v>341</v>
      </c>
      <c r="E68" s="12" t="s">
        <v>342</v>
      </c>
      <c r="F68" s="11" t="s">
        <v>343</v>
      </c>
      <c r="G68" s="11" t="s">
        <v>344</v>
      </c>
      <c r="H68" s="11" t="s">
        <v>345</v>
      </c>
      <c r="I68" s="11" t="s">
        <v>31</v>
      </c>
      <c r="J68" s="11" t="s">
        <v>7</v>
      </c>
      <c r="K68" s="11" t="s">
        <v>7</v>
      </c>
      <c r="L68" s="15">
        <v>43163</v>
      </c>
      <c r="M68" s="11" t="s">
        <v>7</v>
      </c>
      <c r="N68" s="11" t="s">
        <v>2</v>
      </c>
      <c r="O68" s="21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">
      <c r="A69" s="11">
        <v>63</v>
      </c>
      <c r="B69" s="11" t="s">
        <v>346</v>
      </c>
      <c r="C69" s="11" t="s">
        <v>347</v>
      </c>
      <c r="D69" s="11" t="s">
        <v>348</v>
      </c>
      <c r="E69" s="12" t="s">
        <v>349</v>
      </c>
      <c r="F69" s="11" t="s">
        <v>350</v>
      </c>
      <c r="G69" s="11" t="s">
        <v>351</v>
      </c>
      <c r="H69" s="11" t="s">
        <v>7</v>
      </c>
      <c r="I69" s="11" t="s">
        <v>7</v>
      </c>
      <c r="J69" s="11" t="s">
        <v>74</v>
      </c>
      <c r="K69" s="11" t="s">
        <v>268</v>
      </c>
      <c r="L69" s="15">
        <v>39547</v>
      </c>
      <c r="M69" s="11" t="s">
        <v>76</v>
      </c>
      <c r="N69" s="11" t="s">
        <v>2</v>
      </c>
      <c r="O69" s="21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">
      <c r="A70" s="11">
        <v>64</v>
      </c>
      <c r="B70" s="11" t="s">
        <v>352</v>
      </c>
      <c r="C70" s="11" t="s">
        <v>353</v>
      </c>
      <c r="D70" s="11" t="s">
        <v>354</v>
      </c>
      <c r="E70" s="12" t="s">
        <v>355</v>
      </c>
      <c r="F70" s="11" t="s">
        <v>356</v>
      </c>
      <c r="G70" s="11" t="s">
        <v>357</v>
      </c>
      <c r="H70" s="11" t="s">
        <v>7</v>
      </c>
      <c r="I70" s="11" t="s">
        <v>7</v>
      </c>
      <c r="J70" s="13" t="s">
        <v>358</v>
      </c>
      <c r="K70" s="11" t="s">
        <v>359</v>
      </c>
      <c r="L70" s="15">
        <v>41642</v>
      </c>
      <c r="M70" s="11" t="s">
        <v>76</v>
      </c>
      <c r="N70" s="11" t="s">
        <v>5</v>
      </c>
      <c r="O70" s="21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">
      <c r="A71" s="11">
        <v>65</v>
      </c>
      <c r="B71" s="11" t="s">
        <v>360</v>
      </c>
      <c r="C71" s="11" t="s">
        <v>361</v>
      </c>
      <c r="D71" s="11" t="s">
        <v>348</v>
      </c>
      <c r="E71" s="12" t="s">
        <v>349</v>
      </c>
      <c r="F71" s="11" t="s">
        <v>350</v>
      </c>
      <c r="G71" s="11" t="s">
        <v>351</v>
      </c>
      <c r="H71" s="11" t="s">
        <v>7</v>
      </c>
      <c r="I71" s="11" t="s">
        <v>7</v>
      </c>
      <c r="J71" s="11" t="s">
        <v>74</v>
      </c>
      <c r="K71" s="11" t="s">
        <v>268</v>
      </c>
      <c r="L71" s="15">
        <v>39547</v>
      </c>
      <c r="M71" s="11" t="s">
        <v>76</v>
      </c>
      <c r="N71" s="11" t="s">
        <v>2</v>
      </c>
      <c r="O71" s="21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">
      <c r="A72" s="11">
        <v>66</v>
      </c>
      <c r="B72" s="11" t="s">
        <v>362</v>
      </c>
      <c r="C72" s="11" t="s">
        <v>363</v>
      </c>
      <c r="D72" s="11" t="s">
        <v>364</v>
      </c>
      <c r="E72" s="12" t="s">
        <v>365</v>
      </c>
      <c r="F72" s="11" t="s">
        <v>366</v>
      </c>
      <c r="G72" s="15">
        <v>28642</v>
      </c>
      <c r="H72" s="11" t="s">
        <v>7</v>
      </c>
      <c r="I72" s="11" t="s">
        <v>7</v>
      </c>
      <c r="J72" s="11" t="s">
        <v>74</v>
      </c>
      <c r="K72" s="11" t="s">
        <v>367</v>
      </c>
      <c r="L72" s="11" t="s">
        <v>368</v>
      </c>
      <c r="M72" s="11" t="s">
        <v>76</v>
      </c>
      <c r="N72" s="11" t="s">
        <v>2</v>
      </c>
      <c r="O72" s="21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">
      <c r="A73" s="11">
        <v>67</v>
      </c>
      <c r="B73" s="11" t="s">
        <v>369</v>
      </c>
      <c r="C73" s="11" t="s">
        <v>370</v>
      </c>
      <c r="D73" s="13" t="s">
        <v>371</v>
      </c>
      <c r="E73" s="12" t="s">
        <v>372</v>
      </c>
      <c r="F73" s="11" t="s">
        <v>373</v>
      </c>
      <c r="G73" s="26">
        <v>29506</v>
      </c>
      <c r="H73" s="26">
        <v>44116</v>
      </c>
      <c r="I73" s="11" t="s">
        <v>31</v>
      </c>
      <c r="J73" s="11" t="s">
        <v>7</v>
      </c>
      <c r="K73" s="11" t="s">
        <v>7</v>
      </c>
      <c r="L73" s="11" t="s">
        <v>374</v>
      </c>
      <c r="M73" s="11" t="s">
        <v>7</v>
      </c>
      <c r="N73" s="11" t="s">
        <v>5</v>
      </c>
      <c r="O73" s="21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">
      <c r="A74" s="11">
        <v>70</v>
      </c>
      <c r="B74" s="11" t="s">
        <v>375</v>
      </c>
      <c r="C74" s="11" t="s">
        <v>376</v>
      </c>
      <c r="D74" s="11" t="s">
        <v>377</v>
      </c>
      <c r="E74" s="12" t="s">
        <v>378</v>
      </c>
      <c r="F74" s="11" t="s">
        <v>379</v>
      </c>
      <c r="G74" s="11" t="s">
        <v>380</v>
      </c>
      <c r="H74" s="11" t="s">
        <v>7</v>
      </c>
      <c r="I74" s="11" t="s">
        <v>7</v>
      </c>
      <c r="J74" s="11" t="s">
        <v>74</v>
      </c>
      <c r="K74" s="11" t="s">
        <v>381</v>
      </c>
      <c r="L74" s="11" t="s">
        <v>382</v>
      </c>
      <c r="M74" s="11" t="s">
        <v>76</v>
      </c>
      <c r="N74" s="11" t="s">
        <v>2</v>
      </c>
      <c r="O74" s="21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">
      <c r="A75" s="11">
        <v>71</v>
      </c>
      <c r="B75" s="11" t="s">
        <v>383</v>
      </c>
      <c r="C75" s="11" t="s">
        <v>384</v>
      </c>
      <c r="D75" s="11" t="s">
        <v>230</v>
      </c>
      <c r="E75" s="12" t="s">
        <v>231</v>
      </c>
      <c r="F75" s="11" t="s">
        <v>232</v>
      </c>
      <c r="G75" s="11" t="s">
        <v>233</v>
      </c>
      <c r="H75" s="11" t="s">
        <v>234</v>
      </c>
      <c r="I75" s="11" t="s">
        <v>31</v>
      </c>
      <c r="J75" s="11" t="s">
        <v>7</v>
      </c>
      <c r="K75" s="11" t="s">
        <v>7</v>
      </c>
      <c r="L75" s="15">
        <v>43134</v>
      </c>
      <c r="M75" s="11" t="s">
        <v>7</v>
      </c>
      <c r="N75" s="11" t="s">
        <v>2</v>
      </c>
      <c r="O75" s="21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">
      <c r="A76" s="24">
        <v>72</v>
      </c>
      <c r="B76" s="11" t="s">
        <v>385</v>
      </c>
      <c r="C76" s="11" t="s">
        <v>386</v>
      </c>
      <c r="D76" s="11" t="s">
        <v>387</v>
      </c>
      <c r="E76" s="13">
        <v>163190290</v>
      </c>
      <c r="F76" s="11" t="s">
        <v>388</v>
      </c>
      <c r="G76" s="22">
        <v>32480</v>
      </c>
      <c r="H76" s="11" t="s">
        <v>7</v>
      </c>
      <c r="I76" s="11" t="s">
        <v>7</v>
      </c>
      <c r="J76" s="11" t="s">
        <v>74</v>
      </c>
      <c r="K76" s="11" t="s">
        <v>389</v>
      </c>
      <c r="L76" s="11" t="s">
        <v>390</v>
      </c>
      <c r="M76" s="11" t="s">
        <v>76</v>
      </c>
      <c r="N76" s="11" t="s">
        <v>7</v>
      </c>
      <c r="O76" s="21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">
      <c r="A77" s="24">
        <v>73</v>
      </c>
      <c r="B77" s="11" t="s">
        <v>391</v>
      </c>
      <c r="C77" s="11" t="s">
        <v>392</v>
      </c>
      <c r="D77" s="11" t="s">
        <v>252</v>
      </c>
      <c r="E77" s="13">
        <v>182069214</v>
      </c>
      <c r="F77" s="11" t="s">
        <v>253</v>
      </c>
      <c r="G77" s="11" t="s">
        <v>254</v>
      </c>
      <c r="H77" s="11" t="s">
        <v>7</v>
      </c>
      <c r="I77" s="11" t="s">
        <v>7</v>
      </c>
      <c r="J77" s="11" t="s">
        <v>74</v>
      </c>
      <c r="K77" s="11" t="s">
        <v>208</v>
      </c>
      <c r="L77" s="11" t="s">
        <v>255</v>
      </c>
      <c r="M77" s="11" t="s">
        <v>76</v>
      </c>
      <c r="N77" s="11" t="s">
        <v>7</v>
      </c>
      <c r="O77" s="21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">
      <c r="A78" s="11">
        <v>74</v>
      </c>
      <c r="B78" s="11" t="s">
        <v>393</v>
      </c>
      <c r="C78" s="11" t="s">
        <v>394</v>
      </c>
      <c r="D78" s="11" t="s">
        <v>395</v>
      </c>
      <c r="E78" s="12" t="s">
        <v>315</v>
      </c>
      <c r="F78" s="11" t="s">
        <v>316</v>
      </c>
      <c r="G78" s="11" t="s">
        <v>317</v>
      </c>
      <c r="H78" s="11" t="s">
        <v>318</v>
      </c>
      <c r="I78" s="11" t="s">
        <v>7</v>
      </c>
      <c r="J78" s="11" t="s">
        <v>7</v>
      </c>
      <c r="K78" s="11" t="s">
        <v>7</v>
      </c>
      <c r="L78" s="11" t="s">
        <v>319</v>
      </c>
      <c r="M78" s="11" t="s">
        <v>7</v>
      </c>
      <c r="N78" s="11" t="s">
        <v>2</v>
      </c>
      <c r="O78" s="21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">
      <c r="A79" s="11">
        <v>75</v>
      </c>
      <c r="B79" s="11" t="s">
        <v>396</v>
      </c>
      <c r="C79" s="11" t="s">
        <v>397</v>
      </c>
      <c r="D79" s="11" t="s">
        <v>398</v>
      </c>
      <c r="E79" s="12" t="s">
        <v>399</v>
      </c>
      <c r="F79" s="11" t="s">
        <v>400</v>
      </c>
      <c r="G79" s="13" t="s">
        <v>401</v>
      </c>
      <c r="H79" s="11" t="s">
        <v>402</v>
      </c>
      <c r="I79" s="11" t="s">
        <v>31</v>
      </c>
      <c r="J79" s="11" t="s">
        <v>7</v>
      </c>
      <c r="K79" s="11" t="s">
        <v>7</v>
      </c>
      <c r="L79" s="11" t="s">
        <v>403</v>
      </c>
      <c r="M79" s="11" t="s">
        <v>7</v>
      </c>
      <c r="N79" s="11" t="s">
        <v>5</v>
      </c>
      <c r="O79" s="21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">
      <c r="A80" s="11">
        <v>76</v>
      </c>
      <c r="B80" s="13" t="s">
        <v>404</v>
      </c>
      <c r="C80" s="13" t="s">
        <v>405</v>
      </c>
      <c r="D80" s="11" t="s">
        <v>7</v>
      </c>
      <c r="E80" s="11" t="s">
        <v>7</v>
      </c>
      <c r="F80" s="11" t="s">
        <v>7</v>
      </c>
      <c r="G80" s="11" t="s">
        <v>7</v>
      </c>
      <c r="H80" s="11" t="s">
        <v>7</v>
      </c>
      <c r="I80" s="11" t="s">
        <v>7</v>
      </c>
      <c r="J80" s="11" t="s">
        <v>7</v>
      </c>
      <c r="K80" s="11" t="s">
        <v>7</v>
      </c>
      <c r="L80" s="11" t="s">
        <v>7</v>
      </c>
      <c r="M80" s="11" t="s">
        <v>7</v>
      </c>
      <c r="N80" s="11" t="s">
        <v>7</v>
      </c>
      <c r="O80" s="21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">
      <c r="A81" s="11">
        <v>77</v>
      </c>
      <c r="B81" s="11" t="s">
        <v>406</v>
      </c>
      <c r="C81" s="11" t="s">
        <v>407</v>
      </c>
      <c r="D81" s="11" t="s">
        <v>408</v>
      </c>
      <c r="E81" s="12" t="s">
        <v>409</v>
      </c>
      <c r="F81" s="11" t="s">
        <v>410</v>
      </c>
      <c r="G81" s="22">
        <v>33215</v>
      </c>
      <c r="H81" s="11" t="s">
        <v>7</v>
      </c>
      <c r="I81" s="11" t="s">
        <v>7</v>
      </c>
      <c r="J81" s="11" t="s">
        <v>74</v>
      </c>
      <c r="K81" s="11" t="s">
        <v>411</v>
      </c>
      <c r="L81" s="22">
        <v>40128</v>
      </c>
      <c r="M81" s="11" t="s">
        <v>76</v>
      </c>
      <c r="N81" s="11" t="s">
        <v>2</v>
      </c>
      <c r="O81" s="21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">
      <c r="A82" s="11">
        <v>78</v>
      </c>
      <c r="B82" s="11" t="s">
        <v>412</v>
      </c>
      <c r="C82" s="11" t="s">
        <v>413</v>
      </c>
      <c r="D82" s="11" t="s">
        <v>414</v>
      </c>
      <c r="E82" s="12" t="s">
        <v>415</v>
      </c>
      <c r="F82" s="13" t="s">
        <v>416</v>
      </c>
      <c r="G82" s="11" t="s">
        <v>417</v>
      </c>
      <c r="H82" s="11" t="s">
        <v>7</v>
      </c>
      <c r="I82" s="11" t="s">
        <v>7</v>
      </c>
      <c r="J82" s="11" t="s">
        <v>81</v>
      </c>
      <c r="K82" s="11" t="s">
        <v>389</v>
      </c>
      <c r="L82" s="20">
        <v>41306</v>
      </c>
      <c r="M82" s="11" t="s">
        <v>76</v>
      </c>
      <c r="N82" s="11" t="s">
        <v>5</v>
      </c>
      <c r="O82" s="21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">
      <c r="A83" s="11">
        <v>79</v>
      </c>
      <c r="B83" s="11" t="s">
        <v>418</v>
      </c>
      <c r="C83" s="11" t="s">
        <v>419</v>
      </c>
      <c r="D83" s="11" t="s">
        <v>420</v>
      </c>
      <c r="E83" s="12" t="s">
        <v>421</v>
      </c>
      <c r="F83" s="11" t="s">
        <v>422</v>
      </c>
      <c r="G83" s="11" t="s">
        <v>423</v>
      </c>
      <c r="H83" s="11" t="s">
        <v>424</v>
      </c>
      <c r="I83" s="11" t="s">
        <v>31</v>
      </c>
      <c r="J83" s="11" t="s">
        <v>7</v>
      </c>
      <c r="K83" s="11" t="s">
        <v>7</v>
      </c>
      <c r="L83" s="13" t="s">
        <v>425</v>
      </c>
      <c r="M83" s="11" t="s">
        <v>7</v>
      </c>
      <c r="N83" s="11" t="s">
        <v>5</v>
      </c>
      <c r="O83" s="21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">
      <c r="A84" s="11">
        <v>80</v>
      </c>
      <c r="B84" s="11" t="s">
        <v>426</v>
      </c>
      <c r="C84" s="11" t="s">
        <v>427</v>
      </c>
      <c r="D84" s="11" t="s">
        <v>428</v>
      </c>
      <c r="E84" s="12" t="s">
        <v>429</v>
      </c>
      <c r="F84" s="11" t="s">
        <v>430</v>
      </c>
      <c r="G84" s="11" t="s">
        <v>431</v>
      </c>
      <c r="H84" s="11" t="s">
        <v>432</v>
      </c>
      <c r="I84" s="11" t="s">
        <v>147</v>
      </c>
      <c r="J84" s="11" t="s">
        <v>7</v>
      </c>
      <c r="K84" s="11" t="s">
        <v>7</v>
      </c>
      <c r="L84" s="11" t="s">
        <v>433</v>
      </c>
      <c r="M84" s="11" t="s">
        <v>7</v>
      </c>
      <c r="N84" s="11" t="s">
        <v>2</v>
      </c>
      <c r="O84" s="21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">
      <c r="A85" s="11">
        <v>81</v>
      </c>
      <c r="B85" s="11" t="s">
        <v>434</v>
      </c>
      <c r="C85" s="11" t="s">
        <v>435</v>
      </c>
      <c r="D85" s="11" t="s">
        <v>364</v>
      </c>
      <c r="E85" s="12" t="s">
        <v>365</v>
      </c>
      <c r="F85" s="11" t="s">
        <v>366</v>
      </c>
      <c r="G85" s="15">
        <v>28642</v>
      </c>
      <c r="H85" s="11" t="s">
        <v>7</v>
      </c>
      <c r="I85" s="11" t="s">
        <v>7</v>
      </c>
      <c r="J85" s="11" t="s">
        <v>74</v>
      </c>
      <c r="K85" s="11" t="s">
        <v>367</v>
      </c>
      <c r="L85" s="11" t="s">
        <v>368</v>
      </c>
      <c r="M85" s="11" t="s">
        <v>76</v>
      </c>
      <c r="N85" s="11" t="s">
        <v>2</v>
      </c>
      <c r="O85" s="21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">
      <c r="A86" s="11">
        <v>82</v>
      </c>
      <c r="B86" s="11" t="s">
        <v>436</v>
      </c>
      <c r="C86" s="11" t="s">
        <v>437</v>
      </c>
      <c r="D86" s="11" t="s">
        <v>438</v>
      </c>
      <c r="E86" s="12" t="s">
        <v>439</v>
      </c>
      <c r="F86" s="11" t="s">
        <v>440</v>
      </c>
      <c r="G86" s="11" t="s">
        <v>441</v>
      </c>
      <c r="H86" s="11" t="s">
        <v>442</v>
      </c>
      <c r="I86" s="11" t="s">
        <v>31</v>
      </c>
      <c r="J86" s="11" t="s">
        <v>7</v>
      </c>
      <c r="K86" s="11" t="s">
        <v>7</v>
      </c>
      <c r="L86" s="11" t="s">
        <v>443</v>
      </c>
      <c r="M86" s="11" t="s">
        <v>7</v>
      </c>
      <c r="N86" s="11" t="s">
        <v>2</v>
      </c>
      <c r="O86" s="21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">
      <c r="A87" s="11">
        <v>83</v>
      </c>
      <c r="B87" s="11" t="s">
        <v>444</v>
      </c>
      <c r="C87" s="11" t="s">
        <v>445</v>
      </c>
      <c r="D87" s="11" t="s">
        <v>446</v>
      </c>
      <c r="E87" s="12" t="s">
        <v>447</v>
      </c>
      <c r="F87" s="11" t="s">
        <v>448</v>
      </c>
      <c r="G87" s="14">
        <v>29132</v>
      </c>
      <c r="H87" s="14">
        <v>51047</v>
      </c>
      <c r="I87" s="13" t="s">
        <v>449</v>
      </c>
      <c r="J87" s="11" t="s">
        <v>7</v>
      </c>
      <c r="K87" s="11" t="s">
        <v>7</v>
      </c>
      <c r="L87" s="11" t="s">
        <v>450</v>
      </c>
      <c r="M87" s="11" t="s">
        <v>7</v>
      </c>
      <c r="N87" s="11" t="s">
        <v>5</v>
      </c>
      <c r="O87" s="21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">
      <c r="A88" s="11">
        <v>84</v>
      </c>
      <c r="B88" s="11" t="s">
        <v>451</v>
      </c>
      <c r="C88" s="11" t="s">
        <v>452</v>
      </c>
      <c r="D88" s="11" t="s">
        <v>453</v>
      </c>
      <c r="E88" s="12" t="s">
        <v>454</v>
      </c>
      <c r="F88" s="11" t="s">
        <v>455</v>
      </c>
      <c r="G88" s="14">
        <v>34608</v>
      </c>
      <c r="H88" s="14">
        <v>49218</v>
      </c>
      <c r="I88" s="11" t="s">
        <v>31</v>
      </c>
      <c r="J88" s="11" t="s">
        <v>7</v>
      </c>
      <c r="K88" s="11" t="s">
        <v>7</v>
      </c>
      <c r="L88" s="27">
        <v>68517</v>
      </c>
      <c r="M88" s="11" t="s">
        <v>7</v>
      </c>
      <c r="N88" s="11" t="s">
        <v>5</v>
      </c>
      <c r="O88" s="21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">
      <c r="A89" s="11">
        <v>85</v>
      </c>
      <c r="B89" s="11" t="s">
        <v>456</v>
      </c>
      <c r="C89" s="11" t="s">
        <v>457</v>
      </c>
      <c r="D89" s="11" t="s">
        <v>458</v>
      </c>
      <c r="E89" s="12" t="s">
        <v>459</v>
      </c>
      <c r="F89" s="11" t="s">
        <v>460</v>
      </c>
      <c r="G89" s="11" t="s">
        <v>461</v>
      </c>
      <c r="H89" s="11" t="s">
        <v>7</v>
      </c>
      <c r="I89" s="11" t="s">
        <v>7</v>
      </c>
      <c r="J89" s="11" t="s">
        <v>74</v>
      </c>
      <c r="K89" s="11" t="s">
        <v>462</v>
      </c>
      <c r="L89" s="11" t="s">
        <v>463</v>
      </c>
      <c r="M89" s="11" t="s">
        <v>76</v>
      </c>
      <c r="N89" s="11" t="s">
        <v>2</v>
      </c>
      <c r="O89" s="21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">
      <c r="A90" s="11">
        <v>86</v>
      </c>
      <c r="B90" s="11" t="s">
        <v>464</v>
      </c>
      <c r="C90" s="11" t="s">
        <v>465</v>
      </c>
      <c r="D90" s="11" t="s">
        <v>466</v>
      </c>
      <c r="E90" s="19" t="s">
        <v>467</v>
      </c>
      <c r="F90" s="11" t="s">
        <v>468</v>
      </c>
      <c r="G90" s="11" t="s">
        <v>469</v>
      </c>
      <c r="H90" s="11" t="s">
        <v>470</v>
      </c>
      <c r="I90" s="11" t="s">
        <v>31</v>
      </c>
      <c r="J90" s="11" t="s">
        <v>7</v>
      </c>
      <c r="K90" s="11" t="s">
        <v>7</v>
      </c>
      <c r="L90" s="13" t="s">
        <v>471</v>
      </c>
      <c r="M90" s="11" t="s">
        <v>7</v>
      </c>
      <c r="N90" s="11" t="s">
        <v>5</v>
      </c>
      <c r="O90" s="21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">
      <c r="A91" s="11">
        <v>87</v>
      </c>
      <c r="B91" s="11" t="s">
        <v>472</v>
      </c>
      <c r="C91" s="11" t="s">
        <v>473</v>
      </c>
      <c r="D91" s="11" t="s">
        <v>474</v>
      </c>
      <c r="E91" s="12" t="s">
        <v>475</v>
      </c>
      <c r="F91" s="13" t="s">
        <v>476</v>
      </c>
      <c r="G91" s="11" t="s">
        <v>477</v>
      </c>
      <c r="H91" s="13" t="s">
        <v>478</v>
      </c>
      <c r="I91" s="11" t="s">
        <v>31</v>
      </c>
      <c r="J91" s="11" t="s">
        <v>7</v>
      </c>
      <c r="K91" s="11" t="s">
        <v>7</v>
      </c>
      <c r="L91" s="16">
        <v>41122</v>
      </c>
      <c r="M91" s="11" t="s">
        <v>7</v>
      </c>
      <c r="N91" s="11" t="s">
        <v>5</v>
      </c>
      <c r="O91" s="21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">
      <c r="A92" s="11">
        <v>88</v>
      </c>
      <c r="B92" s="11" t="s">
        <v>479</v>
      </c>
      <c r="C92" s="11" t="s">
        <v>480</v>
      </c>
      <c r="D92" s="11" t="s">
        <v>481</v>
      </c>
      <c r="E92" s="13">
        <v>164316574</v>
      </c>
      <c r="F92" s="11" t="s">
        <v>482</v>
      </c>
      <c r="G92" s="11" t="s">
        <v>483</v>
      </c>
      <c r="H92" s="11" t="s">
        <v>7</v>
      </c>
      <c r="I92" s="11" t="s">
        <v>7</v>
      </c>
      <c r="J92" s="11" t="s">
        <v>74</v>
      </c>
      <c r="K92" s="11" t="s">
        <v>484</v>
      </c>
      <c r="L92" s="22">
        <v>39550</v>
      </c>
      <c r="M92" s="11" t="s">
        <v>76</v>
      </c>
      <c r="N92" s="11" t="s">
        <v>5</v>
      </c>
      <c r="O92" s="21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">
      <c r="A93" s="11">
        <v>89</v>
      </c>
      <c r="B93" s="11" t="s">
        <v>485</v>
      </c>
      <c r="C93" s="11" t="s">
        <v>486</v>
      </c>
      <c r="D93" s="11" t="s">
        <v>487</v>
      </c>
      <c r="E93" s="12" t="s">
        <v>488</v>
      </c>
      <c r="F93" s="11" t="s">
        <v>489</v>
      </c>
      <c r="G93" s="11" t="s">
        <v>490</v>
      </c>
      <c r="H93" s="14">
        <v>47732</v>
      </c>
      <c r="I93" s="11" t="s">
        <v>31</v>
      </c>
      <c r="J93" s="11" t="s">
        <v>7</v>
      </c>
      <c r="K93" s="11" t="s">
        <v>7</v>
      </c>
      <c r="L93" s="15">
        <v>42253</v>
      </c>
      <c r="M93" s="11" t="s">
        <v>7</v>
      </c>
      <c r="N93" s="11" t="s">
        <v>2</v>
      </c>
      <c r="O93" s="21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">
      <c r="A94" s="11">
        <v>90</v>
      </c>
      <c r="B94" s="11" t="s">
        <v>491</v>
      </c>
      <c r="C94" s="11" t="s">
        <v>492</v>
      </c>
      <c r="D94" s="13" t="s">
        <v>493</v>
      </c>
      <c r="E94" s="13">
        <v>901093002557</v>
      </c>
      <c r="F94" s="13" t="s">
        <v>494</v>
      </c>
      <c r="G94" s="14">
        <v>34127</v>
      </c>
      <c r="H94" s="13" t="s">
        <v>495</v>
      </c>
      <c r="I94" s="11" t="s">
        <v>31</v>
      </c>
      <c r="J94" s="11" t="s">
        <v>7</v>
      </c>
      <c r="K94" s="11" t="s">
        <v>7</v>
      </c>
      <c r="L94" s="13" t="s">
        <v>496</v>
      </c>
      <c r="M94" s="11" t="s">
        <v>7</v>
      </c>
      <c r="N94" s="11" t="s">
        <v>5</v>
      </c>
      <c r="O94" s="21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">
      <c r="A95" s="11">
        <v>91</v>
      </c>
      <c r="B95" s="11" t="s">
        <v>497</v>
      </c>
      <c r="C95" s="11" t="s">
        <v>498</v>
      </c>
      <c r="D95" s="11" t="s">
        <v>499</v>
      </c>
      <c r="E95" s="12" t="s">
        <v>500</v>
      </c>
      <c r="F95" s="11" t="s">
        <v>501</v>
      </c>
      <c r="G95" s="11" t="s">
        <v>502</v>
      </c>
      <c r="H95" s="14">
        <v>47554</v>
      </c>
      <c r="I95" s="11" t="s">
        <v>31</v>
      </c>
      <c r="J95" s="11" t="s">
        <v>7</v>
      </c>
      <c r="K95" s="11" t="s">
        <v>7</v>
      </c>
      <c r="L95" s="15">
        <v>42075</v>
      </c>
      <c r="M95" s="11" t="s">
        <v>7</v>
      </c>
      <c r="N95" s="11" t="s">
        <v>2</v>
      </c>
      <c r="O95" s="21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">
      <c r="A96" s="11">
        <v>92</v>
      </c>
      <c r="B96" s="11" t="s">
        <v>503</v>
      </c>
      <c r="C96" s="11" t="s">
        <v>504</v>
      </c>
      <c r="D96" s="11" t="s">
        <v>505</v>
      </c>
      <c r="E96" s="12" t="s">
        <v>506</v>
      </c>
      <c r="F96" s="11" t="s">
        <v>507</v>
      </c>
      <c r="G96" s="11" t="s">
        <v>508</v>
      </c>
      <c r="H96" s="11" t="s">
        <v>7</v>
      </c>
      <c r="I96" s="11" t="s">
        <v>7</v>
      </c>
      <c r="J96" s="11" t="s">
        <v>74</v>
      </c>
      <c r="K96" s="11" t="s">
        <v>124</v>
      </c>
      <c r="L96" s="15">
        <v>40701</v>
      </c>
      <c r="M96" s="11" t="s">
        <v>76</v>
      </c>
      <c r="N96" s="11" t="s">
        <v>2</v>
      </c>
      <c r="O96" s="21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">
      <c r="A97" s="11">
        <v>93</v>
      </c>
      <c r="B97" s="11" t="s">
        <v>509</v>
      </c>
      <c r="C97" s="11" t="s">
        <v>510</v>
      </c>
      <c r="D97" s="11" t="s">
        <v>511</v>
      </c>
      <c r="E97" s="12" t="s">
        <v>512</v>
      </c>
      <c r="F97" s="11" t="s">
        <v>513</v>
      </c>
      <c r="G97" s="11" t="s">
        <v>514</v>
      </c>
      <c r="H97" s="11" t="s">
        <v>515</v>
      </c>
      <c r="I97" s="11" t="s">
        <v>31</v>
      </c>
      <c r="J97" s="11" t="s">
        <v>7</v>
      </c>
      <c r="K97" s="11" t="s">
        <v>7</v>
      </c>
      <c r="L97" s="15">
        <v>42679</v>
      </c>
      <c r="M97" s="11" t="s">
        <v>7</v>
      </c>
      <c r="N97" s="11" t="s">
        <v>2</v>
      </c>
      <c r="O97" s="21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">
      <c r="A98" s="11">
        <v>94</v>
      </c>
      <c r="B98" s="11" t="s">
        <v>516</v>
      </c>
      <c r="C98" s="11" t="s">
        <v>517</v>
      </c>
      <c r="D98" s="11" t="s">
        <v>518</v>
      </c>
      <c r="E98" s="12" t="s">
        <v>519</v>
      </c>
      <c r="F98" s="11" t="s">
        <v>520</v>
      </c>
      <c r="G98" s="11" t="s">
        <v>521</v>
      </c>
      <c r="H98" s="11" t="s">
        <v>7</v>
      </c>
      <c r="I98" s="11" t="s">
        <v>7</v>
      </c>
      <c r="J98" s="11" t="s">
        <v>74</v>
      </c>
      <c r="K98" s="11" t="s">
        <v>389</v>
      </c>
      <c r="L98" s="11" t="s">
        <v>522</v>
      </c>
      <c r="M98" s="11" t="s">
        <v>76</v>
      </c>
      <c r="N98" s="11" t="s">
        <v>2</v>
      </c>
      <c r="O98" s="21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">
      <c r="A99" s="11">
        <v>95</v>
      </c>
      <c r="B99" s="11" t="s">
        <v>523</v>
      </c>
      <c r="C99" s="11" t="s">
        <v>524</v>
      </c>
      <c r="D99" s="11" t="s">
        <v>525</v>
      </c>
      <c r="E99" s="12" t="s">
        <v>526</v>
      </c>
      <c r="F99" s="11" t="s">
        <v>527</v>
      </c>
      <c r="G99" s="11" t="s">
        <v>528</v>
      </c>
      <c r="H99" s="11" t="s">
        <v>7</v>
      </c>
      <c r="I99" s="11" t="s">
        <v>7</v>
      </c>
      <c r="J99" s="11" t="s">
        <v>74</v>
      </c>
      <c r="K99" s="13" t="s">
        <v>529</v>
      </c>
      <c r="L99" s="11" t="s">
        <v>530</v>
      </c>
      <c r="M99" s="11" t="s">
        <v>76</v>
      </c>
      <c r="N99" s="11" t="s">
        <v>5</v>
      </c>
      <c r="O99" s="21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">
      <c r="A100" s="11">
        <v>96</v>
      </c>
      <c r="B100" s="11" t="s">
        <v>531</v>
      </c>
      <c r="C100" s="11" t="s">
        <v>532</v>
      </c>
      <c r="D100" s="11" t="s">
        <v>533</v>
      </c>
      <c r="E100" s="12" t="s">
        <v>534</v>
      </c>
      <c r="F100" s="11" t="s">
        <v>535</v>
      </c>
      <c r="G100" s="11" t="s">
        <v>536</v>
      </c>
      <c r="H100" s="11" t="s">
        <v>7</v>
      </c>
      <c r="I100" s="11" t="s">
        <v>7</v>
      </c>
      <c r="J100" s="11" t="s">
        <v>537</v>
      </c>
      <c r="K100" s="11" t="s">
        <v>538</v>
      </c>
      <c r="L100" s="11" t="s">
        <v>539</v>
      </c>
      <c r="M100" s="11" t="s">
        <v>76</v>
      </c>
      <c r="N100" s="11" t="s">
        <v>2</v>
      </c>
      <c r="O100" s="21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">
      <c r="A101" s="11">
        <v>97</v>
      </c>
      <c r="B101" s="11" t="s">
        <v>540</v>
      </c>
      <c r="C101" s="11" t="s">
        <v>541</v>
      </c>
      <c r="D101" s="11" t="s">
        <v>542</v>
      </c>
      <c r="E101" s="12" t="s">
        <v>543</v>
      </c>
      <c r="F101" s="11" t="s">
        <v>544</v>
      </c>
      <c r="G101" s="26">
        <v>33582</v>
      </c>
      <c r="H101" s="14">
        <v>47818</v>
      </c>
      <c r="I101" s="11" t="s">
        <v>31</v>
      </c>
      <c r="J101" s="11" t="s">
        <v>7</v>
      </c>
      <c r="K101" s="11" t="s">
        <v>7</v>
      </c>
      <c r="L101" s="15">
        <v>42339</v>
      </c>
      <c r="M101" s="11" t="s">
        <v>7</v>
      </c>
      <c r="N101" s="11" t="s">
        <v>2</v>
      </c>
      <c r="O101" s="21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">
      <c r="A102" s="11">
        <v>98</v>
      </c>
      <c r="B102" s="11" t="s">
        <v>545</v>
      </c>
      <c r="C102" s="11" t="s">
        <v>546</v>
      </c>
      <c r="D102" s="11" t="s">
        <v>547</v>
      </c>
      <c r="E102" s="12" t="s">
        <v>548</v>
      </c>
      <c r="F102" s="11" t="s">
        <v>549</v>
      </c>
      <c r="G102" s="11" t="s">
        <v>550</v>
      </c>
      <c r="H102" s="11" t="s">
        <v>7</v>
      </c>
      <c r="I102" s="11" t="s">
        <v>7</v>
      </c>
      <c r="J102" s="11" t="s">
        <v>74</v>
      </c>
      <c r="K102" s="11" t="s">
        <v>100</v>
      </c>
      <c r="L102" s="11" t="s">
        <v>551</v>
      </c>
      <c r="M102" s="11" t="s">
        <v>76</v>
      </c>
      <c r="N102" s="11" t="s">
        <v>2</v>
      </c>
      <c r="O102" s="21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">
      <c r="A103" s="11">
        <v>99</v>
      </c>
      <c r="B103" s="13" t="s">
        <v>552</v>
      </c>
      <c r="C103" s="13" t="s">
        <v>553</v>
      </c>
      <c r="D103" s="11" t="s">
        <v>7</v>
      </c>
      <c r="E103" s="11" t="s">
        <v>7</v>
      </c>
      <c r="F103" s="11" t="s">
        <v>7</v>
      </c>
      <c r="G103" s="11" t="s">
        <v>7</v>
      </c>
      <c r="H103" s="11" t="s">
        <v>7</v>
      </c>
      <c r="I103" s="11" t="s">
        <v>7</v>
      </c>
      <c r="J103" s="11" t="s">
        <v>7</v>
      </c>
      <c r="K103" s="11" t="s">
        <v>7</v>
      </c>
      <c r="L103" s="11" t="s">
        <v>7</v>
      </c>
      <c r="M103" s="11" t="s">
        <v>7</v>
      </c>
      <c r="N103" s="11" t="s">
        <v>7</v>
      </c>
      <c r="O103" s="21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">
      <c r="A104" s="11">
        <v>100</v>
      </c>
      <c r="B104" s="11" t="s">
        <v>554</v>
      </c>
      <c r="C104" s="11" t="s">
        <v>555</v>
      </c>
      <c r="D104" s="11" t="s">
        <v>224</v>
      </c>
      <c r="E104" s="12" t="s">
        <v>225</v>
      </c>
      <c r="F104" s="11" t="s">
        <v>226</v>
      </c>
      <c r="G104" s="15">
        <v>33975</v>
      </c>
      <c r="H104" s="11" t="s">
        <v>7</v>
      </c>
      <c r="I104" s="11" t="s">
        <v>7</v>
      </c>
      <c r="J104" s="11" t="s">
        <v>74</v>
      </c>
      <c r="K104" s="11" t="s">
        <v>100</v>
      </c>
      <c r="L104" s="11" t="s">
        <v>227</v>
      </c>
      <c r="M104" s="11" t="s">
        <v>76</v>
      </c>
      <c r="N104" s="11" t="s">
        <v>2</v>
      </c>
      <c r="O104" s="21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">
      <c r="A105" s="11">
        <v>101</v>
      </c>
      <c r="B105" s="11" t="s">
        <v>556</v>
      </c>
      <c r="C105" s="11" t="s">
        <v>557</v>
      </c>
      <c r="D105" s="11" t="s">
        <v>558</v>
      </c>
      <c r="E105" s="12" t="s">
        <v>559</v>
      </c>
      <c r="F105" s="11" t="s">
        <v>560</v>
      </c>
      <c r="G105" s="15">
        <v>34338</v>
      </c>
      <c r="H105" s="11" t="s">
        <v>7</v>
      </c>
      <c r="I105" s="11" t="s">
        <v>7</v>
      </c>
      <c r="J105" s="11" t="s">
        <v>74</v>
      </c>
      <c r="K105" s="11" t="s">
        <v>124</v>
      </c>
      <c r="L105" s="23">
        <v>40391</v>
      </c>
      <c r="M105" s="11" t="s">
        <v>76</v>
      </c>
      <c r="N105" s="11" t="s">
        <v>5</v>
      </c>
      <c r="O105" s="21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">
      <c r="A106" s="11">
        <v>102</v>
      </c>
      <c r="B106" s="11" t="s">
        <v>561</v>
      </c>
      <c r="C106" s="11" t="s">
        <v>562</v>
      </c>
      <c r="D106" s="11" t="s">
        <v>563</v>
      </c>
      <c r="E106" s="12" t="s">
        <v>564</v>
      </c>
      <c r="F106" s="11" t="s">
        <v>565</v>
      </c>
      <c r="G106" s="11" t="s">
        <v>566</v>
      </c>
      <c r="H106" s="11" t="s">
        <v>7</v>
      </c>
      <c r="I106" s="11" t="s">
        <v>7</v>
      </c>
      <c r="J106" s="11" t="s">
        <v>74</v>
      </c>
      <c r="K106" s="11" t="s">
        <v>124</v>
      </c>
      <c r="L106" s="11" t="s">
        <v>567</v>
      </c>
      <c r="M106" s="11" t="s">
        <v>76</v>
      </c>
      <c r="N106" s="11" t="s">
        <v>2</v>
      </c>
      <c r="O106" s="21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">
      <c r="A107" s="11">
        <v>103</v>
      </c>
      <c r="B107" s="11" t="s">
        <v>568</v>
      </c>
      <c r="C107" s="11" t="s">
        <v>569</v>
      </c>
      <c r="D107" s="11" t="s">
        <v>570</v>
      </c>
      <c r="E107" s="12" t="s">
        <v>571</v>
      </c>
      <c r="F107" s="11" t="s">
        <v>572</v>
      </c>
      <c r="G107" s="11" t="s">
        <v>573</v>
      </c>
      <c r="H107" s="11" t="s">
        <v>7</v>
      </c>
      <c r="I107" s="11" t="s">
        <v>7</v>
      </c>
      <c r="J107" s="11" t="s">
        <v>81</v>
      </c>
      <c r="K107" s="11" t="s">
        <v>574</v>
      </c>
      <c r="L107" s="22">
        <v>41559</v>
      </c>
      <c r="M107" s="11" t="s">
        <v>76</v>
      </c>
      <c r="N107" s="11" t="s">
        <v>2</v>
      </c>
      <c r="O107" s="21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">
      <c r="A108" s="11">
        <v>104</v>
      </c>
      <c r="B108" s="11" t="s">
        <v>575</v>
      </c>
      <c r="C108" s="11" t="s">
        <v>576</v>
      </c>
      <c r="D108" s="11" t="s">
        <v>577</v>
      </c>
      <c r="E108" s="12" t="s">
        <v>578</v>
      </c>
      <c r="F108" s="13" t="s">
        <v>579</v>
      </c>
      <c r="G108" s="11">
        <v>1994</v>
      </c>
      <c r="H108" s="11" t="s">
        <v>7</v>
      </c>
      <c r="I108" s="11" t="s">
        <v>7</v>
      </c>
      <c r="J108" s="11" t="s">
        <v>580</v>
      </c>
      <c r="K108" s="11" t="s">
        <v>288</v>
      </c>
      <c r="L108" s="11" t="s">
        <v>581</v>
      </c>
      <c r="M108" s="11" t="s">
        <v>76</v>
      </c>
      <c r="N108" s="11" t="s">
        <v>5</v>
      </c>
      <c r="O108" s="21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">
      <c r="A109" s="11">
        <v>105</v>
      </c>
      <c r="B109" s="11" t="s">
        <v>582</v>
      </c>
      <c r="C109" s="11" t="s">
        <v>583</v>
      </c>
      <c r="D109" s="11" t="s">
        <v>584</v>
      </c>
      <c r="E109" s="12" t="s">
        <v>585</v>
      </c>
      <c r="F109" s="11" t="s">
        <v>586</v>
      </c>
      <c r="G109" s="11" t="s">
        <v>587</v>
      </c>
      <c r="H109" s="14">
        <v>47334</v>
      </c>
      <c r="I109" s="11" t="s">
        <v>31</v>
      </c>
      <c r="J109" s="11" t="s">
        <v>7</v>
      </c>
      <c r="K109" s="11" t="s">
        <v>7</v>
      </c>
      <c r="L109" s="15">
        <v>41855</v>
      </c>
      <c r="M109" s="11" t="s">
        <v>7</v>
      </c>
      <c r="N109" s="11" t="s">
        <v>2</v>
      </c>
      <c r="O109" s="21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">
      <c r="A110" s="11">
        <v>106</v>
      </c>
      <c r="B110" s="11" t="s">
        <v>588</v>
      </c>
      <c r="C110" s="11" t="s">
        <v>589</v>
      </c>
      <c r="D110" s="11" t="s">
        <v>283</v>
      </c>
      <c r="E110" s="12" t="s">
        <v>284</v>
      </c>
      <c r="F110" s="11" t="s">
        <v>285</v>
      </c>
      <c r="G110" s="11" t="s">
        <v>286</v>
      </c>
      <c r="H110" s="17" t="s">
        <v>7</v>
      </c>
      <c r="I110" s="17" t="s">
        <v>7</v>
      </c>
      <c r="J110" s="17" t="s">
        <v>287</v>
      </c>
      <c r="K110" s="17" t="s">
        <v>288</v>
      </c>
      <c r="L110" s="17" t="s">
        <v>289</v>
      </c>
      <c r="M110" s="17" t="s">
        <v>76</v>
      </c>
      <c r="N110" s="11" t="s">
        <v>2</v>
      </c>
      <c r="O110" s="21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">
      <c r="A111" s="11">
        <v>107</v>
      </c>
      <c r="B111" s="11" t="s">
        <v>590</v>
      </c>
      <c r="C111" s="11" t="s">
        <v>591</v>
      </c>
      <c r="D111" s="11" t="s">
        <v>592</v>
      </c>
      <c r="E111" s="12" t="s">
        <v>593</v>
      </c>
      <c r="F111" s="11" t="s">
        <v>594</v>
      </c>
      <c r="G111" s="11" t="s">
        <v>595</v>
      </c>
      <c r="H111" s="11" t="s">
        <v>7</v>
      </c>
      <c r="I111" s="11" t="s">
        <v>7</v>
      </c>
      <c r="J111" s="11" t="s">
        <v>287</v>
      </c>
      <c r="K111" s="11" t="s">
        <v>288</v>
      </c>
      <c r="L111" s="11" t="s">
        <v>289</v>
      </c>
      <c r="M111" s="11" t="s">
        <v>76</v>
      </c>
      <c r="N111" s="11" t="s">
        <v>2</v>
      </c>
      <c r="O111" s="21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">
      <c r="A112" s="11">
        <v>108</v>
      </c>
      <c r="B112" s="11" t="s">
        <v>596</v>
      </c>
      <c r="C112" s="11" t="s">
        <v>597</v>
      </c>
      <c r="D112" s="11" t="s">
        <v>598</v>
      </c>
      <c r="E112" s="12" t="s">
        <v>599</v>
      </c>
      <c r="F112" s="11" t="s">
        <v>600</v>
      </c>
      <c r="G112" s="11" t="s">
        <v>601</v>
      </c>
      <c r="H112" s="11" t="s">
        <v>602</v>
      </c>
      <c r="I112" s="11" t="s">
        <v>147</v>
      </c>
      <c r="J112" s="11" t="s">
        <v>7</v>
      </c>
      <c r="K112" s="11" t="s">
        <v>7</v>
      </c>
      <c r="L112" s="11" t="s">
        <v>603</v>
      </c>
      <c r="M112" s="11" t="s">
        <v>7</v>
      </c>
      <c r="N112" s="11" t="s">
        <v>2</v>
      </c>
      <c r="O112" s="21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">
      <c r="A113" s="11">
        <v>109</v>
      </c>
      <c r="B113" s="11" t="s">
        <v>604</v>
      </c>
      <c r="C113" s="11" t="s">
        <v>605</v>
      </c>
      <c r="D113" s="11" t="s">
        <v>606</v>
      </c>
      <c r="E113" s="12" t="s">
        <v>607</v>
      </c>
      <c r="F113" s="13" t="s">
        <v>608</v>
      </c>
      <c r="G113" s="11" t="s">
        <v>609</v>
      </c>
      <c r="H113" s="26">
        <v>47402</v>
      </c>
      <c r="I113" s="11" t="s">
        <v>31</v>
      </c>
      <c r="J113" s="11" t="s">
        <v>7</v>
      </c>
      <c r="K113" s="11" t="s">
        <v>7</v>
      </c>
      <c r="L113" s="22">
        <v>41923</v>
      </c>
      <c r="M113" s="11" t="s">
        <v>7</v>
      </c>
      <c r="N113" s="11" t="s">
        <v>5</v>
      </c>
      <c r="O113" s="21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">
      <c r="A114" s="11">
        <v>110</v>
      </c>
      <c r="B114" s="11" t="s">
        <v>610</v>
      </c>
      <c r="C114" s="11" t="s">
        <v>611</v>
      </c>
      <c r="D114" s="11" t="s">
        <v>558</v>
      </c>
      <c r="E114" s="12" t="s">
        <v>559</v>
      </c>
      <c r="F114" s="11" t="s">
        <v>560</v>
      </c>
      <c r="G114" s="15">
        <v>34338</v>
      </c>
      <c r="H114" s="11" t="s">
        <v>7</v>
      </c>
      <c r="I114" s="11" t="s">
        <v>7</v>
      </c>
      <c r="J114" s="11" t="s">
        <v>74</v>
      </c>
      <c r="K114" s="11" t="s">
        <v>124</v>
      </c>
      <c r="L114" s="23">
        <v>40391</v>
      </c>
      <c r="M114" s="11" t="s">
        <v>76</v>
      </c>
      <c r="N114" s="11" t="s">
        <v>5</v>
      </c>
      <c r="O114" s="21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">
      <c r="A115" s="11">
        <v>111</v>
      </c>
      <c r="B115" s="13" t="s">
        <v>612</v>
      </c>
      <c r="C115" s="13" t="s">
        <v>613</v>
      </c>
      <c r="D115" s="11" t="s">
        <v>7</v>
      </c>
      <c r="E115" s="11" t="s">
        <v>7</v>
      </c>
      <c r="F115" s="11" t="s">
        <v>7</v>
      </c>
      <c r="G115" s="11" t="s">
        <v>7</v>
      </c>
      <c r="H115" s="11" t="s">
        <v>7</v>
      </c>
      <c r="I115" s="11" t="s">
        <v>7</v>
      </c>
      <c r="J115" s="11" t="s">
        <v>7</v>
      </c>
      <c r="K115" s="11" t="s">
        <v>7</v>
      </c>
      <c r="L115" s="11" t="s">
        <v>7</v>
      </c>
      <c r="M115" s="11" t="s">
        <v>7</v>
      </c>
      <c r="N115" s="11" t="s">
        <v>7</v>
      </c>
      <c r="O115" s="21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x14ac:dyDescent="0.2">
      <c r="A116" s="11">
        <v>112</v>
      </c>
      <c r="B116" s="11" t="s">
        <v>614</v>
      </c>
      <c r="C116" s="11" t="s">
        <v>615</v>
      </c>
      <c r="D116" s="11" t="s">
        <v>616</v>
      </c>
      <c r="E116" s="19" t="s">
        <v>617</v>
      </c>
      <c r="F116" s="13" t="s">
        <v>618</v>
      </c>
      <c r="G116" s="15">
        <v>33576</v>
      </c>
      <c r="H116" s="11" t="s">
        <v>7</v>
      </c>
      <c r="I116" s="11" t="s">
        <v>7</v>
      </c>
      <c r="J116" s="11" t="s">
        <v>74</v>
      </c>
      <c r="K116" s="11" t="s">
        <v>296</v>
      </c>
      <c r="L116" s="15">
        <v>40792</v>
      </c>
      <c r="M116" s="11" t="s">
        <v>76</v>
      </c>
      <c r="N116" s="11" t="s">
        <v>5</v>
      </c>
      <c r="O116" s="21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">
      <c r="A117" s="11">
        <v>113</v>
      </c>
      <c r="B117" s="11" t="s">
        <v>619</v>
      </c>
      <c r="C117" s="11" t="s">
        <v>620</v>
      </c>
      <c r="D117" s="11" t="s">
        <v>621</v>
      </c>
      <c r="E117" s="12" t="s">
        <v>622</v>
      </c>
      <c r="F117" s="11" t="s">
        <v>623</v>
      </c>
      <c r="G117" s="26">
        <v>32824</v>
      </c>
      <c r="H117" s="11" t="s">
        <v>624</v>
      </c>
      <c r="I117" s="11" t="s">
        <v>31</v>
      </c>
      <c r="J117" s="11" t="s">
        <v>7</v>
      </c>
      <c r="K117" s="11" t="s">
        <v>7</v>
      </c>
      <c r="L117" s="11" t="s">
        <v>625</v>
      </c>
      <c r="M117" s="11" t="s">
        <v>7</v>
      </c>
      <c r="N117" s="11" t="s">
        <v>2</v>
      </c>
      <c r="O117" s="21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">
      <c r="A118" s="11">
        <v>114</v>
      </c>
      <c r="B118" s="11" t="s">
        <v>626</v>
      </c>
      <c r="C118" s="11" t="s">
        <v>627</v>
      </c>
      <c r="D118" s="11" t="s">
        <v>628</v>
      </c>
      <c r="E118" s="12" t="s">
        <v>629</v>
      </c>
      <c r="F118" s="11" t="s">
        <v>630</v>
      </c>
      <c r="G118" s="11" t="s">
        <v>631</v>
      </c>
      <c r="H118" s="11" t="s">
        <v>632</v>
      </c>
      <c r="I118" s="11" t="s">
        <v>31</v>
      </c>
      <c r="J118" s="11" t="s">
        <v>7</v>
      </c>
      <c r="K118" s="11" t="s">
        <v>7</v>
      </c>
      <c r="L118" s="15">
        <v>43221</v>
      </c>
      <c r="M118" s="11" t="s">
        <v>7</v>
      </c>
      <c r="N118" s="11" t="s">
        <v>2</v>
      </c>
      <c r="O118" s="21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">
      <c r="A119" s="11">
        <v>115</v>
      </c>
      <c r="B119" s="11" t="s">
        <v>633</v>
      </c>
      <c r="C119" s="11" t="s">
        <v>634</v>
      </c>
      <c r="D119" s="11" t="s">
        <v>283</v>
      </c>
      <c r="E119" s="12" t="s">
        <v>284</v>
      </c>
      <c r="F119" s="11" t="s">
        <v>285</v>
      </c>
      <c r="G119" s="11" t="s">
        <v>286</v>
      </c>
      <c r="H119" s="17" t="s">
        <v>7</v>
      </c>
      <c r="I119" s="17" t="s">
        <v>7</v>
      </c>
      <c r="J119" s="17" t="s">
        <v>287</v>
      </c>
      <c r="K119" s="17" t="s">
        <v>288</v>
      </c>
      <c r="L119" s="17" t="s">
        <v>289</v>
      </c>
      <c r="M119" s="17" t="s">
        <v>76</v>
      </c>
      <c r="N119" s="11" t="s">
        <v>2</v>
      </c>
      <c r="O119" s="21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">
      <c r="A120" s="11">
        <v>116</v>
      </c>
      <c r="B120" s="11" t="s">
        <v>635</v>
      </c>
      <c r="C120" s="11" t="s">
        <v>636</v>
      </c>
      <c r="D120" s="11" t="s">
        <v>637</v>
      </c>
      <c r="E120" s="12" t="s">
        <v>638</v>
      </c>
      <c r="F120" s="11" t="s">
        <v>639</v>
      </c>
      <c r="G120" s="14">
        <v>33824</v>
      </c>
      <c r="H120" s="14">
        <v>48434</v>
      </c>
      <c r="I120" s="11" t="s">
        <v>31</v>
      </c>
      <c r="J120" s="11" t="s">
        <v>7</v>
      </c>
      <c r="K120" s="11" t="s">
        <v>7</v>
      </c>
      <c r="L120" s="27">
        <v>42898</v>
      </c>
      <c r="M120" s="11" t="s">
        <v>7</v>
      </c>
      <c r="N120" s="11" t="s">
        <v>5</v>
      </c>
      <c r="O120" s="21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">
      <c r="A121" s="11">
        <v>117</v>
      </c>
      <c r="B121" s="11" t="s">
        <v>640</v>
      </c>
      <c r="C121" s="11" t="s">
        <v>641</v>
      </c>
      <c r="D121" s="11" t="s">
        <v>642</v>
      </c>
      <c r="E121" s="13">
        <v>135107477</v>
      </c>
      <c r="F121" s="11" t="s">
        <v>643</v>
      </c>
      <c r="G121" s="11" t="s">
        <v>644</v>
      </c>
      <c r="H121" s="11" t="s">
        <v>7</v>
      </c>
      <c r="I121" s="11" t="s">
        <v>7</v>
      </c>
      <c r="J121" s="11" t="s">
        <v>74</v>
      </c>
      <c r="K121" s="27" t="s">
        <v>645</v>
      </c>
      <c r="L121" s="28" t="s">
        <v>646</v>
      </c>
      <c r="M121" s="11" t="s">
        <v>76</v>
      </c>
      <c r="N121" s="11" t="s">
        <v>5</v>
      </c>
      <c r="O121" s="21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">
      <c r="A122" s="11">
        <v>118</v>
      </c>
      <c r="B122" s="11" t="s">
        <v>647</v>
      </c>
      <c r="C122" s="11" t="s">
        <v>648</v>
      </c>
      <c r="D122" s="13" t="s">
        <v>649</v>
      </c>
      <c r="E122" s="12" t="s">
        <v>650</v>
      </c>
      <c r="F122" s="11" t="s">
        <v>651</v>
      </c>
      <c r="G122" s="14">
        <v>29263</v>
      </c>
      <c r="H122" s="14">
        <v>47638</v>
      </c>
      <c r="I122" s="11" t="s">
        <v>31</v>
      </c>
      <c r="J122" s="11" t="s">
        <v>7</v>
      </c>
      <c r="K122" s="11" t="s">
        <v>7</v>
      </c>
      <c r="L122" s="28" t="s">
        <v>652</v>
      </c>
      <c r="M122" s="11" t="s">
        <v>7</v>
      </c>
      <c r="N122" s="11" t="s">
        <v>5</v>
      </c>
      <c r="O122" s="21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">
      <c r="A123" s="24">
        <v>119</v>
      </c>
      <c r="B123" s="11" t="s">
        <v>653</v>
      </c>
      <c r="C123" s="11" t="s">
        <v>654</v>
      </c>
      <c r="D123" s="11" t="s">
        <v>655</v>
      </c>
      <c r="E123" s="12" t="s">
        <v>656</v>
      </c>
      <c r="F123" s="13" t="s">
        <v>657</v>
      </c>
      <c r="G123" s="13" t="s">
        <v>7</v>
      </c>
      <c r="H123" s="11" t="s">
        <v>7</v>
      </c>
      <c r="I123" s="11" t="s">
        <v>7</v>
      </c>
      <c r="J123" s="11" t="s">
        <v>74</v>
      </c>
      <c r="K123" s="11" t="s">
        <v>296</v>
      </c>
      <c r="L123" s="28" t="s">
        <v>658</v>
      </c>
      <c r="M123" s="11" t="s">
        <v>76</v>
      </c>
      <c r="N123" s="11" t="s">
        <v>5</v>
      </c>
      <c r="O123" s="21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">
      <c r="A124" s="11">
        <v>120</v>
      </c>
      <c r="B124" s="11" t="s">
        <v>659</v>
      </c>
      <c r="C124" s="11" t="s">
        <v>660</v>
      </c>
      <c r="D124" s="11" t="s">
        <v>661</v>
      </c>
      <c r="E124" s="12" t="s">
        <v>662</v>
      </c>
      <c r="F124" s="11" t="s">
        <v>663</v>
      </c>
      <c r="G124" s="11" t="s">
        <v>664</v>
      </c>
      <c r="H124" s="11" t="s">
        <v>665</v>
      </c>
      <c r="I124" s="11" t="s">
        <v>147</v>
      </c>
      <c r="J124" s="11" t="s">
        <v>7</v>
      </c>
      <c r="K124" s="11" t="s">
        <v>7</v>
      </c>
      <c r="L124" s="11" t="s">
        <v>666</v>
      </c>
      <c r="M124" s="11" t="s">
        <v>7</v>
      </c>
      <c r="N124" s="11" t="s">
        <v>2</v>
      </c>
      <c r="O124" s="21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">
      <c r="A125" s="24">
        <v>121</v>
      </c>
      <c r="B125" s="11" t="s">
        <v>667</v>
      </c>
      <c r="C125" s="11" t="s">
        <v>668</v>
      </c>
      <c r="D125" s="11" t="s">
        <v>669</v>
      </c>
      <c r="E125" s="19" t="s">
        <v>670</v>
      </c>
      <c r="F125" s="11" t="s">
        <v>671</v>
      </c>
      <c r="G125" s="11" t="s">
        <v>672</v>
      </c>
      <c r="H125" s="11" t="s">
        <v>673</v>
      </c>
      <c r="I125" s="11" t="s">
        <v>31</v>
      </c>
      <c r="J125" s="11" t="s">
        <v>7</v>
      </c>
      <c r="K125" s="11" t="s">
        <v>7</v>
      </c>
      <c r="L125" s="15">
        <v>42552</v>
      </c>
      <c r="M125" s="11" t="s">
        <v>7</v>
      </c>
      <c r="N125" s="11" t="s">
        <v>5</v>
      </c>
      <c r="O125" s="21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">
      <c r="A126" s="11">
        <v>122</v>
      </c>
      <c r="B126" s="11" t="s">
        <v>674</v>
      </c>
      <c r="C126" s="11" t="s">
        <v>675</v>
      </c>
      <c r="D126" s="11" t="s">
        <v>676</v>
      </c>
      <c r="E126" s="12" t="s">
        <v>677</v>
      </c>
      <c r="F126" s="13" t="s">
        <v>678</v>
      </c>
      <c r="G126" s="11" t="s">
        <v>679</v>
      </c>
      <c r="H126" s="11" t="s">
        <v>7</v>
      </c>
      <c r="I126" s="11" t="s">
        <v>7</v>
      </c>
      <c r="J126" s="11" t="s">
        <v>74</v>
      </c>
      <c r="K126" s="11" t="s">
        <v>100</v>
      </c>
      <c r="L126" s="11" t="s">
        <v>680</v>
      </c>
      <c r="M126" s="11" t="s">
        <v>76</v>
      </c>
      <c r="N126" s="11" t="s">
        <v>5</v>
      </c>
      <c r="O126" s="21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">
      <c r="A127" s="11">
        <v>123</v>
      </c>
      <c r="B127" s="11" t="s">
        <v>681</v>
      </c>
      <c r="C127" s="11" t="s">
        <v>682</v>
      </c>
      <c r="D127" s="11" t="s">
        <v>683</v>
      </c>
      <c r="E127" s="12" t="s">
        <v>684</v>
      </c>
      <c r="F127" s="11" t="s">
        <v>685</v>
      </c>
      <c r="G127" s="11" t="s">
        <v>686</v>
      </c>
      <c r="H127" s="11" t="s">
        <v>687</v>
      </c>
      <c r="I127" s="11" t="s">
        <v>31</v>
      </c>
      <c r="J127" s="11" t="s">
        <v>7</v>
      </c>
      <c r="K127" s="11" t="s">
        <v>7</v>
      </c>
      <c r="L127" s="11" t="s">
        <v>688</v>
      </c>
      <c r="M127" s="11" t="s">
        <v>7</v>
      </c>
      <c r="N127" s="11" t="s">
        <v>2</v>
      </c>
      <c r="O127" s="21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">
      <c r="A128" s="11">
        <v>124</v>
      </c>
      <c r="B128" s="11" t="s">
        <v>689</v>
      </c>
      <c r="C128" s="11" t="s">
        <v>690</v>
      </c>
      <c r="D128" s="11" t="s">
        <v>691</v>
      </c>
      <c r="E128" s="12" t="s">
        <v>692</v>
      </c>
      <c r="F128" s="11" t="s">
        <v>693</v>
      </c>
      <c r="G128" s="11" t="s">
        <v>694</v>
      </c>
      <c r="H128" s="11" t="s">
        <v>7</v>
      </c>
      <c r="I128" s="11" t="s">
        <v>7</v>
      </c>
      <c r="J128" s="11" t="s">
        <v>74</v>
      </c>
      <c r="K128" s="11" t="s">
        <v>288</v>
      </c>
      <c r="L128" s="11" t="s">
        <v>695</v>
      </c>
      <c r="M128" s="11" t="s">
        <v>76</v>
      </c>
      <c r="N128" s="11" t="s">
        <v>2</v>
      </c>
      <c r="O128" s="21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">
      <c r="A129" s="11">
        <v>125</v>
      </c>
      <c r="B129" s="11" t="s">
        <v>696</v>
      </c>
      <c r="C129" s="11" t="s">
        <v>697</v>
      </c>
      <c r="D129" s="11" t="s">
        <v>698</v>
      </c>
      <c r="E129" s="12" t="s">
        <v>699</v>
      </c>
      <c r="F129" s="13" t="s">
        <v>700</v>
      </c>
      <c r="G129" s="15">
        <v>35951</v>
      </c>
      <c r="H129" s="11" t="s">
        <v>7</v>
      </c>
      <c r="I129" s="11" t="s">
        <v>7</v>
      </c>
      <c r="J129" s="11" t="s">
        <v>74</v>
      </c>
      <c r="K129" s="11" t="s">
        <v>367</v>
      </c>
      <c r="L129" s="15">
        <v>41156</v>
      </c>
      <c r="M129" s="11" t="s">
        <v>76</v>
      </c>
      <c r="N129" s="11" t="s">
        <v>5</v>
      </c>
      <c r="O129" s="21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">
      <c r="A130" s="11">
        <v>126</v>
      </c>
      <c r="B130" s="11" t="s">
        <v>701</v>
      </c>
      <c r="C130" s="11" t="s">
        <v>702</v>
      </c>
      <c r="D130" s="11" t="s">
        <v>703</v>
      </c>
      <c r="E130" s="12" t="s">
        <v>704</v>
      </c>
      <c r="F130" s="11" t="s">
        <v>705</v>
      </c>
      <c r="G130" s="15">
        <v>35495</v>
      </c>
      <c r="H130" s="11" t="s">
        <v>7</v>
      </c>
      <c r="I130" s="11" t="s">
        <v>7</v>
      </c>
      <c r="J130" s="11" t="s">
        <v>74</v>
      </c>
      <c r="K130" s="15" t="s">
        <v>706</v>
      </c>
      <c r="L130" s="22">
        <v>41984</v>
      </c>
      <c r="M130" s="11" t="s">
        <v>76</v>
      </c>
      <c r="N130" s="11" t="s">
        <v>2</v>
      </c>
      <c r="O130" s="21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">
      <c r="A131" s="11">
        <v>127</v>
      </c>
      <c r="B131" s="11" t="s">
        <v>707</v>
      </c>
      <c r="C131" s="11" t="s">
        <v>708</v>
      </c>
      <c r="D131" s="13" t="s">
        <v>709</v>
      </c>
      <c r="E131" s="12" t="s">
        <v>710</v>
      </c>
      <c r="F131" s="13" t="s">
        <v>711</v>
      </c>
      <c r="G131" s="16">
        <v>26668</v>
      </c>
      <c r="H131" s="16">
        <v>48583</v>
      </c>
      <c r="I131" s="11" t="s">
        <v>147</v>
      </c>
      <c r="J131" s="11" t="s">
        <v>7</v>
      </c>
      <c r="K131" s="11" t="s">
        <v>7</v>
      </c>
      <c r="L131" s="11" t="s">
        <v>688</v>
      </c>
      <c r="M131" s="11" t="s">
        <v>7</v>
      </c>
      <c r="N131" s="11" t="s">
        <v>5</v>
      </c>
      <c r="O131" s="21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">
      <c r="A132" s="11">
        <v>128</v>
      </c>
      <c r="B132" s="11" t="s">
        <v>712</v>
      </c>
      <c r="C132" s="11" t="s">
        <v>713</v>
      </c>
      <c r="D132" s="11" t="s">
        <v>714</v>
      </c>
      <c r="E132" s="12" t="s">
        <v>715</v>
      </c>
      <c r="F132" s="11" t="s">
        <v>716</v>
      </c>
      <c r="G132" s="13" t="s">
        <v>717</v>
      </c>
      <c r="H132" s="11" t="s">
        <v>7</v>
      </c>
      <c r="I132" s="11" t="s">
        <v>7</v>
      </c>
      <c r="J132" s="11" t="s">
        <v>74</v>
      </c>
      <c r="K132" s="11" t="s">
        <v>718</v>
      </c>
      <c r="L132" s="15">
        <v>40674</v>
      </c>
      <c r="M132" s="11" t="s">
        <v>76</v>
      </c>
      <c r="N132" s="11" t="s">
        <v>5</v>
      </c>
      <c r="O132" s="21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">
      <c r="A133" s="11">
        <v>129</v>
      </c>
      <c r="B133" s="11" t="s">
        <v>719</v>
      </c>
      <c r="C133" s="11" t="s">
        <v>720</v>
      </c>
      <c r="D133" s="11" t="s">
        <v>283</v>
      </c>
      <c r="E133" s="12" t="s">
        <v>284</v>
      </c>
      <c r="F133" s="11" t="s">
        <v>285</v>
      </c>
      <c r="G133" s="11" t="s">
        <v>286</v>
      </c>
      <c r="H133" s="17" t="s">
        <v>7</v>
      </c>
      <c r="I133" s="17" t="s">
        <v>7</v>
      </c>
      <c r="J133" s="17" t="s">
        <v>287</v>
      </c>
      <c r="K133" s="17" t="s">
        <v>288</v>
      </c>
      <c r="L133" s="17" t="s">
        <v>289</v>
      </c>
      <c r="M133" s="17" t="s">
        <v>76</v>
      </c>
      <c r="N133" s="11" t="s">
        <v>2</v>
      </c>
      <c r="O133" s="21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">
      <c r="A134" s="11">
        <v>131</v>
      </c>
      <c r="B134" s="11" t="s">
        <v>721</v>
      </c>
      <c r="C134" s="11" t="s">
        <v>722</v>
      </c>
      <c r="D134" s="11" t="s">
        <v>348</v>
      </c>
      <c r="E134" s="12" t="s">
        <v>349</v>
      </c>
      <c r="F134" s="11" t="s">
        <v>350</v>
      </c>
      <c r="G134" s="11" t="s">
        <v>351</v>
      </c>
      <c r="H134" s="11" t="s">
        <v>7</v>
      </c>
      <c r="I134" s="11" t="s">
        <v>7</v>
      </c>
      <c r="J134" s="11" t="s">
        <v>74</v>
      </c>
      <c r="K134" s="11" t="s">
        <v>268</v>
      </c>
      <c r="L134" s="15">
        <v>39547</v>
      </c>
      <c r="M134" s="11" t="s">
        <v>76</v>
      </c>
      <c r="N134" s="11" t="s">
        <v>2</v>
      </c>
      <c r="O134" s="21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">
      <c r="A135" s="11">
        <v>132</v>
      </c>
      <c r="B135" s="11" t="s">
        <v>723</v>
      </c>
      <c r="C135" s="11" t="s">
        <v>724</v>
      </c>
      <c r="D135" s="11" t="s">
        <v>691</v>
      </c>
      <c r="E135" s="12" t="s">
        <v>692</v>
      </c>
      <c r="F135" s="11" t="s">
        <v>693</v>
      </c>
      <c r="G135" s="11" t="s">
        <v>694</v>
      </c>
      <c r="H135" s="11" t="s">
        <v>7</v>
      </c>
      <c r="I135" s="11" t="s">
        <v>7</v>
      </c>
      <c r="J135" s="11" t="s">
        <v>74</v>
      </c>
      <c r="K135" s="11" t="s">
        <v>288</v>
      </c>
      <c r="L135" s="11" t="s">
        <v>695</v>
      </c>
      <c r="M135" s="11" t="s">
        <v>76</v>
      </c>
      <c r="N135" s="11" t="s">
        <v>2</v>
      </c>
      <c r="O135" s="21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">
      <c r="A136" s="11">
        <v>133</v>
      </c>
      <c r="B136" s="11" t="s">
        <v>725</v>
      </c>
      <c r="C136" s="11" t="s">
        <v>726</v>
      </c>
      <c r="D136" s="11" t="s">
        <v>727</v>
      </c>
      <c r="E136" s="12" t="s">
        <v>728</v>
      </c>
      <c r="F136" s="11" t="s">
        <v>729</v>
      </c>
      <c r="G136" s="11" t="s">
        <v>730</v>
      </c>
      <c r="H136" s="11" t="s">
        <v>731</v>
      </c>
      <c r="I136" s="11" t="s">
        <v>147</v>
      </c>
      <c r="J136" s="11" t="s">
        <v>7</v>
      </c>
      <c r="K136" s="11" t="s">
        <v>7</v>
      </c>
      <c r="L136" s="11" t="s">
        <v>732</v>
      </c>
      <c r="M136" s="11" t="s">
        <v>7</v>
      </c>
      <c r="N136" s="11" t="s">
        <v>2</v>
      </c>
      <c r="O136" s="21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">
      <c r="A137" s="11">
        <v>134</v>
      </c>
      <c r="B137" s="11" t="s">
        <v>733</v>
      </c>
      <c r="C137" s="11" t="s">
        <v>734</v>
      </c>
      <c r="D137" s="11" t="s">
        <v>735</v>
      </c>
      <c r="E137" s="19" t="s">
        <v>736</v>
      </c>
      <c r="F137" s="11" t="s">
        <v>737</v>
      </c>
      <c r="G137" s="11" t="s">
        <v>738</v>
      </c>
      <c r="H137" s="11" t="s">
        <v>7</v>
      </c>
      <c r="I137" s="11" t="s">
        <v>7</v>
      </c>
      <c r="J137" s="11" t="s">
        <v>74</v>
      </c>
      <c r="K137" s="11" t="s">
        <v>296</v>
      </c>
      <c r="L137" s="25">
        <v>39694</v>
      </c>
      <c r="M137" s="11" t="s">
        <v>76</v>
      </c>
      <c r="N137" s="11" t="s">
        <v>5</v>
      </c>
      <c r="O137" s="21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">
      <c r="A138" s="11">
        <v>135</v>
      </c>
      <c r="B138" s="11" t="s">
        <v>739</v>
      </c>
      <c r="C138" s="11" t="s">
        <v>740</v>
      </c>
      <c r="D138" s="11" t="s">
        <v>741</v>
      </c>
      <c r="E138" s="12" t="s">
        <v>742</v>
      </c>
      <c r="F138" s="11" t="s">
        <v>489</v>
      </c>
      <c r="G138" s="11" t="s">
        <v>743</v>
      </c>
      <c r="H138" s="11" t="s">
        <v>7</v>
      </c>
      <c r="I138" s="11" t="s">
        <v>7</v>
      </c>
      <c r="J138" s="11" t="s">
        <v>74</v>
      </c>
      <c r="K138" s="11" t="s">
        <v>744</v>
      </c>
      <c r="L138" s="15">
        <v>40221</v>
      </c>
      <c r="M138" s="11" t="s">
        <v>76</v>
      </c>
      <c r="N138" s="11" t="s">
        <v>2</v>
      </c>
      <c r="O138" s="21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">
      <c r="A139" s="11">
        <v>136</v>
      </c>
      <c r="B139" s="11" t="s">
        <v>745</v>
      </c>
      <c r="C139" s="11" t="s">
        <v>746</v>
      </c>
      <c r="D139" s="11" t="s">
        <v>747</v>
      </c>
      <c r="E139" s="12" t="s">
        <v>748</v>
      </c>
      <c r="F139" s="11" t="s">
        <v>749</v>
      </c>
      <c r="G139" s="11" t="s">
        <v>750</v>
      </c>
      <c r="H139" s="11" t="s">
        <v>7</v>
      </c>
      <c r="I139" s="11" t="s">
        <v>7</v>
      </c>
      <c r="J139" s="11" t="s">
        <v>287</v>
      </c>
      <c r="K139" s="11" t="s">
        <v>751</v>
      </c>
      <c r="L139" s="11" t="s">
        <v>752</v>
      </c>
      <c r="M139" s="11" t="s">
        <v>7</v>
      </c>
      <c r="N139" s="11" t="s">
        <v>2</v>
      </c>
      <c r="O139" s="21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">
      <c r="A140" s="24">
        <v>137</v>
      </c>
      <c r="B140" s="11" t="s">
        <v>753</v>
      </c>
      <c r="C140" s="11" t="s">
        <v>754</v>
      </c>
      <c r="D140" s="11" t="s">
        <v>755</v>
      </c>
      <c r="E140" s="12" t="s">
        <v>756</v>
      </c>
      <c r="F140" s="11" t="s">
        <v>757</v>
      </c>
      <c r="G140" s="15">
        <v>29772</v>
      </c>
      <c r="H140" s="11" t="s">
        <v>7</v>
      </c>
      <c r="I140" s="11" t="s">
        <v>7</v>
      </c>
      <c r="J140" s="11" t="s">
        <v>74</v>
      </c>
      <c r="K140" s="13" t="s">
        <v>758</v>
      </c>
      <c r="L140" s="13" t="s">
        <v>759</v>
      </c>
      <c r="M140" s="11" t="s">
        <v>76</v>
      </c>
      <c r="N140" s="11" t="s">
        <v>5</v>
      </c>
      <c r="O140" s="21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">
      <c r="A141" s="11">
        <v>138</v>
      </c>
      <c r="B141" s="11" t="s">
        <v>760</v>
      </c>
      <c r="C141" s="11" t="s">
        <v>761</v>
      </c>
      <c r="D141" s="13" t="s">
        <v>649</v>
      </c>
      <c r="E141" s="12" t="s">
        <v>650</v>
      </c>
      <c r="F141" s="11" t="s">
        <v>651</v>
      </c>
      <c r="G141" s="14">
        <v>29263</v>
      </c>
      <c r="H141" s="14">
        <v>47638</v>
      </c>
      <c r="I141" s="11" t="s">
        <v>31</v>
      </c>
      <c r="J141" s="11" t="s">
        <v>7</v>
      </c>
      <c r="K141" s="11" t="s">
        <v>7</v>
      </c>
      <c r="L141" s="19" t="s">
        <v>652</v>
      </c>
      <c r="M141" s="11" t="s">
        <v>7</v>
      </c>
      <c r="N141" s="11" t="s">
        <v>5</v>
      </c>
      <c r="O141" s="21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">
      <c r="A142" s="24">
        <v>139</v>
      </c>
      <c r="B142" s="11" t="s">
        <v>762</v>
      </c>
      <c r="C142" s="11" t="s">
        <v>763</v>
      </c>
      <c r="D142" s="11" t="s">
        <v>764</v>
      </c>
      <c r="E142" s="19" t="s">
        <v>765</v>
      </c>
      <c r="F142" s="11" t="s">
        <v>766</v>
      </c>
      <c r="G142" s="22">
        <v>33948</v>
      </c>
      <c r="H142" s="11" t="s">
        <v>7</v>
      </c>
      <c r="I142" s="11" t="s">
        <v>7</v>
      </c>
      <c r="J142" s="11" t="s">
        <v>74</v>
      </c>
      <c r="K142" s="11" t="s">
        <v>100</v>
      </c>
      <c r="L142" s="19" t="s">
        <v>767</v>
      </c>
      <c r="M142" s="11" t="s">
        <v>76</v>
      </c>
      <c r="N142" s="11" t="s">
        <v>5</v>
      </c>
      <c r="O142" s="21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x14ac:dyDescent="0.2">
      <c r="A143" s="11">
        <v>140</v>
      </c>
      <c r="B143" s="11" t="s">
        <v>768</v>
      </c>
      <c r="C143" s="11" t="s">
        <v>769</v>
      </c>
      <c r="D143" s="11" t="s">
        <v>770</v>
      </c>
      <c r="E143" s="12" t="s">
        <v>771</v>
      </c>
      <c r="F143" s="11" t="s">
        <v>772</v>
      </c>
      <c r="G143" s="14">
        <v>35797</v>
      </c>
      <c r="H143" s="14">
        <v>46848</v>
      </c>
      <c r="I143" s="11" t="s">
        <v>31</v>
      </c>
      <c r="J143" s="11" t="s">
        <v>7</v>
      </c>
      <c r="K143" s="11" t="s">
        <v>7</v>
      </c>
      <c r="L143" s="15">
        <v>41369</v>
      </c>
      <c r="M143" s="11" t="s">
        <v>7</v>
      </c>
      <c r="N143" s="11" t="s">
        <v>2</v>
      </c>
      <c r="O143" s="21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x14ac:dyDescent="0.2">
      <c r="A144" s="11">
        <v>141</v>
      </c>
      <c r="B144" s="11" t="s">
        <v>773</v>
      </c>
      <c r="C144" s="11" t="s">
        <v>774</v>
      </c>
      <c r="D144" s="11" t="s">
        <v>558</v>
      </c>
      <c r="E144" s="12" t="s">
        <v>559</v>
      </c>
      <c r="F144" s="11" t="s">
        <v>560</v>
      </c>
      <c r="G144" s="15">
        <v>34338</v>
      </c>
      <c r="H144" s="11" t="s">
        <v>7</v>
      </c>
      <c r="I144" s="11" t="s">
        <v>7</v>
      </c>
      <c r="J144" s="11" t="s">
        <v>74</v>
      </c>
      <c r="K144" s="11" t="s">
        <v>124</v>
      </c>
      <c r="L144" s="23">
        <v>40391</v>
      </c>
      <c r="M144" s="11" t="s">
        <v>76</v>
      </c>
      <c r="N144" s="11" t="s">
        <v>5</v>
      </c>
      <c r="O144" s="21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x14ac:dyDescent="0.2">
      <c r="A145" s="11">
        <v>142</v>
      </c>
      <c r="B145" s="11" t="s">
        <v>775</v>
      </c>
      <c r="C145" s="11" t="s">
        <v>776</v>
      </c>
      <c r="D145" s="11" t="s">
        <v>283</v>
      </c>
      <c r="E145" s="12" t="s">
        <v>284</v>
      </c>
      <c r="F145" s="11" t="s">
        <v>285</v>
      </c>
      <c r="G145" s="11" t="s">
        <v>286</v>
      </c>
      <c r="H145" s="17" t="s">
        <v>7</v>
      </c>
      <c r="I145" s="17" t="s">
        <v>7</v>
      </c>
      <c r="J145" s="17" t="s">
        <v>287</v>
      </c>
      <c r="K145" s="17" t="s">
        <v>288</v>
      </c>
      <c r="L145" s="17" t="s">
        <v>289</v>
      </c>
      <c r="M145" s="17" t="s">
        <v>76</v>
      </c>
      <c r="N145" s="11" t="s">
        <v>2</v>
      </c>
      <c r="O145" s="21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x14ac:dyDescent="0.2">
      <c r="A146" s="11">
        <v>143</v>
      </c>
      <c r="B146" s="11" t="s">
        <v>777</v>
      </c>
      <c r="C146" s="11" t="s">
        <v>778</v>
      </c>
      <c r="D146" s="11" t="s">
        <v>779</v>
      </c>
      <c r="E146" s="12" t="s">
        <v>780</v>
      </c>
      <c r="F146" s="13" t="s">
        <v>781</v>
      </c>
      <c r="G146" s="19" t="s">
        <v>782</v>
      </c>
      <c r="H146" s="11" t="s">
        <v>783</v>
      </c>
      <c r="I146" s="11" t="s">
        <v>31</v>
      </c>
      <c r="J146" s="11" t="s">
        <v>7</v>
      </c>
      <c r="K146" s="11" t="s">
        <v>7</v>
      </c>
      <c r="L146" s="19" t="s">
        <v>784</v>
      </c>
      <c r="M146" s="11" t="s">
        <v>7</v>
      </c>
      <c r="N146" s="11" t="s">
        <v>5</v>
      </c>
      <c r="O146" s="21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x14ac:dyDescent="0.2">
      <c r="A147" s="11">
        <v>144</v>
      </c>
      <c r="B147" s="11" t="s">
        <v>785</v>
      </c>
      <c r="C147" s="11" t="s">
        <v>786</v>
      </c>
      <c r="D147" s="11" t="s">
        <v>787</v>
      </c>
      <c r="E147" s="12" t="s">
        <v>788</v>
      </c>
      <c r="F147" s="13" t="s">
        <v>789</v>
      </c>
      <c r="G147" s="11" t="s">
        <v>790</v>
      </c>
      <c r="H147" s="11" t="s">
        <v>791</v>
      </c>
      <c r="I147" s="11" t="s">
        <v>31</v>
      </c>
      <c r="J147" s="11" t="s">
        <v>7</v>
      </c>
      <c r="K147" s="11" t="s">
        <v>7</v>
      </c>
      <c r="L147" s="11" t="s">
        <v>792</v>
      </c>
      <c r="M147" s="11" t="s">
        <v>7</v>
      </c>
      <c r="N147" s="11" t="s">
        <v>5</v>
      </c>
      <c r="O147" s="21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x14ac:dyDescent="0.2">
      <c r="A148" s="11">
        <v>145</v>
      </c>
      <c r="B148" s="11" t="s">
        <v>793</v>
      </c>
      <c r="C148" s="11" t="s">
        <v>794</v>
      </c>
      <c r="D148" s="11" t="s">
        <v>795</v>
      </c>
      <c r="E148" s="12" t="s">
        <v>796</v>
      </c>
      <c r="F148" s="11" t="s">
        <v>797</v>
      </c>
      <c r="G148" s="11" t="s">
        <v>798</v>
      </c>
      <c r="H148" s="11" t="s">
        <v>799</v>
      </c>
      <c r="I148" s="11" t="s">
        <v>31</v>
      </c>
      <c r="J148" s="11" t="s">
        <v>7</v>
      </c>
      <c r="K148" s="11" t="s">
        <v>7</v>
      </c>
      <c r="L148" s="11" t="s">
        <v>261</v>
      </c>
      <c r="M148" s="11" t="s">
        <v>7</v>
      </c>
      <c r="N148" s="11" t="s">
        <v>2</v>
      </c>
      <c r="O148" s="21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x14ac:dyDescent="0.2">
      <c r="A149" s="11">
        <v>146</v>
      </c>
      <c r="B149" s="11" t="s">
        <v>800</v>
      </c>
      <c r="C149" s="11" t="s">
        <v>801</v>
      </c>
      <c r="D149" s="13" t="s">
        <v>802</v>
      </c>
      <c r="E149" s="12" t="s">
        <v>803</v>
      </c>
      <c r="F149" s="11" t="s">
        <v>804</v>
      </c>
      <c r="G149" s="11" t="s">
        <v>805</v>
      </c>
      <c r="H149" s="11" t="s">
        <v>806</v>
      </c>
      <c r="I149" s="11" t="s">
        <v>31</v>
      </c>
      <c r="J149" s="11" t="s">
        <v>7</v>
      </c>
      <c r="K149" s="11" t="s">
        <v>7</v>
      </c>
      <c r="L149" s="11" t="s">
        <v>807</v>
      </c>
      <c r="M149" s="11" t="s">
        <v>7</v>
      </c>
      <c r="N149" s="11" t="s">
        <v>5</v>
      </c>
      <c r="O149" s="21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x14ac:dyDescent="0.2">
      <c r="A150" s="11">
        <v>147</v>
      </c>
      <c r="B150" s="11" t="s">
        <v>808</v>
      </c>
      <c r="C150" s="11" t="s">
        <v>809</v>
      </c>
      <c r="D150" s="11" t="s">
        <v>558</v>
      </c>
      <c r="E150" s="12" t="s">
        <v>559</v>
      </c>
      <c r="F150" s="11" t="s">
        <v>560</v>
      </c>
      <c r="G150" s="15">
        <v>34338</v>
      </c>
      <c r="H150" s="11" t="s">
        <v>7</v>
      </c>
      <c r="I150" s="11" t="s">
        <v>7</v>
      </c>
      <c r="J150" s="11" t="s">
        <v>74</v>
      </c>
      <c r="K150" s="11" t="s">
        <v>124</v>
      </c>
      <c r="L150" s="23">
        <v>40391</v>
      </c>
      <c r="M150" s="11" t="s">
        <v>76</v>
      </c>
      <c r="N150" s="11" t="s">
        <v>5</v>
      </c>
      <c r="O150" s="21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x14ac:dyDescent="0.2">
      <c r="A151" s="11">
        <v>148</v>
      </c>
      <c r="B151" s="11" t="s">
        <v>810</v>
      </c>
      <c r="C151" s="11" t="s">
        <v>811</v>
      </c>
      <c r="D151" s="11" t="s">
        <v>812</v>
      </c>
      <c r="E151" s="12" t="s">
        <v>813</v>
      </c>
      <c r="F151" s="11" t="s">
        <v>814</v>
      </c>
      <c r="G151" s="27">
        <v>30474</v>
      </c>
      <c r="H151" s="11" t="s">
        <v>7</v>
      </c>
      <c r="I151" s="11" t="s">
        <v>7</v>
      </c>
      <c r="J151" s="11" t="s">
        <v>74</v>
      </c>
      <c r="K151" s="13" t="s">
        <v>411</v>
      </c>
      <c r="L151" s="15">
        <v>39848</v>
      </c>
      <c r="M151" s="11" t="s">
        <v>76</v>
      </c>
      <c r="N151" s="11" t="s">
        <v>5</v>
      </c>
      <c r="O151" s="21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x14ac:dyDescent="0.2">
      <c r="A152" s="11">
        <v>149</v>
      </c>
      <c r="B152" s="11" t="s">
        <v>815</v>
      </c>
      <c r="C152" s="11" t="s">
        <v>816</v>
      </c>
      <c r="D152" s="11" t="s">
        <v>283</v>
      </c>
      <c r="E152" s="12" t="s">
        <v>284</v>
      </c>
      <c r="F152" s="11" t="s">
        <v>285</v>
      </c>
      <c r="G152" s="11" t="s">
        <v>286</v>
      </c>
      <c r="H152" s="17" t="s">
        <v>7</v>
      </c>
      <c r="I152" s="17" t="s">
        <v>7</v>
      </c>
      <c r="J152" s="17" t="s">
        <v>287</v>
      </c>
      <c r="K152" s="17" t="s">
        <v>288</v>
      </c>
      <c r="L152" s="17" t="s">
        <v>289</v>
      </c>
      <c r="M152" s="17" t="s">
        <v>76</v>
      </c>
      <c r="N152" s="11" t="s">
        <v>2</v>
      </c>
      <c r="O152" s="21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x14ac:dyDescent="0.2">
      <c r="A153" s="11">
        <v>150</v>
      </c>
      <c r="B153" s="11" t="s">
        <v>817</v>
      </c>
      <c r="C153" s="11" t="s">
        <v>818</v>
      </c>
      <c r="D153" s="11" t="s">
        <v>819</v>
      </c>
      <c r="E153" s="12" t="s">
        <v>820</v>
      </c>
      <c r="F153" s="11" t="s">
        <v>821</v>
      </c>
      <c r="G153" s="11" t="s">
        <v>822</v>
      </c>
      <c r="H153" s="11" t="s">
        <v>823</v>
      </c>
      <c r="I153" s="11" t="s">
        <v>31</v>
      </c>
      <c r="J153" s="11" t="s">
        <v>7</v>
      </c>
      <c r="K153" s="11" t="s">
        <v>7</v>
      </c>
      <c r="L153" s="13" t="s">
        <v>824</v>
      </c>
      <c r="M153" s="11" t="s">
        <v>7</v>
      </c>
      <c r="N153" s="11" t="s">
        <v>5</v>
      </c>
      <c r="O153" s="21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x14ac:dyDescent="0.2">
      <c r="A154" s="11">
        <v>151</v>
      </c>
      <c r="B154" s="11" t="s">
        <v>825</v>
      </c>
      <c r="C154" s="11" t="s">
        <v>826</v>
      </c>
      <c r="D154" s="11" t="s">
        <v>827</v>
      </c>
      <c r="E154" s="12" t="s">
        <v>828</v>
      </c>
      <c r="F154" s="11" t="s">
        <v>829</v>
      </c>
      <c r="G154" s="11" t="s">
        <v>830</v>
      </c>
      <c r="H154" s="11" t="s">
        <v>7</v>
      </c>
      <c r="I154" s="11" t="s">
        <v>7</v>
      </c>
      <c r="J154" s="11" t="s">
        <v>74</v>
      </c>
      <c r="K154" s="11" t="s">
        <v>75</v>
      </c>
      <c r="L154" s="11" t="s">
        <v>831</v>
      </c>
      <c r="M154" s="11" t="s">
        <v>76</v>
      </c>
      <c r="N154" s="11" t="s">
        <v>2</v>
      </c>
      <c r="O154" s="21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x14ac:dyDescent="0.2">
      <c r="A155" s="11">
        <v>152</v>
      </c>
      <c r="B155" s="11" t="s">
        <v>832</v>
      </c>
      <c r="C155" s="11" t="s">
        <v>833</v>
      </c>
      <c r="D155" s="13" t="s">
        <v>649</v>
      </c>
      <c r="E155" s="12" t="s">
        <v>650</v>
      </c>
      <c r="F155" s="11" t="s">
        <v>651</v>
      </c>
      <c r="G155" s="14">
        <v>29263</v>
      </c>
      <c r="H155" s="14">
        <v>47638</v>
      </c>
      <c r="I155" s="11" t="s">
        <v>31</v>
      </c>
      <c r="J155" s="11" t="s">
        <v>7</v>
      </c>
      <c r="K155" s="11" t="s">
        <v>7</v>
      </c>
      <c r="L155" s="19" t="s">
        <v>834</v>
      </c>
      <c r="M155" s="11" t="s">
        <v>7</v>
      </c>
      <c r="N155" s="11" t="s">
        <v>5</v>
      </c>
      <c r="O155" s="21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x14ac:dyDescent="0.2">
      <c r="A156" s="11">
        <v>153</v>
      </c>
      <c r="B156" s="11" t="s">
        <v>835</v>
      </c>
      <c r="C156" s="11" t="s">
        <v>836</v>
      </c>
      <c r="D156" s="11" t="s">
        <v>837</v>
      </c>
      <c r="E156" s="13">
        <v>125393831</v>
      </c>
      <c r="F156" s="11" t="s">
        <v>838</v>
      </c>
      <c r="G156" s="11" t="s">
        <v>839</v>
      </c>
      <c r="H156" s="11" t="s">
        <v>7</v>
      </c>
      <c r="I156" s="11" t="s">
        <v>7</v>
      </c>
      <c r="J156" s="11" t="s">
        <v>74</v>
      </c>
      <c r="K156" s="11" t="s">
        <v>840</v>
      </c>
      <c r="L156" s="15">
        <v>40306</v>
      </c>
      <c r="M156" s="11" t="s">
        <v>76</v>
      </c>
      <c r="N156" s="11" t="s">
        <v>5</v>
      </c>
      <c r="O156" s="21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x14ac:dyDescent="0.2">
      <c r="A157" s="11">
        <v>154</v>
      </c>
      <c r="B157" s="11" t="s">
        <v>841</v>
      </c>
      <c r="C157" s="11" t="s">
        <v>842</v>
      </c>
      <c r="D157" s="13" t="s">
        <v>843</v>
      </c>
      <c r="E157" s="19" t="s">
        <v>844</v>
      </c>
      <c r="F157" s="11" t="s">
        <v>845</v>
      </c>
      <c r="G157" s="11" t="s">
        <v>846</v>
      </c>
      <c r="H157" s="13" t="s">
        <v>847</v>
      </c>
      <c r="I157" s="11" t="s">
        <v>31</v>
      </c>
      <c r="J157" s="11" t="s">
        <v>7</v>
      </c>
      <c r="K157" s="11" t="s">
        <v>7</v>
      </c>
      <c r="L157" s="13" t="s">
        <v>848</v>
      </c>
      <c r="M157" s="11" t="s">
        <v>7</v>
      </c>
      <c r="N157" s="11" t="s">
        <v>5</v>
      </c>
      <c r="O157" s="21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x14ac:dyDescent="0.2">
      <c r="A158" s="11">
        <v>155</v>
      </c>
      <c r="B158" s="11" t="s">
        <v>849</v>
      </c>
      <c r="C158" s="11" t="s">
        <v>850</v>
      </c>
      <c r="D158" s="11" t="s">
        <v>851</v>
      </c>
      <c r="E158" s="12" t="s">
        <v>852</v>
      </c>
      <c r="F158" s="11" t="s">
        <v>853</v>
      </c>
      <c r="G158" s="11" t="s">
        <v>854</v>
      </c>
      <c r="H158" s="11" t="s">
        <v>7</v>
      </c>
      <c r="I158" s="11" t="s">
        <v>7</v>
      </c>
      <c r="J158" s="11" t="s">
        <v>74</v>
      </c>
      <c r="K158" s="11" t="s">
        <v>124</v>
      </c>
      <c r="L158" s="11" t="s">
        <v>855</v>
      </c>
      <c r="M158" s="11" t="s">
        <v>76</v>
      </c>
      <c r="N158" s="11" t="s">
        <v>2</v>
      </c>
      <c r="O158" s="21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x14ac:dyDescent="0.2">
      <c r="A159" s="11">
        <v>156</v>
      </c>
      <c r="B159" s="11" t="s">
        <v>856</v>
      </c>
      <c r="C159" s="11" t="s">
        <v>857</v>
      </c>
      <c r="D159" s="11" t="s">
        <v>858</v>
      </c>
      <c r="E159" s="12" t="s">
        <v>859</v>
      </c>
      <c r="F159" s="11" t="s">
        <v>860</v>
      </c>
      <c r="G159" s="14">
        <v>30445</v>
      </c>
      <c r="H159" s="14">
        <v>45055</v>
      </c>
      <c r="I159" s="11" t="s">
        <v>31</v>
      </c>
      <c r="J159" s="11" t="s">
        <v>7</v>
      </c>
      <c r="K159" s="11" t="s">
        <v>7</v>
      </c>
      <c r="L159" s="11" t="s">
        <v>861</v>
      </c>
      <c r="M159" s="11" t="s">
        <v>7</v>
      </c>
      <c r="N159" s="11" t="s">
        <v>2</v>
      </c>
      <c r="O159" s="21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x14ac:dyDescent="0.2">
      <c r="A160" s="11">
        <v>157</v>
      </c>
      <c r="B160" s="11" t="s">
        <v>862</v>
      </c>
      <c r="C160" s="11" t="s">
        <v>863</v>
      </c>
      <c r="D160" s="11" t="s">
        <v>864</v>
      </c>
      <c r="E160" s="12" t="s">
        <v>865</v>
      </c>
      <c r="F160" s="11" t="s">
        <v>866</v>
      </c>
      <c r="G160" s="11" t="s">
        <v>867</v>
      </c>
      <c r="H160" s="11" t="s">
        <v>868</v>
      </c>
      <c r="I160" s="11" t="s">
        <v>31</v>
      </c>
      <c r="J160" s="11" t="s">
        <v>7</v>
      </c>
      <c r="K160" s="11" t="s">
        <v>7</v>
      </c>
      <c r="L160" s="15">
        <v>42835</v>
      </c>
      <c r="M160" s="11" t="s">
        <v>7</v>
      </c>
      <c r="N160" s="11" t="s">
        <v>2</v>
      </c>
      <c r="O160" s="21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x14ac:dyDescent="0.2">
      <c r="A161" s="11">
        <v>158</v>
      </c>
      <c r="B161" s="11" t="s">
        <v>869</v>
      </c>
      <c r="C161" s="11" t="s">
        <v>870</v>
      </c>
      <c r="D161" s="11" t="s">
        <v>428</v>
      </c>
      <c r="E161" s="12" t="s">
        <v>429</v>
      </c>
      <c r="F161" s="11" t="s">
        <v>430</v>
      </c>
      <c r="G161" s="11" t="s">
        <v>431</v>
      </c>
      <c r="H161" s="11" t="s">
        <v>432</v>
      </c>
      <c r="I161" s="11" t="s">
        <v>147</v>
      </c>
      <c r="J161" s="11" t="s">
        <v>7</v>
      </c>
      <c r="K161" s="11" t="s">
        <v>7</v>
      </c>
      <c r="L161" s="11" t="s">
        <v>433</v>
      </c>
      <c r="M161" s="11" t="s">
        <v>7</v>
      </c>
      <c r="N161" s="11" t="s">
        <v>2</v>
      </c>
      <c r="O161" s="21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x14ac:dyDescent="0.2">
      <c r="A162" s="11">
        <v>159</v>
      </c>
      <c r="B162" s="11" t="s">
        <v>871</v>
      </c>
      <c r="C162" s="11" t="s">
        <v>872</v>
      </c>
      <c r="D162" s="11" t="s">
        <v>558</v>
      </c>
      <c r="E162" s="12" t="s">
        <v>559</v>
      </c>
      <c r="F162" s="11" t="s">
        <v>560</v>
      </c>
      <c r="G162" s="15">
        <v>34338</v>
      </c>
      <c r="H162" s="11" t="s">
        <v>7</v>
      </c>
      <c r="I162" s="11" t="s">
        <v>7</v>
      </c>
      <c r="J162" s="11" t="s">
        <v>74</v>
      </c>
      <c r="K162" s="11" t="s">
        <v>124</v>
      </c>
      <c r="L162" s="23">
        <v>40391</v>
      </c>
      <c r="M162" s="11" t="s">
        <v>76</v>
      </c>
      <c r="N162" s="11" t="s">
        <v>5</v>
      </c>
      <c r="O162" s="21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x14ac:dyDescent="0.2">
      <c r="A163" s="11">
        <v>160</v>
      </c>
      <c r="B163" s="11" t="s">
        <v>873</v>
      </c>
      <c r="C163" s="11" t="s">
        <v>874</v>
      </c>
      <c r="D163" s="11" t="s">
        <v>875</v>
      </c>
      <c r="E163" s="12" t="s">
        <v>876</v>
      </c>
      <c r="F163" s="11" t="s">
        <v>877</v>
      </c>
      <c r="G163" s="11" t="s">
        <v>878</v>
      </c>
      <c r="H163" s="11" t="s">
        <v>7</v>
      </c>
      <c r="I163" s="11" t="s">
        <v>7</v>
      </c>
      <c r="J163" s="11" t="s">
        <v>74</v>
      </c>
      <c r="K163" s="11" t="s">
        <v>100</v>
      </c>
      <c r="L163" s="11" t="s">
        <v>879</v>
      </c>
      <c r="M163" s="11" t="s">
        <v>76</v>
      </c>
      <c r="N163" s="11" t="s">
        <v>2</v>
      </c>
      <c r="O163" s="21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x14ac:dyDescent="0.2">
      <c r="A164" s="11">
        <v>161</v>
      </c>
      <c r="B164" s="11" t="s">
        <v>880</v>
      </c>
      <c r="C164" s="11" t="s">
        <v>881</v>
      </c>
      <c r="D164" s="13" t="s">
        <v>882</v>
      </c>
      <c r="E164" s="13" t="s">
        <v>7</v>
      </c>
      <c r="F164" s="11" t="s">
        <v>883</v>
      </c>
      <c r="G164" s="11" t="s">
        <v>884</v>
      </c>
      <c r="H164" s="14">
        <v>47707</v>
      </c>
      <c r="I164" s="11" t="s">
        <v>31</v>
      </c>
      <c r="J164" s="11" t="s">
        <v>7</v>
      </c>
      <c r="K164" s="11" t="s">
        <v>7</v>
      </c>
      <c r="L164" s="29" t="s">
        <v>885</v>
      </c>
      <c r="M164" s="11" t="s">
        <v>7</v>
      </c>
      <c r="N164" s="11" t="s">
        <v>5</v>
      </c>
      <c r="O164" s="21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x14ac:dyDescent="0.2">
      <c r="A165" s="11">
        <v>162</v>
      </c>
      <c r="B165" s="11" t="s">
        <v>886</v>
      </c>
      <c r="C165" s="11" t="s">
        <v>887</v>
      </c>
      <c r="D165" s="11" t="s">
        <v>888</v>
      </c>
      <c r="E165" s="12" t="s">
        <v>889</v>
      </c>
      <c r="F165" s="11" t="s">
        <v>890</v>
      </c>
      <c r="G165" s="22">
        <v>34984</v>
      </c>
      <c r="H165" s="11" t="s">
        <v>7</v>
      </c>
      <c r="I165" s="11" t="s">
        <v>7</v>
      </c>
      <c r="J165" s="11" t="s">
        <v>74</v>
      </c>
      <c r="K165" s="11" t="s">
        <v>891</v>
      </c>
      <c r="L165" s="15">
        <v>41252</v>
      </c>
      <c r="M165" s="11" t="s">
        <v>76</v>
      </c>
      <c r="N165" s="11" t="s">
        <v>2</v>
      </c>
      <c r="O165" s="21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x14ac:dyDescent="0.2">
      <c r="A166" s="11">
        <v>163</v>
      </c>
      <c r="B166" s="11" t="s">
        <v>892</v>
      </c>
      <c r="C166" s="11" t="s">
        <v>893</v>
      </c>
      <c r="D166" s="11" t="s">
        <v>894</v>
      </c>
      <c r="E166" s="12" t="s">
        <v>895</v>
      </c>
      <c r="F166" s="11" t="s">
        <v>896</v>
      </c>
      <c r="G166" s="22">
        <v>28073</v>
      </c>
      <c r="H166" s="11" t="s">
        <v>7</v>
      </c>
      <c r="I166" s="11" t="s">
        <v>7</v>
      </c>
      <c r="J166" s="11" t="s">
        <v>74</v>
      </c>
      <c r="K166" s="11" t="s">
        <v>124</v>
      </c>
      <c r="L166" s="11" t="s">
        <v>897</v>
      </c>
      <c r="M166" s="11" t="s">
        <v>76</v>
      </c>
      <c r="N166" s="11" t="s">
        <v>2</v>
      </c>
      <c r="O166" s="21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x14ac:dyDescent="0.2">
      <c r="A167" s="11">
        <v>164</v>
      </c>
      <c r="B167" s="11" t="s">
        <v>898</v>
      </c>
      <c r="C167" s="11" t="s">
        <v>899</v>
      </c>
      <c r="D167" s="11" t="s">
        <v>900</v>
      </c>
      <c r="E167" s="12" t="s">
        <v>901</v>
      </c>
      <c r="F167" s="11" t="s">
        <v>902</v>
      </c>
      <c r="G167" s="15">
        <v>33428</v>
      </c>
      <c r="H167" s="11" t="s">
        <v>7</v>
      </c>
      <c r="I167" s="11" t="s">
        <v>7</v>
      </c>
      <c r="J167" s="11" t="s">
        <v>74</v>
      </c>
      <c r="K167" s="11" t="s">
        <v>100</v>
      </c>
      <c r="L167" s="15">
        <v>42008</v>
      </c>
      <c r="M167" s="11" t="s">
        <v>76</v>
      </c>
      <c r="N167" s="11" t="s">
        <v>2</v>
      </c>
      <c r="O167" s="21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x14ac:dyDescent="0.2">
      <c r="A168" s="11">
        <v>165</v>
      </c>
      <c r="B168" s="11" t="s">
        <v>903</v>
      </c>
      <c r="C168" s="11" t="s">
        <v>904</v>
      </c>
      <c r="D168" s="11" t="s">
        <v>905</v>
      </c>
      <c r="E168" s="12" t="s">
        <v>906</v>
      </c>
      <c r="F168" s="11" t="s">
        <v>907</v>
      </c>
      <c r="G168" s="15">
        <v>31118</v>
      </c>
      <c r="H168" s="11" t="s">
        <v>7</v>
      </c>
      <c r="I168" s="11" t="s">
        <v>7</v>
      </c>
      <c r="J168" s="11" t="s">
        <v>74</v>
      </c>
      <c r="K168" s="11" t="s">
        <v>100</v>
      </c>
      <c r="L168" s="29" t="s">
        <v>908</v>
      </c>
      <c r="M168" s="11" t="s">
        <v>76</v>
      </c>
      <c r="N168" s="11" t="s">
        <v>5</v>
      </c>
      <c r="O168" s="21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x14ac:dyDescent="0.2">
      <c r="A169" s="11">
        <v>166</v>
      </c>
      <c r="B169" s="11" t="s">
        <v>909</v>
      </c>
      <c r="C169" s="11" t="s">
        <v>910</v>
      </c>
      <c r="D169" s="11" t="s">
        <v>747</v>
      </c>
      <c r="E169" s="12" t="s">
        <v>748</v>
      </c>
      <c r="F169" s="11" t="s">
        <v>749</v>
      </c>
      <c r="G169" s="11" t="s">
        <v>750</v>
      </c>
      <c r="H169" s="11" t="s">
        <v>7</v>
      </c>
      <c r="I169" s="11" t="s">
        <v>7</v>
      </c>
      <c r="J169" s="11" t="s">
        <v>287</v>
      </c>
      <c r="K169" s="11" t="s">
        <v>911</v>
      </c>
      <c r="L169" s="11" t="s">
        <v>752</v>
      </c>
      <c r="M169" s="11" t="s">
        <v>76</v>
      </c>
      <c r="N169" s="11" t="s">
        <v>2</v>
      </c>
      <c r="O169" s="21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x14ac:dyDescent="0.2">
      <c r="A170" s="11">
        <v>167</v>
      </c>
      <c r="B170" s="11" t="s">
        <v>912</v>
      </c>
      <c r="C170" s="11" t="s">
        <v>913</v>
      </c>
      <c r="D170" s="11" t="s">
        <v>914</v>
      </c>
      <c r="E170" s="12" t="s">
        <v>915</v>
      </c>
      <c r="F170" s="13" t="s">
        <v>916</v>
      </c>
      <c r="G170" s="11" t="s">
        <v>917</v>
      </c>
      <c r="H170" s="11" t="s">
        <v>7</v>
      </c>
      <c r="I170" s="11" t="s">
        <v>7</v>
      </c>
      <c r="J170" s="11" t="s">
        <v>74</v>
      </c>
      <c r="K170" s="11" t="s">
        <v>918</v>
      </c>
      <c r="L170" s="15">
        <v>41462</v>
      </c>
      <c r="M170" s="11" t="s">
        <v>76</v>
      </c>
      <c r="N170" s="11" t="s">
        <v>5</v>
      </c>
      <c r="O170" s="21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x14ac:dyDescent="0.2">
      <c r="A171" s="11">
        <v>168</v>
      </c>
      <c r="B171" s="11" t="s">
        <v>919</v>
      </c>
      <c r="C171" s="11" t="s">
        <v>920</v>
      </c>
      <c r="D171" s="11" t="s">
        <v>921</v>
      </c>
      <c r="E171" s="12" t="s">
        <v>922</v>
      </c>
      <c r="F171" s="11" t="s">
        <v>923</v>
      </c>
      <c r="G171" s="11" t="s">
        <v>924</v>
      </c>
      <c r="H171" s="11" t="s">
        <v>7</v>
      </c>
      <c r="I171" s="11" t="s">
        <v>7</v>
      </c>
      <c r="J171" s="11" t="s">
        <v>74</v>
      </c>
      <c r="K171" s="11" t="s">
        <v>389</v>
      </c>
      <c r="L171" s="19" t="s">
        <v>925</v>
      </c>
      <c r="M171" s="11" t="s">
        <v>76</v>
      </c>
      <c r="N171" s="11" t="s">
        <v>5</v>
      </c>
      <c r="O171" s="21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x14ac:dyDescent="0.2">
      <c r="A172" s="11">
        <v>169</v>
      </c>
      <c r="B172" s="11" t="s">
        <v>926</v>
      </c>
      <c r="C172" s="11" t="s">
        <v>927</v>
      </c>
      <c r="D172" s="11" t="s">
        <v>928</v>
      </c>
      <c r="E172" s="12" t="s">
        <v>929</v>
      </c>
      <c r="F172" s="13" t="s">
        <v>930</v>
      </c>
      <c r="G172" s="11" t="s">
        <v>931</v>
      </c>
      <c r="H172" s="11" t="s">
        <v>7</v>
      </c>
      <c r="I172" s="11" t="s">
        <v>7</v>
      </c>
      <c r="J172" s="11" t="s">
        <v>74</v>
      </c>
      <c r="K172" s="11" t="s">
        <v>359</v>
      </c>
      <c r="L172" s="19" t="s">
        <v>932</v>
      </c>
      <c r="M172" s="11" t="s">
        <v>76</v>
      </c>
      <c r="N172" s="11" t="s">
        <v>5</v>
      </c>
      <c r="O172" s="21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x14ac:dyDescent="0.2">
      <c r="A173" s="11">
        <v>170</v>
      </c>
      <c r="B173" s="11" t="s">
        <v>933</v>
      </c>
      <c r="C173" s="11" t="s">
        <v>934</v>
      </c>
      <c r="D173" s="13" t="s">
        <v>935</v>
      </c>
      <c r="E173" s="19" t="s">
        <v>936</v>
      </c>
      <c r="F173" s="13" t="s">
        <v>937</v>
      </c>
      <c r="G173" s="30" t="s">
        <v>938</v>
      </c>
      <c r="H173" s="30">
        <v>117560</v>
      </c>
      <c r="I173" s="11" t="s">
        <v>147</v>
      </c>
      <c r="J173" s="11" t="s">
        <v>7</v>
      </c>
      <c r="K173" s="11" t="s">
        <v>7</v>
      </c>
      <c r="L173" s="13" t="s">
        <v>939</v>
      </c>
      <c r="M173" s="11" t="s">
        <v>7</v>
      </c>
      <c r="N173" s="11" t="s">
        <v>5</v>
      </c>
      <c r="O173" s="21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x14ac:dyDescent="0.2">
      <c r="A174" s="11">
        <v>171</v>
      </c>
      <c r="B174" s="11" t="s">
        <v>940</v>
      </c>
      <c r="C174" s="11" t="s">
        <v>941</v>
      </c>
      <c r="D174" s="11" t="s">
        <v>787</v>
      </c>
      <c r="E174" s="12" t="s">
        <v>788</v>
      </c>
      <c r="F174" s="11" t="s">
        <v>942</v>
      </c>
      <c r="G174" s="11" t="s">
        <v>790</v>
      </c>
      <c r="H174" s="11" t="s">
        <v>791</v>
      </c>
      <c r="I174" s="11" t="s">
        <v>31</v>
      </c>
      <c r="J174" s="11" t="s">
        <v>7</v>
      </c>
      <c r="K174" s="11" t="s">
        <v>7</v>
      </c>
      <c r="L174" s="11" t="s">
        <v>792</v>
      </c>
      <c r="M174" s="11" t="s">
        <v>7</v>
      </c>
      <c r="N174" s="11" t="s">
        <v>2</v>
      </c>
      <c r="O174" s="21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x14ac:dyDescent="0.2">
      <c r="A175" s="11">
        <v>172</v>
      </c>
      <c r="B175" s="11" t="s">
        <v>943</v>
      </c>
      <c r="C175" s="11" t="s">
        <v>944</v>
      </c>
      <c r="D175" s="11" t="s">
        <v>283</v>
      </c>
      <c r="E175" s="12" t="s">
        <v>284</v>
      </c>
      <c r="F175" s="11" t="s">
        <v>285</v>
      </c>
      <c r="G175" s="11" t="s">
        <v>286</v>
      </c>
      <c r="H175" s="17" t="s">
        <v>7</v>
      </c>
      <c r="I175" s="17" t="s">
        <v>7</v>
      </c>
      <c r="J175" s="17" t="s">
        <v>287</v>
      </c>
      <c r="K175" s="17" t="s">
        <v>288</v>
      </c>
      <c r="L175" s="17" t="s">
        <v>289</v>
      </c>
      <c r="M175" s="17" t="s">
        <v>76</v>
      </c>
      <c r="N175" s="11" t="s">
        <v>2</v>
      </c>
      <c r="O175" s="21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x14ac:dyDescent="0.2">
      <c r="A176" s="11">
        <v>173</v>
      </c>
      <c r="B176" s="11" t="s">
        <v>945</v>
      </c>
      <c r="C176" s="11" t="s">
        <v>946</v>
      </c>
      <c r="D176" s="11" t="s">
        <v>947</v>
      </c>
      <c r="E176" s="12" t="s">
        <v>948</v>
      </c>
      <c r="F176" s="11" t="s">
        <v>949</v>
      </c>
      <c r="G176" s="11" t="s">
        <v>950</v>
      </c>
      <c r="H176" s="11" t="s">
        <v>7</v>
      </c>
      <c r="I176" s="11" t="s">
        <v>7</v>
      </c>
      <c r="J176" s="11" t="s">
        <v>74</v>
      </c>
      <c r="K176" s="11" t="s">
        <v>951</v>
      </c>
      <c r="L176" s="15">
        <v>40976</v>
      </c>
      <c r="M176" s="11" t="s">
        <v>76</v>
      </c>
      <c r="N176" s="11" t="s">
        <v>2</v>
      </c>
      <c r="O176" s="21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x14ac:dyDescent="0.2">
      <c r="A177" s="11">
        <v>174</v>
      </c>
      <c r="B177" s="11" t="s">
        <v>952</v>
      </c>
      <c r="C177" s="11" t="s">
        <v>953</v>
      </c>
      <c r="D177" s="11" t="s">
        <v>954</v>
      </c>
      <c r="E177" s="12" t="s">
        <v>955</v>
      </c>
      <c r="F177" s="11" t="s">
        <v>956</v>
      </c>
      <c r="G177" s="11" t="s">
        <v>957</v>
      </c>
      <c r="H177" s="14">
        <v>47582</v>
      </c>
      <c r="I177" s="11" t="s">
        <v>31</v>
      </c>
      <c r="J177" s="11" t="s">
        <v>7</v>
      </c>
      <c r="K177" s="11" t="s">
        <v>7</v>
      </c>
      <c r="L177" s="15">
        <v>42103</v>
      </c>
      <c r="M177" s="11" t="s">
        <v>7</v>
      </c>
      <c r="N177" s="11" t="s">
        <v>2</v>
      </c>
      <c r="O177" s="11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x14ac:dyDescent="0.2">
      <c r="A178" s="11">
        <v>175</v>
      </c>
      <c r="B178" s="11" t="s">
        <v>958</v>
      </c>
      <c r="C178" s="11" t="s">
        <v>959</v>
      </c>
      <c r="D178" s="11" t="s">
        <v>960</v>
      </c>
      <c r="E178" s="12" t="s">
        <v>961</v>
      </c>
      <c r="F178" s="11" t="s">
        <v>962</v>
      </c>
      <c r="G178" s="15">
        <v>35068</v>
      </c>
      <c r="H178" s="11" t="s">
        <v>7</v>
      </c>
      <c r="I178" s="11" t="s">
        <v>7</v>
      </c>
      <c r="J178" s="11" t="s">
        <v>74</v>
      </c>
      <c r="K178" s="11" t="s">
        <v>963</v>
      </c>
      <c r="L178" s="11" t="s">
        <v>964</v>
      </c>
      <c r="M178" s="11" t="s">
        <v>76</v>
      </c>
      <c r="N178" s="11" t="s">
        <v>2</v>
      </c>
      <c r="O178" s="11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x14ac:dyDescent="0.2">
      <c r="A179" s="11">
        <v>176</v>
      </c>
      <c r="B179" s="11" t="s">
        <v>965</v>
      </c>
      <c r="C179" s="11" t="s">
        <v>966</v>
      </c>
      <c r="D179" s="11" t="s">
        <v>967</v>
      </c>
      <c r="E179" s="12" t="s">
        <v>968</v>
      </c>
      <c r="F179" s="11" t="s">
        <v>969</v>
      </c>
      <c r="G179" s="11" t="s">
        <v>970</v>
      </c>
      <c r="H179" s="11" t="s">
        <v>971</v>
      </c>
      <c r="I179" s="11" t="s">
        <v>31</v>
      </c>
      <c r="J179" s="11" t="s">
        <v>7</v>
      </c>
      <c r="K179" s="11" t="s">
        <v>7</v>
      </c>
      <c r="L179" s="15">
        <v>43224</v>
      </c>
      <c r="M179" s="11" t="s">
        <v>7</v>
      </c>
      <c r="N179" s="11" t="s">
        <v>2</v>
      </c>
      <c r="O179" s="11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x14ac:dyDescent="0.2">
      <c r="A180" s="11">
        <v>177</v>
      </c>
      <c r="B180" s="11" t="s">
        <v>972</v>
      </c>
      <c r="C180" s="11" t="s">
        <v>973</v>
      </c>
      <c r="D180" s="11" t="s">
        <v>967</v>
      </c>
      <c r="E180" s="12" t="s">
        <v>974</v>
      </c>
      <c r="F180" s="11" t="s">
        <v>975</v>
      </c>
      <c r="G180" s="14">
        <v>33637</v>
      </c>
      <c r="H180" s="14">
        <v>48247</v>
      </c>
      <c r="I180" s="11" t="s">
        <v>31</v>
      </c>
      <c r="J180" s="11" t="s">
        <v>7</v>
      </c>
      <c r="K180" s="11" t="s">
        <v>7</v>
      </c>
      <c r="L180" s="15">
        <v>43224</v>
      </c>
      <c r="M180" s="11" t="s">
        <v>7</v>
      </c>
      <c r="N180" s="11" t="s">
        <v>2</v>
      </c>
      <c r="O180" s="11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x14ac:dyDescent="0.2">
      <c r="A181" s="11">
        <v>178</v>
      </c>
      <c r="B181" s="11" t="s">
        <v>976</v>
      </c>
      <c r="C181" s="11" t="s">
        <v>977</v>
      </c>
      <c r="D181" s="11" t="s">
        <v>978</v>
      </c>
      <c r="E181" s="12" t="s">
        <v>979</v>
      </c>
      <c r="F181" s="11" t="s">
        <v>980</v>
      </c>
      <c r="G181" s="11" t="s">
        <v>981</v>
      </c>
      <c r="H181" s="11" t="s">
        <v>7</v>
      </c>
      <c r="I181" s="11" t="s">
        <v>7</v>
      </c>
      <c r="J181" s="11" t="s">
        <v>74</v>
      </c>
      <c r="K181" s="11" t="s">
        <v>982</v>
      </c>
      <c r="L181" s="11" t="s">
        <v>983</v>
      </c>
      <c r="M181" s="11" t="s">
        <v>76</v>
      </c>
      <c r="N181" s="11" t="s">
        <v>2</v>
      </c>
      <c r="O181" s="11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x14ac:dyDescent="0.2">
      <c r="A182" s="11">
        <v>179</v>
      </c>
      <c r="B182" s="11" t="s">
        <v>984</v>
      </c>
      <c r="C182" s="11" t="s">
        <v>985</v>
      </c>
      <c r="D182" s="11" t="s">
        <v>986</v>
      </c>
      <c r="E182" s="19" t="s">
        <v>987</v>
      </c>
      <c r="F182" s="11" t="s">
        <v>988</v>
      </c>
      <c r="G182" s="13" t="s">
        <v>989</v>
      </c>
      <c r="H182" s="30">
        <v>44480</v>
      </c>
      <c r="I182" s="11" t="s">
        <v>31</v>
      </c>
      <c r="J182" s="11" t="s">
        <v>7</v>
      </c>
      <c r="K182" s="11" t="s">
        <v>7</v>
      </c>
      <c r="L182" s="27">
        <v>43347</v>
      </c>
      <c r="M182" s="11" t="s">
        <v>7</v>
      </c>
      <c r="N182" s="11" t="s">
        <v>5</v>
      </c>
      <c r="O182" s="11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x14ac:dyDescent="0.2">
      <c r="A183" s="11">
        <v>180</v>
      </c>
      <c r="B183" s="11" t="s">
        <v>990</v>
      </c>
      <c r="C183" s="11" t="s">
        <v>991</v>
      </c>
      <c r="D183" s="11" t="s">
        <v>992</v>
      </c>
      <c r="E183" s="12" t="s">
        <v>993</v>
      </c>
      <c r="F183" s="11" t="s">
        <v>994</v>
      </c>
      <c r="G183" s="11" t="s">
        <v>995</v>
      </c>
      <c r="H183" s="11" t="s">
        <v>7</v>
      </c>
      <c r="I183" s="11" t="s">
        <v>7</v>
      </c>
      <c r="J183" s="11" t="s">
        <v>74</v>
      </c>
      <c r="K183" s="11" t="s">
        <v>124</v>
      </c>
      <c r="L183" s="11" t="s">
        <v>996</v>
      </c>
      <c r="M183" s="11" t="s">
        <v>76</v>
      </c>
      <c r="N183" s="11" t="s">
        <v>2</v>
      </c>
      <c r="O183" s="11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x14ac:dyDescent="0.2">
      <c r="A184" s="11">
        <v>181</v>
      </c>
      <c r="B184" s="11" t="s">
        <v>997</v>
      </c>
      <c r="C184" s="11" t="s">
        <v>998</v>
      </c>
      <c r="D184" s="11" t="s">
        <v>999</v>
      </c>
      <c r="E184" s="19" t="s">
        <v>1000</v>
      </c>
      <c r="F184" s="11" t="s">
        <v>1001</v>
      </c>
      <c r="G184" s="11" t="s">
        <v>1002</v>
      </c>
      <c r="H184" s="11" t="s">
        <v>7</v>
      </c>
      <c r="I184" s="11" t="s">
        <v>7</v>
      </c>
      <c r="J184" s="11" t="s">
        <v>74</v>
      </c>
      <c r="K184" s="11" t="s">
        <v>100</v>
      </c>
      <c r="L184" s="15">
        <v>39753</v>
      </c>
      <c r="M184" s="11" t="s">
        <v>76</v>
      </c>
      <c r="N184" s="11" t="s">
        <v>5</v>
      </c>
      <c r="O184" s="11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x14ac:dyDescent="0.2">
      <c r="A185" s="11">
        <v>182</v>
      </c>
      <c r="B185" s="11" t="s">
        <v>1003</v>
      </c>
      <c r="C185" s="11" t="s">
        <v>1004</v>
      </c>
      <c r="D185" s="11" t="s">
        <v>1005</v>
      </c>
      <c r="E185" s="12" t="s">
        <v>1006</v>
      </c>
      <c r="F185" s="11" t="s">
        <v>1007</v>
      </c>
      <c r="G185" s="27">
        <v>35036</v>
      </c>
      <c r="H185" s="11" t="s">
        <v>7</v>
      </c>
      <c r="I185" s="11" t="s">
        <v>7</v>
      </c>
      <c r="J185" s="11" t="s">
        <v>74</v>
      </c>
      <c r="K185" s="11" t="s">
        <v>124</v>
      </c>
      <c r="L185" s="11" t="s">
        <v>1008</v>
      </c>
      <c r="M185" s="11" t="s">
        <v>76</v>
      </c>
      <c r="N185" s="11" t="s">
        <v>5</v>
      </c>
      <c r="O185" s="11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x14ac:dyDescent="0.2">
      <c r="A186" s="11">
        <v>184</v>
      </c>
      <c r="B186" s="11" t="s">
        <v>1009</v>
      </c>
      <c r="C186" s="11" t="s">
        <v>1010</v>
      </c>
      <c r="D186" s="11" t="s">
        <v>1011</v>
      </c>
      <c r="E186" s="12" t="s">
        <v>1012</v>
      </c>
      <c r="F186" s="11" t="s">
        <v>1013</v>
      </c>
      <c r="G186" s="11" t="s">
        <v>1014</v>
      </c>
      <c r="H186" s="11" t="s">
        <v>1015</v>
      </c>
      <c r="I186" s="11" t="s">
        <v>31</v>
      </c>
      <c r="J186" s="11" t="s">
        <v>7</v>
      </c>
      <c r="K186" s="11" t="s">
        <v>7</v>
      </c>
      <c r="L186" s="27">
        <v>40703</v>
      </c>
      <c r="M186" s="11" t="s">
        <v>7</v>
      </c>
      <c r="N186" s="11" t="s">
        <v>5</v>
      </c>
      <c r="O186" s="11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x14ac:dyDescent="0.2">
      <c r="A187" s="11">
        <v>185</v>
      </c>
      <c r="B187" s="11" t="s">
        <v>1016</v>
      </c>
      <c r="C187" s="11" t="s">
        <v>1017</v>
      </c>
      <c r="D187" s="11" t="s">
        <v>1018</v>
      </c>
      <c r="E187" s="11">
        <v>168155775</v>
      </c>
      <c r="F187" s="11" t="s">
        <v>1019</v>
      </c>
      <c r="G187" s="22">
        <v>32053</v>
      </c>
      <c r="H187" s="11" t="s">
        <v>7</v>
      </c>
      <c r="I187" s="11" t="s">
        <v>7</v>
      </c>
      <c r="J187" s="11" t="s">
        <v>74</v>
      </c>
      <c r="K187" s="11" t="s">
        <v>1020</v>
      </c>
      <c r="L187" s="31" t="s">
        <v>1021</v>
      </c>
      <c r="M187" s="11" t="s">
        <v>76</v>
      </c>
      <c r="N187" s="11" t="s">
        <v>5</v>
      </c>
      <c r="O187" s="11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</sheetData>
  <conditionalFormatting sqref="N7:N187">
    <cfRule type="cellIs" dxfId="14" priority="1" operator="equal">
      <formula>"NG"</formula>
    </cfRule>
  </conditionalFormatting>
  <conditionalFormatting sqref="N7:N187">
    <cfRule type="cellIs" dxfId="13" priority="2" operator="equal">
      <formula>"OK"</formula>
    </cfRule>
  </conditionalFormatting>
  <conditionalFormatting sqref="N7:N187">
    <cfRule type="cellIs" dxfId="12" priority="3" operator="equal">
      <formula>"n/a"</formula>
    </cfRule>
  </conditionalFormatting>
  <dataValidations count="1">
    <dataValidation type="list" allowBlank="1" sqref="N7:N187" xr:uid="{00000000-0002-0000-0000-000000000000}">
      <formula1>"OK,NG,N/A"</formula1>
    </dataValidation>
  </dataValidations>
  <hyperlinks>
    <hyperlink ref="O1" r:id="rId1" xr:uid="{00000000-0004-0000-0000-000000000000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2C03-C026-4308-9191-F2B770182401}">
  <dimension ref="A1:Y864"/>
  <sheetViews>
    <sheetView tabSelected="1" workbookViewId="0">
      <pane ySplit="6" topLeftCell="A7" activePane="bottomLeft" state="frozen"/>
      <selection pane="bottomLeft" activeCell="E17" sqref="E17"/>
    </sheetView>
  </sheetViews>
  <sheetFormatPr defaultColWidth="14.42578125" defaultRowHeight="12.75" x14ac:dyDescent="0.2"/>
  <cols>
    <col min="1" max="1" width="6.28515625" customWidth="1"/>
    <col min="2" max="3" width="9" customWidth="1"/>
    <col min="4" max="4" width="39.140625" customWidth="1"/>
    <col min="5" max="5" width="15.85546875" customWidth="1"/>
    <col min="6" max="6" width="23.7109375" customWidth="1"/>
    <col min="7" max="10" width="12.85546875" customWidth="1"/>
    <col min="11" max="11" width="36.42578125" customWidth="1"/>
    <col min="12" max="13" width="12.85546875" customWidth="1"/>
    <col min="14" max="14" width="9.140625" customWidth="1"/>
    <col min="15" max="15" width="43.42578125" customWidth="1"/>
  </cols>
  <sheetData>
    <row r="1" spans="1:25" x14ac:dyDescent="0.2">
      <c r="A1" s="1"/>
      <c r="B1" s="2"/>
      <c r="C1" s="3" t="s">
        <v>0</v>
      </c>
      <c r="D1" s="3">
        <f>COUNTIF(A:A,"&gt;0")</f>
        <v>181</v>
      </c>
      <c r="E1" s="2"/>
      <c r="F1" s="1"/>
      <c r="G1" s="1"/>
      <c r="H1" s="1"/>
      <c r="I1" s="1"/>
      <c r="J1" s="1"/>
      <c r="K1" s="1"/>
      <c r="L1" s="1"/>
      <c r="M1" s="1"/>
      <c r="N1" s="2"/>
      <c r="O1" s="4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">
      <c r="A2" s="1"/>
      <c r="B2" s="2"/>
      <c r="C2" s="3" t="s">
        <v>2</v>
      </c>
      <c r="D2" s="3">
        <f t="shared" ref="D2:D4" si="0">COUNTIF($N$6:$N$496,C2)</f>
        <v>99</v>
      </c>
      <c r="E2" s="2"/>
      <c r="F2" s="1"/>
      <c r="G2" s="1"/>
      <c r="H2" s="1"/>
      <c r="I2" s="1"/>
      <c r="J2" s="1"/>
      <c r="K2" s="1"/>
      <c r="L2" s="1"/>
      <c r="M2" s="1"/>
      <c r="N2" s="9" t="s">
        <v>3</v>
      </c>
      <c r="O2" s="9" t="s">
        <v>4</v>
      </c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">
      <c r="A3" s="1"/>
      <c r="B3" s="2"/>
      <c r="C3" s="3" t="s">
        <v>5</v>
      </c>
      <c r="D3" s="3">
        <f t="shared" si="0"/>
        <v>69</v>
      </c>
      <c r="E3" s="7" t="s">
        <v>6</v>
      </c>
      <c r="F3" s="8">
        <f>SUM(D2:D4)/D1</f>
        <v>1</v>
      </c>
      <c r="G3" s="1"/>
      <c r="H3" s="1"/>
      <c r="I3" s="1"/>
      <c r="J3" s="1"/>
      <c r="K3" s="1"/>
      <c r="L3" s="1"/>
      <c r="M3" s="1"/>
      <c r="N3" s="2"/>
      <c r="O3" s="9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x14ac:dyDescent="0.2">
      <c r="A4" s="1"/>
      <c r="B4" s="2"/>
      <c r="C4" s="3" t="s">
        <v>7</v>
      </c>
      <c r="D4" s="3">
        <f t="shared" si="0"/>
        <v>13</v>
      </c>
      <c r="E4" s="7" t="s">
        <v>8</v>
      </c>
      <c r="F4" s="8">
        <f>D2/(D1-D4)</f>
        <v>0.5892857142857143</v>
      </c>
      <c r="G4" s="1"/>
      <c r="H4" s="1"/>
      <c r="I4" s="1"/>
      <c r="J4" s="1"/>
      <c r="K4" s="1"/>
      <c r="L4" s="1"/>
      <c r="M4" s="1"/>
      <c r="N4" s="2"/>
      <c r="O4" s="9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5.5" x14ac:dyDescent="0.2">
      <c r="A6" s="10" t="s">
        <v>9</v>
      </c>
      <c r="B6" s="10" t="s">
        <v>10</v>
      </c>
      <c r="C6" s="10" t="s">
        <v>11</v>
      </c>
      <c r="D6" s="10" t="s">
        <v>12</v>
      </c>
      <c r="E6" s="10" t="s">
        <v>13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  <c r="N6" s="10" t="s">
        <v>22</v>
      </c>
      <c r="O6" s="10" t="s">
        <v>23</v>
      </c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5.5" x14ac:dyDescent="0.2">
      <c r="A7" s="51">
        <v>1</v>
      </c>
      <c r="B7" s="42" t="s">
        <v>24</v>
      </c>
      <c r="C7" s="51" t="s">
        <v>25</v>
      </c>
      <c r="D7" s="51" t="s">
        <v>26</v>
      </c>
      <c r="E7" s="42" t="s">
        <v>27</v>
      </c>
      <c r="F7" s="51" t="s">
        <v>28</v>
      </c>
      <c r="G7" s="51" t="s">
        <v>29</v>
      </c>
      <c r="H7" s="51" t="s">
        <v>30</v>
      </c>
      <c r="I7" s="51" t="s">
        <v>31</v>
      </c>
      <c r="J7" s="51" t="s">
        <v>7</v>
      </c>
      <c r="K7" s="51" t="s">
        <v>7</v>
      </c>
      <c r="L7" s="51" t="s">
        <v>7</v>
      </c>
      <c r="M7" s="51" t="s">
        <v>7</v>
      </c>
      <c r="N7" s="51" t="s">
        <v>2</v>
      </c>
      <c r="O7" s="51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x14ac:dyDescent="0.2">
      <c r="A8" s="51">
        <v>2</v>
      </c>
      <c r="B8" s="51">
        <v>1.1000000000000001</v>
      </c>
      <c r="C8" s="51">
        <v>1.2</v>
      </c>
      <c r="D8" s="13" t="s">
        <v>7</v>
      </c>
      <c r="E8" s="13" t="s">
        <v>7</v>
      </c>
      <c r="F8" s="13" t="s">
        <v>7</v>
      </c>
      <c r="G8" s="13" t="s">
        <v>7</v>
      </c>
      <c r="H8" s="13" t="s">
        <v>7</v>
      </c>
      <c r="I8" s="13" t="s">
        <v>7</v>
      </c>
      <c r="J8" s="51" t="s">
        <v>7</v>
      </c>
      <c r="K8" s="51" t="s">
        <v>7</v>
      </c>
      <c r="L8" s="13" t="s">
        <v>32</v>
      </c>
      <c r="M8" s="51" t="s">
        <v>7</v>
      </c>
      <c r="N8" s="51" t="s">
        <v>5</v>
      </c>
      <c r="O8" s="51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5.5" x14ac:dyDescent="0.2">
      <c r="A9" s="51">
        <v>3</v>
      </c>
      <c r="B9" s="51">
        <v>2.1</v>
      </c>
      <c r="C9" s="51">
        <v>2.2000000000000002</v>
      </c>
      <c r="D9" s="51" t="s">
        <v>33</v>
      </c>
      <c r="E9" s="42" t="s">
        <v>34</v>
      </c>
      <c r="F9" s="51" t="s">
        <v>35</v>
      </c>
      <c r="G9" s="14">
        <v>30990</v>
      </c>
      <c r="H9" s="14">
        <v>45600</v>
      </c>
      <c r="I9" s="51" t="s">
        <v>31</v>
      </c>
      <c r="J9" s="51" t="s">
        <v>7</v>
      </c>
      <c r="K9" s="51" t="s">
        <v>7</v>
      </c>
      <c r="L9" s="15">
        <v>42802</v>
      </c>
      <c r="M9" s="51" t="s">
        <v>7</v>
      </c>
      <c r="N9" s="51" t="s">
        <v>2</v>
      </c>
      <c r="O9" s="51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">
      <c r="A10" s="51">
        <v>4</v>
      </c>
      <c r="B10" s="51">
        <v>3.1</v>
      </c>
      <c r="C10" s="51">
        <v>3.2</v>
      </c>
      <c r="D10" s="51" t="s">
        <v>36</v>
      </c>
      <c r="E10" s="42" t="s">
        <v>37</v>
      </c>
      <c r="F10" s="51" t="s">
        <v>38</v>
      </c>
      <c r="G10" s="51" t="s">
        <v>39</v>
      </c>
      <c r="H10" s="13" t="s">
        <v>40</v>
      </c>
      <c r="I10" s="51" t="s">
        <v>31</v>
      </c>
      <c r="J10" s="51" t="s">
        <v>7</v>
      </c>
      <c r="K10" s="51" t="s">
        <v>7</v>
      </c>
      <c r="L10" s="51" t="s">
        <v>41</v>
      </c>
      <c r="M10" s="51" t="s">
        <v>7</v>
      </c>
      <c r="N10" s="51" t="s">
        <v>5</v>
      </c>
      <c r="O10" s="51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5.5" x14ac:dyDescent="0.2">
      <c r="A11" s="51">
        <v>5</v>
      </c>
      <c r="B11" s="51">
        <v>4.0999999999999996</v>
      </c>
      <c r="C11" s="51">
        <v>4.2</v>
      </c>
      <c r="D11" s="51" t="s">
        <v>42</v>
      </c>
      <c r="E11" s="42" t="s">
        <v>43</v>
      </c>
      <c r="F11" s="13" t="s">
        <v>44</v>
      </c>
      <c r="G11" s="51" t="s">
        <v>45</v>
      </c>
      <c r="H11" s="51" t="s">
        <v>46</v>
      </c>
      <c r="I11" s="51" t="s">
        <v>31</v>
      </c>
      <c r="J11" s="51" t="s">
        <v>7</v>
      </c>
      <c r="K11" s="51" t="s">
        <v>7</v>
      </c>
      <c r="L11" s="15">
        <v>42679</v>
      </c>
      <c r="M11" s="51" t="s">
        <v>7</v>
      </c>
      <c r="N11" s="51" t="s">
        <v>5</v>
      </c>
      <c r="O11" s="51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5.5" x14ac:dyDescent="0.2">
      <c r="A12" s="51">
        <v>6</v>
      </c>
      <c r="B12" s="51">
        <v>5.0999999999999996</v>
      </c>
      <c r="C12" s="51" t="s">
        <v>25</v>
      </c>
      <c r="D12" s="13" t="s">
        <v>47</v>
      </c>
      <c r="E12" s="42" t="s">
        <v>48</v>
      </c>
      <c r="F12" s="51" t="s">
        <v>49</v>
      </c>
      <c r="G12" s="14">
        <v>32455</v>
      </c>
      <c r="H12" s="16">
        <v>47063</v>
      </c>
      <c r="I12" s="51" t="s">
        <v>31</v>
      </c>
      <c r="J12" s="51" t="s">
        <v>7</v>
      </c>
      <c r="K12" s="51" t="s">
        <v>7</v>
      </c>
      <c r="L12" s="51" t="s">
        <v>7</v>
      </c>
      <c r="M12" s="51" t="s">
        <v>7</v>
      </c>
      <c r="N12" s="51" t="s">
        <v>5</v>
      </c>
      <c r="O12" s="51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">
      <c r="A13" s="51">
        <v>7</v>
      </c>
      <c r="B13" s="13">
        <v>6.1</v>
      </c>
      <c r="C13" s="51" t="s">
        <v>25</v>
      </c>
      <c r="D13" s="51" t="s">
        <v>7</v>
      </c>
      <c r="E13" s="42" t="s">
        <v>7</v>
      </c>
      <c r="F13" s="51" t="s">
        <v>7</v>
      </c>
      <c r="G13" s="51" t="s">
        <v>7</v>
      </c>
      <c r="H13" s="51" t="s">
        <v>7</v>
      </c>
      <c r="I13" s="51" t="s">
        <v>7</v>
      </c>
      <c r="J13" s="51" t="s">
        <v>7</v>
      </c>
      <c r="K13" s="51" t="s">
        <v>7</v>
      </c>
      <c r="L13" s="51" t="s">
        <v>7</v>
      </c>
      <c r="M13" s="51" t="s">
        <v>7</v>
      </c>
      <c r="N13" s="51" t="s">
        <v>7</v>
      </c>
      <c r="O13" s="51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5.5" x14ac:dyDescent="0.2">
      <c r="A14" s="51">
        <v>8</v>
      </c>
      <c r="B14" s="51">
        <v>7.1</v>
      </c>
      <c r="C14" s="51" t="s">
        <v>25</v>
      </c>
      <c r="D14" s="51" t="s">
        <v>50</v>
      </c>
      <c r="E14" s="42" t="s">
        <v>51</v>
      </c>
      <c r="F14" s="13" t="s">
        <v>52</v>
      </c>
      <c r="G14" s="51" t="s">
        <v>53</v>
      </c>
      <c r="H14" s="51" t="s">
        <v>7</v>
      </c>
      <c r="I14" s="51" t="s">
        <v>7</v>
      </c>
      <c r="J14" s="51" t="s">
        <v>7</v>
      </c>
      <c r="K14" s="51" t="s">
        <v>7</v>
      </c>
      <c r="L14" s="51" t="s">
        <v>7</v>
      </c>
      <c r="M14" s="51" t="s">
        <v>7</v>
      </c>
      <c r="N14" s="51" t="s">
        <v>5</v>
      </c>
      <c r="O14" s="51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">
      <c r="A15" s="51">
        <v>9</v>
      </c>
      <c r="B15" s="51">
        <v>8.1</v>
      </c>
      <c r="C15" s="51">
        <v>8.1999999999999993</v>
      </c>
      <c r="D15" s="13" t="s">
        <v>54</v>
      </c>
      <c r="E15" s="42" t="s">
        <v>55</v>
      </c>
      <c r="F15" s="51" t="s">
        <v>56</v>
      </c>
      <c r="G15" s="51" t="s">
        <v>57</v>
      </c>
      <c r="H15" s="51" t="s">
        <v>58</v>
      </c>
      <c r="I15" s="51" t="s">
        <v>31</v>
      </c>
      <c r="J15" s="51" t="s">
        <v>7</v>
      </c>
      <c r="K15" s="51" t="s">
        <v>7</v>
      </c>
      <c r="L15" s="13" t="s">
        <v>59</v>
      </c>
      <c r="M15" s="51" t="s">
        <v>7</v>
      </c>
      <c r="N15" s="51" t="s">
        <v>5</v>
      </c>
      <c r="O15" s="51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">
      <c r="A16" s="51">
        <v>10</v>
      </c>
      <c r="B16" s="51">
        <v>9.1</v>
      </c>
      <c r="C16" s="51">
        <v>9.1999999999999993</v>
      </c>
      <c r="D16" s="51" t="s">
        <v>60</v>
      </c>
      <c r="E16" s="42" t="s">
        <v>61</v>
      </c>
      <c r="F16" s="51" t="s">
        <v>62</v>
      </c>
      <c r="G16" s="51" t="s">
        <v>63</v>
      </c>
      <c r="H16" s="51" t="s">
        <v>64</v>
      </c>
      <c r="I16" s="51" t="s">
        <v>31</v>
      </c>
      <c r="J16" s="51" t="s">
        <v>7</v>
      </c>
      <c r="K16" s="51" t="s">
        <v>7</v>
      </c>
      <c r="L16" s="51" t="s">
        <v>7</v>
      </c>
      <c r="M16" s="51" t="s">
        <v>7</v>
      </c>
      <c r="N16" s="51" t="s">
        <v>2</v>
      </c>
      <c r="O16" s="51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">
      <c r="A17" s="18">
        <v>11</v>
      </c>
      <c r="B17" s="51">
        <v>10.1</v>
      </c>
      <c r="C17" s="51">
        <v>10.199999999999999</v>
      </c>
      <c r="D17" s="51" t="s">
        <v>65</v>
      </c>
      <c r="E17" s="19" t="s">
        <v>66</v>
      </c>
      <c r="F17" s="13" t="s">
        <v>67</v>
      </c>
      <c r="G17" s="51" t="s">
        <v>68</v>
      </c>
      <c r="H17" s="13" t="s">
        <v>69</v>
      </c>
      <c r="I17" s="51" t="s">
        <v>31</v>
      </c>
      <c r="J17" s="51" t="s">
        <v>7</v>
      </c>
      <c r="K17" s="51" t="s">
        <v>7</v>
      </c>
      <c r="L17" s="20">
        <v>42491</v>
      </c>
      <c r="M17" s="51" t="s">
        <v>7</v>
      </c>
      <c r="N17" s="51" t="s">
        <v>7</v>
      </c>
      <c r="O17" s="51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">
      <c r="A18" s="51">
        <v>12</v>
      </c>
      <c r="B18" s="51">
        <v>11.1</v>
      </c>
      <c r="C18" s="51">
        <v>11.2</v>
      </c>
      <c r="D18" s="51" t="s">
        <v>70</v>
      </c>
      <c r="E18" s="42" t="s">
        <v>71</v>
      </c>
      <c r="F18" s="51" t="s">
        <v>72</v>
      </c>
      <c r="G18" s="51" t="s">
        <v>73</v>
      </c>
      <c r="H18" s="51" t="s">
        <v>7</v>
      </c>
      <c r="I18" s="51" t="s">
        <v>7</v>
      </c>
      <c r="J18" s="51" t="s">
        <v>74</v>
      </c>
      <c r="K18" s="51" t="s">
        <v>75</v>
      </c>
      <c r="L18" s="15">
        <v>39661</v>
      </c>
      <c r="M18" s="51" t="s">
        <v>76</v>
      </c>
      <c r="N18" s="51" t="s">
        <v>2</v>
      </c>
      <c r="O18" s="51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">
      <c r="A19" s="51">
        <v>13</v>
      </c>
      <c r="B19" s="51">
        <v>12.1</v>
      </c>
      <c r="C19" s="51">
        <v>12.2</v>
      </c>
      <c r="D19" s="51" t="s">
        <v>77</v>
      </c>
      <c r="E19" s="42" t="s">
        <v>78</v>
      </c>
      <c r="F19" s="51" t="s">
        <v>79</v>
      </c>
      <c r="G19" s="51" t="s">
        <v>80</v>
      </c>
      <c r="H19" s="51" t="s">
        <v>7</v>
      </c>
      <c r="I19" s="51" t="s">
        <v>7</v>
      </c>
      <c r="J19" s="51" t="s">
        <v>81</v>
      </c>
      <c r="K19" s="51" t="s">
        <v>82</v>
      </c>
      <c r="L19" s="51" t="s">
        <v>83</v>
      </c>
      <c r="M19" s="51" t="s">
        <v>76</v>
      </c>
      <c r="N19" s="51" t="s">
        <v>2</v>
      </c>
      <c r="O19" s="51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5.5" x14ac:dyDescent="0.2">
      <c r="A20" s="51">
        <v>14</v>
      </c>
      <c r="B20" s="51">
        <v>13.1</v>
      </c>
      <c r="C20" s="51">
        <v>13.2</v>
      </c>
      <c r="D20" s="51" t="s">
        <v>84</v>
      </c>
      <c r="E20" s="42" t="s">
        <v>85</v>
      </c>
      <c r="F20" s="51" t="s">
        <v>86</v>
      </c>
      <c r="G20" s="14">
        <v>30934</v>
      </c>
      <c r="H20" s="14">
        <v>45544</v>
      </c>
      <c r="I20" s="51" t="s">
        <v>31</v>
      </c>
      <c r="J20" s="51" t="s">
        <v>7</v>
      </c>
      <c r="K20" s="51" t="s">
        <v>7</v>
      </c>
      <c r="L20" s="51" t="s">
        <v>87</v>
      </c>
      <c r="M20" s="51" t="s">
        <v>7</v>
      </c>
      <c r="N20" s="51" t="s">
        <v>2</v>
      </c>
      <c r="O20" s="51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">
      <c r="A21" s="51">
        <v>15</v>
      </c>
      <c r="B21" s="51">
        <v>14</v>
      </c>
      <c r="C21" s="51" t="s">
        <v>25</v>
      </c>
      <c r="D21" s="51" t="s">
        <v>88</v>
      </c>
      <c r="E21" s="42" t="s">
        <v>89</v>
      </c>
      <c r="F21" s="51" t="s">
        <v>90</v>
      </c>
      <c r="G21" s="14">
        <v>36838</v>
      </c>
      <c r="H21" s="14">
        <v>45969</v>
      </c>
      <c r="I21" s="51" t="s">
        <v>31</v>
      </c>
      <c r="J21" s="51" t="s">
        <v>7</v>
      </c>
      <c r="K21" s="51" t="s">
        <v>7</v>
      </c>
      <c r="L21" s="51" t="s">
        <v>7</v>
      </c>
      <c r="M21" s="51" t="s">
        <v>7</v>
      </c>
      <c r="N21" s="51" t="s">
        <v>2</v>
      </c>
      <c r="O21" s="51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5.5" x14ac:dyDescent="0.2">
      <c r="A22" s="51">
        <v>16</v>
      </c>
      <c r="B22" s="51">
        <v>14.1</v>
      </c>
      <c r="C22" s="51" t="s">
        <v>25</v>
      </c>
      <c r="D22" s="51" t="s">
        <v>91</v>
      </c>
      <c r="E22" s="42" t="s">
        <v>92</v>
      </c>
      <c r="F22" s="51" t="s">
        <v>93</v>
      </c>
      <c r="G22" s="51" t="s">
        <v>94</v>
      </c>
      <c r="H22" s="51" t="s">
        <v>95</v>
      </c>
      <c r="I22" s="51" t="s">
        <v>31</v>
      </c>
      <c r="J22" s="51" t="s">
        <v>7</v>
      </c>
      <c r="K22" s="51" t="s">
        <v>7</v>
      </c>
      <c r="L22" s="51" t="s">
        <v>7</v>
      </c>
      <c r="M22" s="51" t="s">
        <v>7</v>
      </c>
      <c r="N22" s="51" t="s">
        <v>2</v>
      </c>
      <c r="O22" s="51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">
      <c r="A23" s="51">
        <v>17</v>
      </c>
      <c r="B23" s="51">
        <v>15.1</v>
      </c>
      <c r="C23" s="51">
        <v>15.2</v>
      </c>
      <c r="D23" s="51" t="s">
        <v>96</v>
      </c>
      <c r="E23" s="42" t="s">
        <v>97</v>
      </c>
      <c r="F23" s="51" t="s">
        <v>98</v>
      </c>
      <c r="G23" s="51" t="s">
        <v>99</v>
      </c>
      <c r="H23" s="51" t="s">
        <v>7</v>
      </c>
      <c r="I23" s="51" t="s">
        <v>7</v>
      </c>
      <c r="J23" s="51" t="s">
        <v>74</v>
      </c>
      <c r="K23" s="51" t="s">
        <v>100</v>
      </c>
      <c r="L23" s="51" t="s">
        <v>101</v>
      </c>
      <c r="M23" s="13" t="s">
        <v>102</v>
      </c>
      <c r="N23" s="51" t="s">
        <v>5</v>
      </c>
      <c r="O23" s="51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5.5" x14ac:dyDescent="0.2">
      <c r="A24" s="51">
        <v>18</v>
      </c>
      <c r="B24" s="51">
        <v>16.100000000000001</v>
      </c>
      <c r="C24" s="51">
        <v>16.2</v>
      </c>
      <c r="D24" s="51" t="s">
        <v>103</v>
      </c>
      <c r="E24" s="42" t="s">
        <v>104</v>
      </c>
      <c r="F24" s="51" t="s">
        <v>105</v>
      </c>
      <c r="G24" s="14">
        <v>28952</v>
      </c>
      <c r="H24" s="14">
        <v>50867</v>
      </c>
      <c r="I24" s="51" t="s">
        <v>31</v>
      </c>
      <c r="J24" s="51" t="s">
        <v>7</v>
      </c>
      <c r="K24" s="51" t="s">
        <v>7</v>
      </c>
      <c r="L24" s="15">
        <v>43139</v>
      </c>
      <c r="M24" s="51" t="s">
        <v>7</v>
      </c>
      <c r="N24" s="51" t="s">
        <v>2</v>
      </c>
      <c r="O24" s="51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">
      <c r="A25" s="51">
        <v>19</v>
      </c>
      <c r="B25" s="51">
        <v>17.100000000000001</v>
      </c>
      <c r="C25" s="51">
        <v>17.2</v>
      </c>
      <c r="D25" s="51" t="s">
        <v>106</v>
      </c>
      <c r="E25" s="42" t="s">
        <v>107</v>
      </c>
      <c r="F25" s="51" t="s">
        <v>108</v>
      </c>
      <c r="G25" s="51" t="s">
        <v>109</v>
      </c>
      <c r="H25" s="51" t="s">
        <v>110</v>
      </c>
      <c r="I25" s="51" t="s">
        <v>31</v>
      </c>
      <c r="J25" s="51" t="s">
        <v>7</v>
      </c>
      <c r="K25" s="51" t="s">
        <v>7</v>
      </c>
      <c r="L25" s="15">
        <v>43202</v>
      </c>
      <c r="M25" s="51" t="s">
        <v>7</v>
      </c>
      <c r="N25" s="51" t="s">
        <v>2</v>
      </c>
      <c r="O25" s="51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5.5" x14ac:dyDescent="0.2">
      <c r="A26" s="51">
        <v>20</v>
      </c>
      <c r="B26" s="51">
        <v>18.100000000000001</v>
      </c>
      <c r="C26" s="51">
        <v>18.2</v>
      </c>
      <c r="D26" s="13" t="s">
        <v>111</v>
      </c>
      <c r="E26" s="42" t="s">
        <v>112</v>
      </c>
      <c r="F26" s="51" t="s">
        <v>113</v>
      </c>
      <c r="G26" s="51" t="s">
        <v>114</v>
      </c>
      <c r="H26" s="51" t="s">
        <v>115</v>
      </c>
      <c r="I26" s="51" t="s">
        <v>31</v>
      </c>
      <c r="J26" s="51" t="s">
        <v>7</v>
      </c>
      <c r="K26" s="51" t="s">
        <v>7</v>
      </c>
      <c r="L26" s="51" t="s">
        <v>116</v>
      </c>
      <c r="M26" s="51" t="s">
        <v>7</v>
      </c>
      <c r="N26" s="51" t="s">
        <v>5</v>
      </c>
      <c r="O26" s="51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5.5" x14ac:dyDescent="0.2">
      <c r="A27" s="51">
        <v>21</v>
      </c>
      <c r="B27" s="51">
        <v>19.100000000000001</v>
      </c>
      <c r="C27" s="51">
        <v>19.2</v>
      </c>
      <c r="D27" s="51" t="s">
        <v>117</v>
      </c>
      <c r="E27" s="42" t="s">
        <v>118</v>
      </c>
      <c r="F27" s="51" t="s">
        <v>119</v>
      </c>
      <c r="G27" s="14">
        <v>30896</v>
      </c>
      <c r="H27" s="14">
        <v>45506</v>
      </c>
      <c r="I27" s="51" t="s">
        <v>31</v>
      </c>
      <c r="J27" s="51" t="s">
        <v>7</v>
      </c>
      <c r="K27" s="51" t="s">
        <v>7</v>
      </c>
      <c r="L27" s="15">
        <v>42682</v>
      </c>
      <c r="M27" s="51" t="s">
        <v>7</v>
      </c>
      <c r="N27" s="51" t="s">
        <v>2</v>
      </c>
      <c r="O27" s="51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">
      <c r="A28" s="51">
        <v>22</v>
      </c>
      <c r="B28" s="13">
        <v>20.100000000000001</v>
      </c>
      <c r="C28" s="51" t="s">
        <v>25</v>
      </c>
      <c r="D28" s="51" t="s">
        <v>7</v>
      </c>
      <c r="E28" s="51" t="s">
        <v>7</v>
      </c>
      <c r="F28" s="51" t="s">
        <v>7</v>
      </c>
      <c r="G28" s="51" t="s">
        <v>7</v>
      </c>
      <c r="H28" s="51" t="s">
        <v>7</v>
      </c>
      <c r="I28" s="51" t="s">
        <v>7</v>
      </c>
      <c r="J28" s="51" t="s">
        <v>7</v>
      </c>
      <c r="K28" s="51" t="s">
        <v>7</v>
      </c>
      <c r="L28" s="51" t="s">
        <v>7</v>
      </c>
      <c r="M28" s="51" t="s">
        <v>7</v>
      </c>
      <c r="N28" s="51" t="s">
        <v>7</v>
      </c>
      <c r="O28" s="51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">
      <c r="A29" s="51">
        <v>23</v>
      </c>
      <c r="B29" s="51">
        <v>21.1</v>
      </c>
      <c r="C29" s="51">
        <v>21.2</v>
      </c>
      <c r="D29" s="51" t="s">
        <v>120</v>
      </c>
      <c r="E29" s="42" t="s">
        <v>121</v>
      </c>
      <c r="F29" s="51" t="s">
        <v>122</v>
      </c>
      <c r="G29" s="51" t="s">
        <v>123</v>
      </c>
      <c r="H29" s="51" t="s">
        <v>7</v>
      </c>
      <c r="I29" s="51" t="s">
        <v>7</v>
      </c>
      <c r="J29" s="51" t="s">
        <v>74</v>
      </c>
      <c r="K29" s="51" t="s">
        <v>124</v>
      </c>
      <c r="L29" s="19" t="s">
        <v>125</v>
      </c>
      <c r="M29" s="51" t="s">
        <v>76</v>
      </c>
      <c r="N29" s="51" t="s">
        <v>5</v>
      </c>
      <c r="O29" s="51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5.5" x14ac:dyDescent="0.2">
      <c r="A30" s="51">
        <v>24</v>
      </c>
      <c r="B30" s="51">
        <v>22.1</v>
      </c>
      <c r="C30" s="51">
        <v>22.2</v>
      </c>
      <c r="D30" s="51" t="s">
        <v>126</v>
      </c>
      <c r="E30" s="42" t="s">
        <v>127</v>
      </c>
      <c r="F30" s="51" t="s">
        <v>128</v>
      </c>
      <c r="G30" s="51" t="s">
        <v>129</v>
      </c>
      <c r="H30" s="51" t="s">
        <v>130</v>
      </c>
      <c r="I30" s="51" t="s">
        <v>31</v>
      </c>
      <c r="J30" s="51" t="s">
        <v>7</v>
      </c>
      <c r="K30" s="51" t="s">
        <v>7</v>
      </c>
      <c r="L30" s="22">
        <v>43051</v>
      </c>
      <c r="M30" s="51" t="s">
        <v>7</v>
      </c>
      <c r="N30" s="51" t="s">
        <v>2</v>
      </c>
      <c r="O30" s="51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">
      <c r="A31" s="51">
        <v>25</v>
      </c>
      <c r="B31" s="51">
        <v>23.1</v>
      </c>
      <c r="C31" s="51">
        <v>23.2</v>
      </c>
      <c r="D31" s="51" t="s">
        <v>131</v>
      </c>
      <c r="E31" s="42" t="s">
        <v>132</v>
      </c>
      <c r="F31" s="51" t="s">
        <v>133</v>
      </c>
      <c r="G31" s="51" t="s">
        <v>134</v>
      </c>
      <c r="H31" s="51" t="s">
        <v>135</v>
      </c>
      <c r="I31" s="51" t="s">
        <v>31</v>
      </c>
      <c r="J31" s="51" t="s">
        <v>7</v>
      </c>
      <c r="K31" s="51" t="s">
        <v>7</v>
      </c>
      <c r="L31" s="51" t="s">
        <v>136</v>
      </c>
      <c r="M31" s="51" t="s">
        <v>7</v>
      </c>
      <c r="N31" s="51" t="s">
        <v>2</v>
      </c>
      <c r="O31" s="51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5.5" x14ac:dyDescent="0.2">
      <c r="A32" s="51">
        <v>26</v>
      </c>
      <c r="B32" s="51">
        <v>24.1</v>
      </c>
      <c r="C32" s="51">
        <v>24.2</v>
      </c>
      <c r="D32" s="51" t="s">
        <v>137</v>
      </c>
      <c r="E32" s="42" t="s">
        <v>138</v>
      </c>
      <c r="F32" s="51" t="s">
        <v>139</v>
      </c>
      <c r="G32" s="14">
        <v>30233</v>
      </c>
      <c r="H32" s="14">
        <v>44843</v>
      </c>
      <c r="I32" s="51" t="s">
        <v>31</v>
      </c>
      <c r="J32" s="51" t="s">
        <v>7</v>
      </c>
      <c r="K32" s="51" t="s">
        <v>7</v>
      </c>
      <c r="L32" s="15">
        <v>42829</v>
      </c>
      <c r="M32" s="51" t="s">
        <v>7</v>
      </c>
      <c r="N32" s="51" t="s">
        <v>2</v>
      </c>
      <c r="O32" s="51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">
      <c r="A33" s="51">
        <v>27</v>
      </c>
      <c r="B33" s="51">
        <v>25.1</v>
      </c>
      <c r="C33" s="51">
        <v>25.2</v>
      </c>
      <c r="D33" s="51" t="s">
        <v>140</v>
      </c>
      <c r="E33" s="42" t="s">
        <v>141</v>
      </c>
      <c r="F33" s="51" t="s">
        <v>142</v>
      </c>
      <c r="G33" s="15">
        <v>28888</v>
      </c>
      <c r="H33" s="51" t="s">
        <v>7</v>
      </c>
      <c r="I33" s="51" t="s">
        <v>7</v>
      </c>
      <c r="J33" s="51" t="s">
        <v>74</v>
      </c>
      <c r="K33" s="51" t="s">
        <v>143</v>
      </c>
      <c r="L33" s="23">
        <v>41579</v>
      </c>
      <c r="M33" s="51" t="s">
        <v>76</v>
      </c>
      <c r="N33" s="51" t="s">
        <v>5</v>
      </c>
      <c r="O33" s="51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5.5" x14ac:dyDescent="0.2">
      <c r="A34" s="24">
        <v>28</v>
      </c>
      <c r="B34" s="51">
        <v>26.1</v>
      </c>
      <c r="C34" s="51">
        <v>26.2</v>
      </c>
      <c r="D34" s="51" t="s">
        <v>144</v>
      </c>
      <c r="E34" s="42" t="s">
        <v>145</v>
      </c>
      <c r="F34" s="51" t="s">
        <v>146</v>
      </c>
      <c r="G34" s="14">
        <v>30654</v>
      </c>
      <c r="H34" s="14">
        <v>47611</v>
      </c>
      <c r="I34" s="51" t="s">
        <v>147</v>
      </c>
      <c r="J34" s="51" t="s">
        <v>7</v>
      </c>
      <c r="K34" s="51" t="s">
        <v>7</v>
      </c>
      <c r="L34" s="13" t="s">
        <v>148</v>
      </c>
      <c r="M34" s="51" t="s">
        <v>7</v>
      </c>
      <c r="N34" s="51" t="s">
        <v>7</v>
      </c>
      <c r="O34" s="51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">
      <c r="A35" s="51">
        <v>29</v>
      </c>
      <c r="B35" s="51">
        <v>27.1</v>
      </c>
      <c r="C35" s="51">
        <v>27.2</v>
      </c>
      <c r="D35" s="51" t="s">
        <v>149</v>
      </c>
      <c r="E35" s="42" t="s">
        <v>150</v>
      </c>
      <c r="F35" s="51" t="s">
        <v>151</v>
      </c>
      <c r="G35" s="15">
        <v>27767</v>
      </c>
      <c r="H35" s="51" t="s">
        <v>7</v>
      </c>
      <c r="I35" s="51" t="s">
        <v>7</v>
      </c>
      <c r="J35" s="51" t="s">
        <v>74</v>
      </c>
      <c r="K35" s="51" t="s">
        <v>124</v>
      </c>
      <c r="L35" s="15">
        <v>40399</v>
      </c>
      <c r="M35" s="51" t="s">
        <v>76</v>
      </c>
      <c r="N35" s="51" t="s">
        <v>2</v>
      </c>
      <c r="O35" s="51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5.5" x14ac:dyDescent="0.2">
      <c r="A36" s="51">
        <v>30</v>
      </c>
      <c r="B36" s="51">
        <v>28.1</v>
      </c>
      <c r="C36" s="51">
        <v>28.2</v>
      </c>
      <c r="D36" s="51" t="s">
        <v>152</v>
      </c>
      <c r="E36" s="42" t="s">
        <v>153</v>
      </c>
      <c r="F36" s="51" t="s">
        <v>154</v>
      </c>
      <c r="G36" s="14">
        <v>27771</v>
      </c>
      <c r="H36" s="14">
        <v>49686</v>
      </c>
      <c r="I36" s="51" t="s">
        <v>31</v>
      </c>
      <c r="J36" s="51" t="s">
        <v>7</v>
      </c>
      <c r="K36" s="51" t="s">
        <v>7</v>
      </c>
      <c r="L36" s="51" t="s">
        <v>155</v>
      </c>
      <c r="M36" s="51" t="s">
        <v>7</v>
      </c>
      <c r="N36" s="51" t="s">
        <v>2</v>
      </c>
      <c r="O36" s="51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">
      <c r="A37" s="51">
        <v>31</v>
      </c>
      <c r="B37" s="51">
        <v>29.1</v>
      </c>
      <c r="C37" s="51">
        <v>29.2</v>
      </c>
      <c r="D37" s="51" t="s">
        <v>156</v>
      </c>
      <c r="E37" s="42" t="s">
        <v>157</v>
      </c>
      <c r="F37" s="51" t="s">
        <v>158</v>
      </c>
      <c r="G37" s="51" t="s">
        <v>159</v>
      </c>
      <c r="H37" s="51" t="s">
        <v>7</v>
      </c>
      <c r="I37" s="51" t="s">
        <v>7</v>
      </c>
      <c r="J37" s="51" t="s">
        <v>74</v>
      </c>
      <c r="K37" s="51" t="s">
        <v>160</v>
      </c>
      <c r="L37" s="51" t="s">
        <v>161</v>
      </c>
      <c r="M37" s="51" t="s">
        <v>76</v>
      </c>
      <c r="N37" s="51" t="s">
        <v>2</v>
      </c>
      <c r="O37" s="51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25.5" x14ac:dyDescent="0.2">
      <c r="A38" s="51">
        <v>32</v>
      </c>
      <c r="B38" s="51">
        <v>30.1</v>
      </c>
      <c r="C38" s="51">
        <v>30.2</v>
      </c>
      <c r="D38" s="51" t="s">
        <v>162</v>
      </c>
      <c r="E38" s="42" t="s">
        <v>163</v>
      </c>
      <c r="F38" s="51" t="s">
        <v>164</v>
      </c>
      <c r="G38" s="14">
        <v>34004</v>
      </c>
      <c r="H38" s="14">
        <v>48614</v>
      </c>
      <c r="I38" s="51" t="s">
        <v>147</v>
      </c>
      <c r="J38" s="51" t="s">
        <v>7</v>
      </c>
      <c r="K38" s="51" t="s">
        <v>7</v>
      </c>
      <c r="L38" s="51" t="s">
        <v>165</v>
      </c>
      <c r="M38" s="51" t="s">
        <v>7</v>
      </c>
      <c r="N38" s="51" t="s">
        <v>2</v>
      </c>
      <c r="O38" s="51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25.5" x14ac:dyDescent="0.2">
      <c r="A39" s="51">
        <v>33</v>
      </c>
      <c r="B39" s="51">
        <v>31.1</v>
      </c>
      <c r="C39" s="51">
        <v>31.2</v>
      </c>
      <c r="D39" s="51" t="s">
        <v>166</v>
      </c>
      <c r="E39" s="42" t="s">
        <v>167</v>
      </c>
      <c r="F39" s="51" t="s">
        <v>168</v>
      </c>
      <c r="G39" s="15">
        <v>28189</v>
      </c>
      <c r="H39" s="51" t="s">
        <v>7</v>
      </c>
      <c r="I39" s="51" t="s">
        <v>7</v>
      </c>
      <c r="J39" s="51" t="s">
        <v>74</v>
      </c>
      <c r="K39" s="51" t="s">
        <v>160</v>
      </c>
      <c r="L39" s="51" t="s">
        <v>169</v>
      </c>
      <c r="M39" s="51" t="s">
        <v>170</v>
      </c>
      <c r="N39" s="51" t="s">
        <v>2</v>
      </c>
      <c r="O39" s="51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25.5" x14ac:dyDescent="0.2">
      <c r="A40" s="51">
        <v>34</v>
      </c>
      <c r="B40" s="51">
        <v>32.1</v>
      </c>
      <c r="C40" s="51">
        <v>32.200000000000003</v>
      </c>
      <c r="D40" s="51" t="s">
        <v>171</v>
      </c>
      <c r="E40" s="42" t="s">
        <v>172</v>
      </c>
      <c r="F40" s="51" t="s">
        <v>173</v>
      </c>
      <c r="G40" s="14">
        <v>34012</v>
      </c>
      <c r="H40" s="14">
        <v>48622</v>
      </c>
      <c r="I40" s="51" t="s">
        <v>147</v>
      </c>
      <c r="J40" s="51" t="s">
        <v>7</v>
      </c>
      <c r="K40" s="51" t="s">
        <v>7</v>
      </c>
      <c r="L40" s="51" t="s">
        <v>174</v>
      </c>
      <c r="M40" s="51" t="s">
        <v>7</v>
      </c>
      <c r="N40" s="51" t="s">
        <v>2</v>
      </c>
      <c r="O40" s="51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25.5" x14ac:dyDescent="0.2">
      <c r="A41" s="51">
        <v>35</v>
      </c>
      <c r="B41" s="51">
        <v>33.1</v>
      </c>
      <c r="C41" s="51">
        <v>33.200000000000003</v>
      </c>
      <c r="D41" s="51" t="s">
        <v>175</v>
      </c>
      <c r="E41" s="42" t="s">
        <v>176</v>
      </c>
      <c r="F41" s="51" t="s">
        <v>177</v>
      </c>
      <c r="G41" s="51">
        <v>1976</v>
      </c>
      <c r="H41" s="51" t="s">
        <v>7</v>
      </c>
      <c r="I41" s="51" t="s">
        <v>7</v>
      </c>
      <c r="J41" s="51" t="s">
        <v>74</v>
      </c>
      <c r="K41" s="51" t="s">
        <v>160</v>
      </c>
      <c r="L41" s="51" t="s">
        <v>178</v>
      </c>
      <c r="M41" s="51" t="s">
        <v>76</v>
      </c>
      <c r="N41" s="51" t="s">
        <v>2</v>
      </c>
      <c r="O41" s="51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x14ac:dyDescent="0.2">
      <c r="A42" s="51">
        <v>36</v>
      </c>
      <c r="B42" s="51">
        <v>34.1</v>
      </c>
      <c r="C42" s="51">
        <v>34.200000000000003</v>
      </c>
      <c r="D42" s="51" t="s">
        <v>179</v>
      </c>
      <c r="E42" s="42" t="s">
        <v>180</v>
      </c>
      <c r="F42" s="51" t="s">
        <v>181</v>
      </c>
      <c r="G42" s="51" t="s">
        <v>182</v>
      </c>
      <c r="H42" s="51" t="s">
        <v>183</v>
      </c>
      <c r="I42" s="51" t="s">
        <v>31</v>
      </c>
      <c r="J42" s="51" t="s">
        <v>7</v>
      </c>
      <c r="K42" s="51" t="s">
        <v>7</v>
      </c>
      <c r="L42" s="51" t="s">
        <v>184</v>
      </c>
      <c r="M42" s="51" t="s">
        <v>7</v>
      </c>
      <c r="N42" s="51" t="s">
        <v>2</v>
      </c>
      <c r="O42" s="51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x14ac:dyDescent="0.2">
      <c r="A43" s="51">
        <v>37</v>
      </c>
      <c r="B43" s="51">
        <v>35.1</v>
      </c>
      <c r="C43" s="51">
        <v>35.200000000000003</v>
      </c>
      <c r="D43" s="51" t="s">
        <v>185</v>
      </c>
      <c r="E43" s="13">
        <v>100953489</v>
      </c>
      <c r="F43" s="51" t="s">
        <v>186</v>
      </c>
      <c r="G43" s="25">
        <v>30686</v>
      </c>
      <c r="H43" s="51" t="s">
        <v>7</v>
      </c>
      <c r="I43" s="51" t="s">
        <v>7</v>
      </c>
      <c r="J43" s="51" t="s">
        <v>74</v>
      </c>
      <c r="K43" s="51" t="s">
        <v>187</v>
      </c>
      <c r="L43" s="13" t="s">
        <v>188</v>
      </c>
      <c r="M43" s="51" t="s">
        <v>76</v>
      </c>
      <c r="N43" s="51" t="s">
        <v>5</v>
      </c>
      <c r="O43" s="51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x14ac:dyDescent="0.2">
      <c r="A44" s="51">
        <v>38</v>
      </c>
      <c r="B44" s="51">
        <v>36.1</v>
      </c>
      <c r="C44" s="51">
        <v>36.200000000000003</v>
      </c>
      <c r="D44" s="51" t="s">
        <v>189</v>
      </c>
      <c r="E44" s="42" t="s">
        <v>190</v>
      </c>
      <c r="F44" s="13" t="s">
        <v>191</v>
      </c>
      <c r="G44" s="13" t="s">
        <v>192</v>
      </c>
      <c r="H44" s="51" t="s">
        <v>7</v>
      </c>
      <c r="I44" s="51" t="s">
        <v>7</v>
      </c>
      <c r="J44" s="51" t="s">
        <v>74</v>
      </c>
      <c r="K44" s="13" t="s">
        <v>193</v>
      </c>
      <c r="L44" s="51" t="s">
        <v>194</v>
      </c>
      <c r="M44" s="51" t="s">
        <v>76</v>
      </c>
      <c r="N44" s="51" t="s">
        <v>5</v>
      </c>
      <c r="O44" s="51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x14ac:dyDescent="0.2">
      <c r="A45" s="51">
        <v>39</v>
      </c>
      <c r="B45" s="51" t="s">
        <v>195</v>
      </c>
      <c r="C45" s="51" t="s">
        <v>196</v>
      </c>
      <c r="D45" s="51" t="s">
        <v>197</v>
      </c>
      <c r="E45" s="42" t="s">
        <v>198</v>
      </c>
      <c r="F45" s="51" t="s">
        <v>199</v>
      </c>
      <c r="G45" s="51" t="s">
        <v>200</v>
      </c>
      <c r="H45" s="51" t="s">
        <v>7</v>
      </c>
      <c r="I45" s="51" t="s">
        <v>7</v>
      </c>
      <c r="J45" s="51" t="s">
        <v>74</v>
      </c>
      <c r="K45" s="51" t="s">
        <v>201</v>
      </c>
      <c r="L45" s="15">
        <v>40546</v>
      </c>
      <c r="M45" s="51" t="s">
        <v>76</v>
      </c>
      <c r="N45" s="51" t="s">
        <v>2</v>
      </c>
      <c r="O45" s="51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x14ac:dyDescent="0.2">
      <c r="A46" s="51">
        <v>40</v>
      </c>
      <c r="B46" s="51" t="s">
        <v>202</v>
      </c>
      <c r="C46" s="51" t="s">
        <v>203</v>
      </c>
      <c r="D46" s="13" t="s">
        <v>204</v>
      </c>
      <c r="E46" s="42" t="s">
        <v>205</v>
      </c>
      <c r="F46" s="51" t="s">
        <v>206</v>
      </c>
      <c r="G46" s="51" t="s">
        <v>207</v>
      </c>
      <c r="H46" s="51" t="s">
        <v>7</v>
      </c>
      <c r="I46" s="51" t="s">
        <v>7</v>
      </c>
      <c r="J46" s="51" t="s">
        <v>74</v>
      </c>
      <c r="K46" s="51" t="s">
        <v>208</v>
      </c>
      <c r="L46" s="15">
        <v>42186</v>
      </c>
      <c r="M46" s="51" t="s">
        <v>76</v>
      </c>
      <c r="N46" s="51" t="s">
        <v>5</v>
      </c>
      <c r="O46" s="51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x14ac:dyDescent="0.2">
      <c r="A47" s="51">
        <v>41</v>
      </c>
      <c r="B47" s="51" t="s">
        <v>209</v>
      </c>
      <c r="C47" s="51" t="s">
        <v>210</v>
      </c>
      <c r="D47" s="51" t="s">
        <v>211</v>
      </c>
      <c r="E47" s="42" t="s">
        <v>212</v>
      </c>
      <c r="F47" s="51" t="s">
        <v>213</v>
      </c>
      <c r="G47" s="51" t="s">
        <v>214</v>
      </c>
      <c r="H47" s="51" t="s">
        <v>7</v>
      </c>
      <c r="I47" s="51" t="s">
        <v>7</v>
      </c>
      <c r="J47" s="51" t="s">
        <v>74</v>
      </c>
      <c r="K47" s="51" t="s">
        <v>215</v>
      </c>
      <c r="L47" s="22">
        <v>41557</v>
      </c>
      <c r="M47" s="51" t="s">
        <v>76</v>
      </c>
      <c r="N47" s="51" t="s">
        <v>2</v>
      </c>
      <c r="O47" s="51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x14ac:dyDescent="0.2">
      <c r="A48" s="51">
        <v>42</v>
      </c>
      <c r="B48" s="51" t="s">
        <v>216</v>
      </c>
      <c r="C48" s="51" t="s">
        <v>217</v>
      </c>
      <c r="D48" s="51" t="s">
        <v>218</v>
      </c>
      <c r="E48" s="42" t="s">
        <v>219</v>
      </c>
      <c r="F48" s="51" t="s">
        <v>220</v>
      </c>
      <c r="G48" s="15">
        <v>31262</v>
      </c>
      <c r="H48" s="51" t="s">
        <v>7</v>
      </c>
      <c r="I48" s="51" t="s">
        <v>7</v>
      </c>
      <c r="J48" s="51" t="s">
        <v>74</v>
      </c>
      <c r="K48" s="51" t="s">
        <v>124</v>
      </c>
      <c r="L48" s="51" t="s">
        <v>221</v>
      </c>
      <c r="M48" s="51" t="s">
        <v>76</v>
      </c>
      <c r="N48" s="51" t="s">
        <v>2</v>
      </c>
      <c r="O48" s="51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x14ac:dyDescent="0.2">
      <c r="A49" s="51">
        <v>43</v>
      </c>
      <c r="B49" s="51" t="s">
        <v>222</v>
      </c>
      <c r="C49" s="51" t="s">
        <v>223</v>
      </c>
      <c r="D49" s="51" t="s">
        <v>224</v>
      </c>
      <c r="E49" s="42" t="s">
        <v>225</v>
      </c>
      <c r="F49" s="51" t="s">
        <v>226</v>
      </c>
      <c r="G49" s="15">
        <v>33975</v>
      </c>
      <c r="H49" s="51" t="s">
        <v>7</v>
      </c>
      <c r="I49" s="51" t="s">
        <v>7</v>
      </c>
      <c r="J49" s="51" t="s">
        <v>74</v>
      </c>
      <c r="K49" s="51" t="s">
        <v>100</v>
      </c>
      <c r="L49" s="51" t="s">
        <v>227</v>
      </c>
      <c r="M49" s="51" t="s">
        <v>76</v>
      </c>
      <c r="N49" s="51" t="s">
        <v>2</v>
      </c>
      <c r="O49" s="51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x14ac:dyDescent="0.2">
      <c r="A50" s="51">
        <v>44</v>
      </c>
      <c r="B50" s="51" t="s">
        <v>228</v>
      </c>
      <c r="C50" s="51" t="s">
        <v>229</v>
      </c>
      <c r="D50" s="51" t="s">
        <v>230</v>
      </c>
      <c r="E50" s="42" t="s">
        <v>231</v>
      </c>
      <c r="F50" s="51" t="s">
        <v>232</v>
      </c>
      <c r="G50" s="51" t="s">
        <v>233</v>
      </c>
      <c r="H50" s="51" t="s">
        <v>234</v>
      </c>
      <c r="I50" s="51" t="s">
        <v>31</v>
      </c>
      <c r="J50" s="51" t="s">
        <v>7</v>
      </c>
      <c r="K50" s="51" t="s">
        <v>7</v>
      </c>
      <c r="L50" s="15">
        <v>43134</v>
      </c>
      <c r="M50" s="51" t="s">
        <v>7</v>
      </c>
      <c r="N50" s="51" t="s">
        <v>2</v>
      </c>
      <c r="O50" s="51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x14ac:dyDescent="0.2">
      <c r="A51" s="51">
        <v>45</v>
      </c>
      <c r="B51" s="51" t="s">
        <v>235</v>
      </c>
      <c r="C51" s="51" t="s">
        <v>236</v>
      </c>
      <c r="D51" s="51" t="s">
        <v>237</v>
      </c>
      <c r="E51" s="42" t="s">
        <v>238</v>
      </c>
      <c r="F51" s="51" t="s">
        <v>239</v>
      </c>
      <c r="G51" s="51" t="s">
        <v>240</v>
      </c>
      <c r="H51" s="51" t="s">
        <v>241</v>
      </c>
      <c r="I51" s="51" t="s">
        <v>31</v>
      </c>
      <c r="J51" s="51" t="s">
        <v>7</v>
      </c>
      <c r="K51" s="51" t="s">
        <v>7</v>
      </c>
      <c r="L51" s="51" t="s">
        <v>242</v>
      </c>
      <c r="M51" s="51" t="s">
        <v>7</v>
      </c>
      <c r="N51" s="51" t="s">
        <v>2</v>
      </c>
      <c r="O51" s="51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x14ac:dyDescent="0.2">
      <c r="A52" s="51">
        <v>46</v>
      </c>
      <c r="B52" s="51" t="s">
        <v>243</v>
      </c>
      <c r="C52" s="51" t="s">
        <v>244</v>
      </c>
      <c r="D52" s="51" t="s">
        <v>245</v>
      </c>
      <c r="E52" s="42" t="s">
        <v>246</v>
      </c>
      <c r="F52" s="51" t="s">
        <v>247</v>
      </c>
      <c r="G52" s="51" t="s">
        <v>248</v>
      </c>
      <c r="H52" s="51" t="s">
        <v>7</v>
      </c>
      <c r="I52" s="51" t="s">
        <v>7</v>
      </c>
      <c r="J52" s="51" t="s">
        <v>74</v>
      </c>
      <c r="K52" s="51" t="s">
        <v>124</v>
      </c>
      <c r="L52" s="51" t="s">
        <v>249</v>
      </c>
      <c r="M52" s="51" t="s">
        <v>76</v>
      </c>
      <c r="N52" s="51" t="s">
        <v>2</v>
      </c>
      <c r="O52" s="51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x14ac:dyDescent="0.2">
      <c r="A53" s="24">
        <v>47</v>
      </c>
      <c r="B53" s="51" t="s">
        <v>250</v>
      </c>
      <c r="C53" s="51" t="s">
        <v>251</v>
      </c>
      <c r="D53" s="51" t="s">
        <v>252</v>
      </c>
      <c r="E53" s="13">
        <v>182069214</v>
      </c>
      <c r="F53" s="51" t="s">
        <v>253</v>
      </c>
      <c r="G53" s="51" t="s">
        <v>254</v>
      </c>
      <c r="H53" s="51" t="s">
        <v>7</v>
      </c>
      <c r="I53" s="51" t="s">
        <v>7</v>
      </c>
      <c r="J53" s="51" t="s">
        <v>74</v>
      </c>
      <c r="K53" s="51" t="s">
        <v>208</v>
      </c>
      <c r="L53" s="51" t="s">
        <v>255</v>
      </c>
      <c r="M53" s="51" t="s">
        <v>76</v>
      </c>
      <c r="N53" s="51" t="s">
        <v>7</v>
      </c>
      <c r="O53" s="51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x14ac:dyDescent="0.2">
      <c r="A54" s="51">
        <v>48</v>
      </c>
      <c r="B54" s="51" t="s">
        <v>256</v>
      </c>
      <c r="C54" s="51" t="s">
        <v>257</v>
      </c>
      <c r="D54" s="13" t="s">
        <v>258</v>
      </c>
      <c r="E54" s="42" t="s">
        <v>259</v>
      </c>
      <c r="F54" s="51" t="s">
        <v>260</v>
      </c>
      <c r="G54" s="14">
        <v>35319</v>
      </c>
      <c r="H54" s="14">
        <v>44450</v>
      </c>
      <c r="I54" s="51" t="s">
        <v>31</v>
      </c>
      <c r="J54" s="51" t="s">
        <v>7</v>
      </c>
      <c r="K54" s="51" t="s">
        <v>7</v>
      </c>
      <c r="L54" s="51" t="s">
        <v>261</v>
      </c>
      <c r="M54" s="51" t="s">
        <v>7</v>
      </c>
      <c r="N54" s="51" t="s">
        <v>5</v>
      </c>
      <c r="O54" s="51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x14ac:dyDescent="0.2">
      <c r="A55" s="51">
        <v>49</v>
      </c>
      <c r="B55" s="51" t="s">
        <v>262</v>
      </c>
      <c r="C55" s="51" t="s">
        <v>263</v>
      </c>
      <c r="D55" s="51" t="s">
        <v>264</v>
      </c>
      <c r="E55" s="42" t="s">
        <v>265</v>
      </c>
      <c r="F55" s="51" t="s">
        <v>266</v>
      </c>
      <c r="G55" s="51" t="s">
        <v>267</v>
      </c>
      <c r="H55" s="51" t="s">
        <v>7</v>
      </c>
      <c r="I55" s="51" t="s">
        <v>7</v>
      </c>
      <c r="J55" s="51" t="s">
        <v>74</v>
      </c>
      <c r="K55" s="51" t="s">
        <v>268</v>
      </c>
      <c r="L55" s="51" t="s">
        <v>269</v>
      </c>
      <c r="M55" s="51" t="s">
        <v>76</v>
      </c>
      <c r="N55" s="51" t="s">
        <v>2</v>
      </c>
      <c r="O55" s="51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x14ac:dyDescent="0.2">
      <c r="A56" s="24">
        <v>50</v>
      </c>
      <c r="B56" s="51" t="s">
        <v>270</v>
      </c>
      <c r="C56" s="51" t="s">
        <v>271</v>
      </c>
      <c r="D56" s="13" t="s">
        <v>272</v>
      </c>
      <c r="E56" s="42" t="s">
        <v>273</v>
      </c>
      <c r="F56" s="51" t="s">
        <v>274</v>
      </c>
      <c r="G56" s="15">
        <v>35340</v>
      </c>
      <c r="H56" s="51" t="s">
        <v>7</v>
      </c>
      <c r="I56" s="51" t="s">
        <v>7</v>
      </c>
      <c r="J56" s="51" t="s">
        <v>74</v>
      </c>
      <c r="K56" s="13" t="s">
        <v>275</v>
      </c>
      <c r="L56" s="51" t="s">
        <v>276</v>
      </c>
      <c r="M56" s="51" t="s">
        <v>76</v>
      </c>
      <c r="N56" s="51" t="s">
        <v>5</v>
      </c>
      <c r="O56" s="51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x14ac:dyDescent="0.2">
      <c r="A57" s="51">
        <v>51</v>
      </c>
      <c r="B57" s="13" t="s">
        <v>277</v>
      </c>
      <c r="C57" s="13" t="s">
        <v>278</v>
      </c>
      <c r="D57" s="51" t="s">
        <v>7</v>
      </c>
      <c r="E57" s="51" t="s">
        <v>7</v>
      </c>
      <c r="F57" s="51" t="s">
        <v>7</v>
      </c>
      <c r="G57" s="51" t="s">
        <v>7</v>
      </c>
      <c r="H57" s="51" t="s">
        <v>7</v>
      </c>
      <c r="I57" s="51" t="s">
        <v>7</v>
      </c>
      <c r="J57" s="51" t="s">
        <v>7</v>
      </c>
      <c r="K57" s="51" t="s">
        <v>7</v>
      </c>
      <c r="L57" s="51" t="s">
        <v>7</v>
      </c>
      <c r="M57" s="51" t="s">
        <v>7</v>
      </c>
      <c r="N57" s="51" t="s">
        <v>7</v>
      </c>
      <c r="O57" s="51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x14ac:dyDescent="0.2">
      <c r="A58" s="51">
        <v>52</v>
      </c>
      <c r="B58" s="13" t="s">
        <v>279</v>
      </c>
      <c r="C58" s="13" t="s">
        <v>280</v>
      </c>
      <c r="D58" s="51" t="s">
        <v>7</v>
      </c>
      <c r="E58" s="51" t="s">
        <v>7</v>
      </c>
      <c r="F58" s="51" t="s">
        <v>7</v>
      </c>
      <c r="G58" s="51" t="s">
        <v>7</v>
      </c>
      <c r="H58" s="51" t="s">
        <v>7</v>
      </c>
      <c r="I58" s="51" t="s">
        <v>7</v>
      </c>
      <c r="J58" s="51" t="s">
        <v>7</v>
      </c>
      <c r="K58" s="51" t="s">
        <v>7</v>
      </c>
      <c r="L58" s="51" t="s">
        <v>7</v>
      </c>
      <c r="M58" s="51" t="s">
        <v>7</v>
      </c>
      <c r="N58" s="51" t="s">
        <v>7</v>
      </c>
      <c r="O58" s="51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x14ac:dyDescent="0.2">
      <c r="A59" s="51">
        <v>53</v>
      </c>
      <c r="B59" s="51" t="s">
        <v>281</v>
      </c>
      <c r="C59" s="51" t="s">
        <v>282</v>
      </c>
      <c r="D59" s="51" t="s">
        <v>283</v>
      </c>
      <c r="E59" s="42" t="s">
        <v>284</v>
      </c>
      <c r="F59" s="51" t="s">
        <v>285</v>
      </c>
      <c r="G59" s="51" t="s">
        <v>286</v>
      </c>
      <c r="H59" s="51" t="s">
        <v>7</v>
      </c>
      <c r="I59" s="51" t="s">
        <v>7</v>
      </c>
      <c r="J59" s="51" t="s">
        <v>287</v>
      </c>
      <c r="K59" s="51" t="s">
        <v>288</v>
      </c>
      <c r="L59" s="51" t="s">
        <v>289</v>
      </c>
      <c r="M59" s="51" t="s">
        <v>76</v>
      </c>
      <c r="N59" s="51" t="s">
        <v>2</v>
      </c>
      <c r="O59" s="51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x14ac:dyDescent="0.2">
      <c r="A60" s="51">
        <v>54</v>
      </c>
      <c r="B60" s="51" t="s">
        <v>290</v>
      </c>
      <c r="C60" s="51" t="s">
        <v>291</v>
      </c>
      <c r="D60" s="51" t="s">
        <v>292</v>
      </c>
      <c r="E60" s="42" t="s">
        <v>293</v>
      </c>
      <c r="F60" s="51" t="s">
        <v>294</v>
      </c>
      <c r="G60" s="51" t="s">
        <v>295</v>
      </c>
      <c r="H60" s="51" t="s">
        <v>7</v>
      </c>
      <c r="I60" s="51" t="s">
        <v>7</v>
      </c>
      <c r="J60" s="51" t="s">
        <v>74</v>
      </c>
      <c r="K60" s="51" t="s">
        <v>296</v>
      </c>
      <c r="L60" s="51" t="s">
        <v>297</v>
      </c>
      <c r="M60" s="51" t="s">
        <v>76</v>
      </c>
      <c r="N60" s="51" t="s">
        <v>2</v>
      </c>
      <c r="O60" s="51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x14ac:dyDescent="0.2">
      <c r="A61" s="51">
        <v>55</v>
      </c>
      <c r="B61" s="13" t="s">
        <v>298</v>
      </c>
      <c r="C61" s="13" t="s">
        <v>299</v>
      </c>
      <c r="D61" s="51" t="s">
        <v>7</v>
      </c>
      <c r="E61" s="51" t="s">
        <v>7</v>
      </c>
      <c r="F61" s="51" t="s">
        <v>7</v>
      </c>
      <c r="G61" s="51" t="s">
        <v>7</v>
      </c>
      <c r="H61" s="51" t="s">
        <v>7</v>
      </c>
      <c r="I61" s="51" t="s">
        <v>7</v>
      </c>
      <c r="J61" s="51" t="s">
        <v>7</v>
      </c>
      <c r="K61" s="51" t="s">
        <v>7</v>
      </c>
      <c r="L61" s="51" t="s">
        <v>7</v>
      </c>
      <c r="M61" s="51" t="s">
        <v>7</v>
      </c>
      <c r="N61" s="51" t="s">
        <v>7</v>
      </c>
      <c r="O61" s="51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x14ac:dyDescent="0.2">
      <c r="A62" s="51">
        <v>56</v>
      </c>
      <c r="B62" s="51" t="s">
        <v>300</v>
      </c>
      <c r="C62" s="51" t="s">
        <v>301</v>
      </c>
      <c r="D62" s="51" t="s">
        <v>302</v>
      </c>
      <c r="E62" s="19" t="s">
        <v>303</v>
      </c>
      <c r="F62" s="51" t="s">
        <v>304</v>
      </c>
      <c r="G62" s="51" t="s">
        <v>305</v>
      </c>
      <c r="H62" s="14">
        <v>47524</v>
      </c>
      <c r="I62" s="51" t="s">
        <v>31</v>
      </c>
      <c r="J62" s="51" t="s">
        <v>7</v>
      </c>
      <c r="K62" s="51" t="s">
        <v>7</v>
      </c>
      <c r="L62" s="15">
        <v>42045</v>
      </c>
      <c r="M62" s="51" t="s">
        <v>7</v>
      </c>
      <c r="N62" s="51" t="s">
        <v>5</v>
      </c>
      <c r="O62" s="51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x14ac:dyDescent="0.2">
      <c r="A63" s="51">
        <v>57</v>
      </c>
      <c r="B63" s="51" t="s">
        <v>306</v>
      </c>
      <c r="C63" s="51" t="s">
        <v>307</v>
      </c>
      <c r="D63" s="51" t="s">
        <v>308</v>
      </c>
      <c r="E63" s="42" t="s">
        <v>309</v>
      </c>
      <c r="F63" s="51" t="s">
        <v>310</v>
      </c>
      <c r="G63" s="15">
        <v>31017</v>
      </c>
      <c r="H63" s="51" t="s">
        <v>7</v>
      </c>
      <c r="I63" s="51" t="s">
        <v>7</v>
      </c>
      <c r="J63" s="51" t="s">
        <v>74</v>
      </c>
      <c r="K63" s="51" t="s">
        <v>311</v>
      </c>
      <c r="L63" s="15">
        <v>40848</v>
      </c>
      <c r="M63" s="51" t="s">
        <v>76</v>
      </c>
      <c r="N63" s="51" t="s">
        <v>2</v>
      </c>
      <c r="O63" s="51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x14ac:dyDescent="0.2">
      <c r="A64" s="51">
        <v>58</v>
      </c>
      <c r="B64" s="51" t="s">
        <v>312</v>
      </c>
      <c r="C64" s="51" t="s">
        <v>313</v>
      </c>
      <c r="D64" s="51" t="s">
        <v>314</v>
      </c>
      <c r="E64" s="42" t="s">
        <v>315</v>
      </c>
      <c r="F64" s="51" t="s">
        <v>316</v>
      </c>
      <c r="G64" s="51" t="s">
        <v>317</v>
      </c>
      <c r="H64" s="51" t="s">
        <v>318</v>
      </c>
      <c r="I64" s="51" t="s">
        <v>31</v>
      </c>
      <c r="J64" s="51" t="s">
        <v>7</v>
      </c>
      <c r="K64" s="51" t="s">
        <v>7</v>
      </c>
      <c r="L64" s="51" t="s">
        <v>319</v>
      </c>
      <c r="M64" s="51" t="s">
        <v>7</v>
      </c>
      <c r="N64" s="51" t="s">
        <v>2</v>
      </c>
      <c r="O64" s="51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x14ac:dyDescent="0.2">
      <c r="A65" s="51">
        <v>59</v>
      </c>
      <c r="B65" s="51" t="s">
        <v>320</v>
      </c>
      <c r="C65" s="51" t="s">
        <v>321</v>
      </c>
      <c r="D65" s="51" t="s">
        <v>322</v>
      </c>
      <c r="E65" s="42" t="s">
        <v>323</v>
      </c>
      <c r="F65" s="51" t="s">
        <v>324</v>
      </c>
      <c r="G65" s="14">
        <v>34669</v>
      </c>
      <c r="H65" s="14">
        <v>49279</v>
      </c>
      <c r="I65" s="51" t="s">
        <v>31</v>
      </c>
      <c r="J65" s="51" t="s">
        <v>7</v>
      </c>
      <c r="K65" s="51" t="s">
        <v>7</v>
      </c>
      <c r="L65" s="15">
        <v>42952</v>
      </c>
      <c r="M65" s="51" t="s">
        <v>7</v>
      </c>
      <c r="N65" s="51" t="s">
        <v>2</v>
      </c>
      <c r="O65" s="51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x14ac:dyDescent="0.2">
      <c r="A66" s="51">
        <v>60</v>
      </c>
      <c r="B66" s="51" t="s">
        <v>325</v>
      </c>
      <c r="C66" s="51" t="s">
        <v>326</v>
      </c>
      <c r="D66" s="51" t="s">
        <v>327</v>
      </c>
      <c r="E66" s="42" t="s">
        <v>328</v>
      </c>
      <c r="F66" s="51" t="s">
        <v>329</v>
      </c>
      <c r="G66" s="14">
        <v>32056</v>
      </c>
      <c r="H66" s="14">
        <v>46666</v>
      </c>
      <c r="I66" s="51" t="s">
        <v>31</v>
      </c>
      <c r="J66" s="51" t="s">
        <v>7</v>
      </c>
      <c r="K66" s="51" t="s">
        <v>7</v>
      </c>
      <c r="L66" s="13" t="s">
        <v>330</v>
      </c>
      <c r="M66" s="51" t="s">
        <v>7</v>
      </c>
      <c r="N66" s="51" t="s">
        <v>5</v>
      </c>
      <c r="O66" s="51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x14ac:dyDescent="0.2">
      <c r="A67" s="51">
        <v>61</v>
      </c>
      <c r="B67" s="51" t="s">
        <v>331</v>
      </c>
      <c r="C67" s="51" t="s">
        <v>332</v>
      </c>
      <c r="D67" s="51" t="s">
        <v>333</v>
      </c>
      <c r="E67" s="42" t="s">
        <v>334</v>
      </c>
      <c r="F67" s="51" t="s">
        <v>335</v>
      </c>
      <c r="G67" s="51" t="s">
        <v>336</v>
      </c>
      <c r="H67" s="51" t="s">
        <v>337</v>
      </c>
      <c r="I67" s="51" t="s">
        <v>31</v>
      </c>
      <c r="J67" s="51" t="s">
        <v>7</v>
      </c>
      <c r="K67" s="51" t="s">
        <v>7</v>
      </c>
      <c r="L67" s="51" t="s">
        <v>338</v>
      </c>
      <c r="M67" s="51" t="s">
        <v>7</v>
      </c>
      <c r="N67" s="51" t="s">
        <v>2</v>
      </c>
      <c r="O67" s="51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x14ac:dyDescent="0.2">
      <c r="A68" s="51">
        <v>62</v>
      </c>
      <c r="B68" s="51" t="s">
        <v>339</v>
      </c>
      <c r="C68" s="51" t="s">
        <v>340</v>
      </c>
      <c r="D68" s="51" t="s">
        <v>341</v>
      </c>
      <c r="E68" s="42" t="s">
        <v>342</v>
      </c>
      <c r="F68" s="51" t="s">
        <v>343</v>
      </c>
      <c r="G68" s="51" t="s">
        <v>344</v>
      </c>
      <c r="H68" s="51" t="s">
        <v>345</v>
      </c>
      <c r="I68" s="51" t="s">
        <v>31</v>
      </c>
      <c r="J68" s="51" t="s">
        <v>7</v>
      </c>
      <c r="K68" s="51" t="s">
        <v>7</v>
      </c>
      <c r="L68" s="15">
        <v>43163</v>
      </c>
      <c r="M68" s="51" t="s">
        <v>7</v>
      </c>
      <c r="N68" s="51" t="s">
        <v>2</v>
      </c>
      <c r="O68" s="51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x14ac:dyDescent="0.2">
      <c r="A69" s="51">
        <v>63</v>
      </c>
      <c r="B69" s="51" t="s">
        <v>346</v>
      </c>
      <c r="C69" s="51" t="s">
        <v>347</v>
      </c>
      <c r="D69" s="51" t="s">
        <v>348</v>
      </c>
      <c r="E69" s="42" t="s">
        <v>349</v>
      </c>
      <c r="F69" s="51" t="s">
        <v>350</v>
      </c>
      <c r="G69" s="51" t="s">
        <v>351</v>
      </c>
      <c r="H69" s="51" t="s">
        <v>7</v>
      </c>
      <c r="I69" s="51" t="s">
        <v>7</v>
      </c>
      <c r="J69" s="51" t="s">
        <v>74</v>
      </c>
      <c r="K69" s="51" t="s">
        <v>268</v>
      </c>
      <c r="L69" s="15">
        <v>39547</v>
      </c>
      <c r="M69" s="51" t="s">
        <v>76</v>
      </c>
      <c r="N69" s="51" t="s">
        <v>2</v>
      </c>
      <c r="O69" s="51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x14ac:dyDescent="0.2">
      <c r="A70" s="51">
        <v>64</v>
      </c>
      <c r="B70" s="51" t="s">
        <v>352</v>
      </c>
      <c r="C70" s="51" t="s">
        <v>353</v>
      </c>
      <c r="D70" s="51" t="s">
        <v>354</v>
      </c>
      <c r="E70" s="42" t="s">
        <v>355</v>
      </c>
      <c r="F70" s="51" t="s">
        <v>356</v>
      </c>
      <c r="G70" s="51" t="s">
        <v>357</v>
      </c>
      <c r="H70" s="51" t="s">
        <v>7</v>
      </c>
      <c r="I70" s="51" t="s">
        <v>7</v>
      </c>
      <c r="J70" s="13" t="s">
        <v>358</v>
      </c>
      <c r="K70" s="51" t="s">
        <v>359</v>
      </c>
      <c r="L70" s="15">
        <v>41642</v>
      </c>
      <c r="M70" s="51" t="s">
        <v>76</v>
      </c>
      <c r="N70" s="51" t="s">
        <v>5</v>
      </c>
      <c r="O70" s="51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x14ac:dyDescent="0.2">
      <c r="A71" s="51">
        <v>65</v>
      </c>
      <c r="B71" s="51" t="s">
        <v>360</v>
      </c>
      <c r="C71" s="51" t="s">
        <v>361</v>
      </c>
      <c r="D71" s="51" t="s">
        <v>348</v>
      </c>
      <c r="E71" s="42" t="s">
        <v>349</v>
      </c>
      <c r="F71" s="51" t="s">
        <v>350</v>
      </c>
      <c r="G71" s="51" t="s">
        <v>351</v>
      </c>
      <c r="H71" s="51" t="s">
        <v>7</v>
      </c>
      <c r="I71" s="51" t="s">
        <v>7</v>
      </c>
      <c r="J71" s="51" t="s">
        <v>74</v>
      </c>
      <c r="K71" s="51" t="s">
        <v>268</v>
      </c>
      <c r="L71" s="15">
        <v>39547</v>
      </c>
      <c r="M71" s="51" t="s">
        <v>76</v>
      </c>
      <c r="N71" s="51" t="s">
        <v>2</v>
      </c>
      <c r="O71" s="51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x14ac:dyDescent="0.2">
      <c r="A72" s="51">
        <v>66</v>
      </c>
      <c r="B72" s="51" t="s">
        <v>362</v>
      </c>
      <c r="C72" s="51" t="s">
        <v>363</v>
      </c>
      <c r="D72" s="51" t="s">
        <v>364</v>
      </c>
      <c r="E72" s="42" t="s">
        <v>365</v>
      </c>
      <c r="F72" s="51" t="s">
        <v>366</v>
      </c>
      <c r="G72" s="15">
        <v>28642</v>
      </c>
      <c r="H72" s="51" t="s">
        <v>7</v>
      </c>
      <c r="I72" s="51" t="s">
        <v>7</v>
      </c>
      <c r="J72" s="51" t="s">
        <v>74</v>
      </c>
      <c r="K72" s="51" t="s">
        <v>367</v>
      </c>
      <c r="L72" s="51" t="s">
        <v>368</v>
      </c>
      <c r="M72" s="51" t="s">
        <v>76</v>
      </c>
      <c r="N72" s="51" t="s">
        <v>2</v>
      </c>
      <c r="O72" s="51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x14ac:dyDescent="0.2">
      <c r="A73" s="51">
        <v>67</v>
      </c>
      <c r="B73" s="51" t="s">
        <v>369</v>
      </c>
      <c r="C73" s="51" t="s">
        <v>370</v>
      </c>
      <c r="D73" s="13" t="s">
        <v>371</v>
      </c>
      <c r="E73" s="42" t="s">
        <v>372</v>
      </c>
      <c r="F73" s="51" t="s">
        <v>373</v>
      </c>
      <c r="G73" s="26">
        <v>29506</v>
      </c>
      <c r="H73" s="26">
        <v>44116</v>
      </c>
      <c r="I73" s="51" t="s">
        <v>31</v>
      </c>
      <c r="J73" s="51" t="s">
        <v>7</v>
      </c>
      <c r="K73" s="51" t="s">
        <v>7</v>
      </c>
      <c r="L73" s="51" t="s">
        <v>374</v>
      </c>
      <c r="M73" s="51" t="s">
        <v>7</v>
      </c>
      <c r="N73" s="51" t="s">
        <v>5</v>
      </c>
      <c r="O73" s="51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x14ac:dyDescent="0.2">
      <c r="A74" s="51">
        <v>70</v>
      </c>
      <c r="B74" s="51" t="s">
        <v>375</v>
      </c>
      <c r="C74" s="51" t="s">
        <v>376</v>
      </c>
      <c r="D74" s="51" t="s">
        <v>377</v>
      </c>
      <c r="E74" s="42" t="s">
        <v>378</v>
      </c>
      <c r="F74" s="51" t="s">
        <v>379</v>
      </c>
      <c r="G74" s="51" t="s">
        <v>380</v>
      </c>
      <c r="H74" s="51" t="s">
        <v>7</v>
      </c>
      <c r="I74" s="51" t="s">
        <v>7</v>
      </c>
      <c r="J74" s="51" t="s">
        <v>74</v>
      </c>
      <c r="K74" s="51" t="s">
        <v>381</v>
      </c>
      <c r="L74" s="51" t="s">
        <v>382</v>
      </c>
      <c r="M74" s="51" t="s">
        <v>76</v>
      </c>
      <c r="N74" s="51" t="s">
        <v>2</v>
      </c>
      <c r="O74" s="51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x14ac:dyDescent="0.2">
      <c r="A75" s="51">
        <v>71</v>
      </c>
      <c r="B75" s="51" t="s">
        <v>383</v>
      </c>
      <c r="C75" s="51" t="s">
        <v>384</v>
      </c>
      <c r="D75" s="51" t="s">
        <v>230</v>
      </c>
      <c r="E75" s="42" t="s">
        <v>231</v>
      </c>
      <c r="F75" s="51" t="s">
        <v>232</v>
      </c>
      <c r="G75" s="51" t="s">
        <v>233</v>
      </c>
      <c r="H75" s="51" t="s">
        <v>234</v>
      </c>
      <c r="I75" s="51" t="s">
        <v>31</v>
      </c>
      <c r="J75" s="51" t="s">
        <v>7</v>
      </c>
      <c r="K75" s="51" t="s">
        <v>7</v>
      </c>
      <c r="L75" s="15">
        <v>43134</v>
      </c>
      <c r="M75" s="51" t="s">
        <v>7</v>
      </c>
      <c r="N75" s="51" t="s">
        <v>2</v>
      </c>
      <c r="O75" s="51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x14ac:dyDescent="0.2">
      <c r="A76" s="24">
        <v>72</v>
      </c>
      <c r="B76" s="51" t="s">
        <v>385</v>
      </c>
      <c r="C76" s="51" t="s">
        <v>386</v>
      </c>
      <c r="D76" s="51" t="s">
        <v>387</v>
      </c>
      <c r="E76" s="13">
        <v>163190290</v>
      </c>
      <c r="F76" s="51" t="s">
        <v>388</v>
      </c>
      <c r="G76" s="22">
        <v>32480</v>
      </c>
      <c r="H76" s="51" t="s">
        <v>7</v>
      </c>
      <c r="I76" s="51" t="s">
        <v>7</v>
      </c>
      <c r="J76" s="51" t="s">
        <v>74</v>
      </c>
      <c r="K76" s="51" t="s">
        <v>389</v>
      </c>
      <c r="L76" s="51" t="s">
        <v>390</v>
      </c>
      <c r="M76" s="51" t="s">
        <v>76</v>
      </c>
      <c r="N76" s="51" t="s">
        <v>7</v>
      </c>
      <c r="O76" s="51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x14ac:dyDescent="0.2">
      <c r="A77" s="24">
        <v>73</v>
      </c>
      <c r="B77" s="51" t="s">
        <v>391</v>
      </c>
      <c r="C77" s="51" t="s">
        <v>392</v>
      </c>
      <c r="D77" s="51" t="s">
        <v>252</v>
      </c>
      <c r="E77" s="13">
        <v>182069214</v>
      </c>
      <c r="F77" s="51" t="s">
        <v>253</v>
      </c>
      <c r="G77" s="51" t="s">
        <v>254</v>
      </c>
      <c r="H77" s="51" t="s">
        <v>7</v>
      </c>
      <c r="I77" s="51" t="s">
        <v>7</v>
      </c>
      <c r="J77" s="51" t="s">
        <v>74</v>
      </c>
      <c r="K77" s="51" t="s">
        <v>208</v>
      </c>
      <c r="L77" s="51" t="s">
        <v>255</v>
      </c>
      <c r="M77" s="51" t="s">
        <v>76</v>
      </c>
      <c r="N77" s="51" t="s">
        <v>7</v>
      </c>
      <c r="O77" s="51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x14ac:dyDescent="0.2">
      <c r="A78" s="51">
        <v>74</v>
      </c>
      <c r="B78" s="51" t="s">
        <v>393</v>
      </c>
      <c r="C78" s="51" t="s">
        <v>394</v>
      </c>
      <c r="D78" s="51" t="s">
        <v>395</v>
      </c>
      <c r="E78" s="42" t="s">
        <v>315</v>
      </c>
      <c r="F78" s="51" t="s">
        <v>316</v>
      </c>
      <c r="G78" s="51" t="s">
        <v>317</v>
      </c>
      <c r="H78" s="51" t="s">
        <v>318</v>
      </c>
      <c r="I78" s="51" t="s">
        <v>7</v>
      </c>
      <c r="J78" s="51" t="s">
        <v>7</v>
      </c>
      <c r="K78" s="51" t="s">
        <v>7</v>
      </c>
      <c r="L78" s="51" t="s">
        <v>319</v>
      </c>
      <c r="M78" s="51" t="s">
        <v>7</v>
      </c>
      <c r="N78" s="51" t="s">
        <v>2</v>
      </c>
      <c r="O78" s="51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x14ac:dyDescent="0.2">
      <c r="A79" s="51">
        <v>75</v>
      </c>
      <c r="B79" s="51" t="s">
        <v>396</v>
      </c>
      <c r="C79" s="51" t="s">
        <v>397</v>
      </c>
      <c r="D79" s="51" t="s">
        <v>398</v>
      </c>
      <c r="E79" s="42" t="s">
        <v>399</v>
      </c>
      <c r="F79" s="51" t="s">
        <v>400</v>
      </c>
      <c r="G79" s="13" t="s">
        <v>401</v>
      </c>
      <c r="H79" s="51" t="s">
        <v>402</v>
      </c>
      <c r="I79" s="51" t="s">
        <v>31</v>
      </c>
      <c r="J79" s="51" t="s">
        <v>7</v>
      </c>
      <c r="K79" s="51" t="s">
        <v>7</v>
      </c>
      <c r="L79" s="51" t="s">
        <v>403</v>
      </c>
      <c r="M79" s="51" t="s">
        <v>7</v>
      </c>
      <c r="N79" s="51" t="s">
        <v>5</v>
      </c>
      <c r="O79" s="51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x14ac:dyDescent="0.2">
      <c r="A80" s="51">
        <v>76</v>
      </c>
      <c r="B80" s="13" t="s">
        <v>404</v>
      </c>
      <c r="C80" s="13" t="s">
        <v>405</v>
      </c>
      <c r="D80" s="51" t="s">
        <v>7</v>
      </c>
      <c r="E80" s="51" t="s">
        <v>7</v>
      </c>
      <c r="F80" s="51" t="s">
        <v>7</v>
      </c>
      <c r="G80" s="51" t="s">
        <v>7</v>
      </c>
      <c r="H80" s="51" t="s">
        <v>7</v>
      </c>
      <c r="I80" s="51" t="s">
        <v>7</v>
      </c>
      <c r="J80" s="51" t="s">
        <v>7</v>
      </c>
      <c r="K80" s="51" t="s">
        <v>7</v>
      </c>
      <c r="L80" s="51" t="s">
        <v>7</v>
      </c>
      <c r="M80" s="51" t="s">
        <v>7</v>
      </c>
      <c r="N80" s="51" t="s">
        <v>7</v>
      </c>
      <c r="O80" s="51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x14ac:dyDescent="0.2">
      <c r="A81" s="51">
        <v>77</v>
      </c>
      <c r="B81" s="51" t="s">
        <v>406</v>
      </c>
      <c r="C81" s="51" t="s">
        <v>407</v>
      </c>
      <c r="D81" s="51" t="s">
        <v>408</v>
      </c>
      <c r="E81" s="42" t="s">
        <v>409</v>
      </c>
      <c r="F81" s="51" t="s">
        <v>410</v>
      </c>
      <c r="G81" s="22">
        <v>33215</v>
      </c>
      <c r="H81" s="51" t="s">
        <v>7</v>
      </c>
      <c r="I81" s="51" t="s">
        <v>7</v>
      </c>
      <c r="J81" s="51" t="s">
        <v>74</v>
      </c>
      <c r="K81" s="51" t="s">
        <v>411</v>
      </c>
      <c r="L81" s="22">
        <v>40128</v>
      </c>
      <c r="M81" s="51" t="s">
        <v>76</v>
      </c>
      <c r="N81" s="51" t="s">
        <v>2</v>
      </c>
      <c r="O81" s="51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x14ac:dyDescent="0.2">
      <c r="A82" s="51">
        <v>78</v>
      </c>
      <c r="B82" s="51" t="s">
        <v>412</v>
      </c>
      <c r="C82" s="51" t="s">
        <v>413</v>
      </c>
      <c r="D82" s="51" t="s">
        <v>414</v>
      </c>
      <c r="E82" s="42" t="s">
        <v>415</v>
      </c>
      <c r="F82" s="13" t="s">
        <v>416</v>
      </c>
      <c r="G82" s="51" t="s">
        <v>417</v>
      </c>
      <c r="H82" s="51" t="s">
        <v>7</v>
      </c>
      <c r="I82" s="51" t="s">
        <v>7</v>
      </c>
      <c r="J82" s="51" t="s">
        <v>81</v>
      </c>
      <c r="K82" s="51" t="s">
        <v>389</v>
      </c>
      <c r="L82" s="20">
        <v>41306</v>
      </c>
      <c r="M82" s="51" t="s">
        <v>76</v>
      </c>
      <c r="N82" s="51" t="s">
        <v>5</v>
      </c>
      <c r="O82" s="51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x14ac:dyDescent="0.2">
      <c r="A83" s="51">
        <v>79</v>
      </c>
      <c r="B83" s="51" t="s">
        <v>418</v>
      </c>
      <c r="C83" s="51" t="s">
        <v>419</v>
      </c>
      <c r="D83" s="51" t="s">
        <v>420</v>
      </c>
      <c r="E83" s="42" t="s">
        <v>421</v>
      </c>
      <c r="F83" s="51" t="s">
        <v>422</v>
      </c>
      <c r="G83" s="51" t="s">
        <v>423</v>
      </c>
      <c r="H83" s="51" t="s">
        <v>424</v>
      </c>
      <c r="I83" s="51" t="s">
        <v>31</v>
      </c>
      <c r="J83" s="51" t="s">
        <v>7</v>
      </c>
      <c r="K83" s="51" t="s">
        <v>7</v>
      </c>
      <c r="L83" s="13" t="s">
        <v>425</v>
      </c>
      <c r="M83" s="51" t="s">
        <v>7</v>
      </c>
      <c r="N83" s="51" t="s">
        <v>5</v>
      </c>
      <c r="O83" s="51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x14ac:dyDescent="0.2">
      <c r="A84" s="51">
        <v>80</v>
      </c>
      <c r="B84" s="51" t="s">
        <v>426</v>
      </c>
      <c r="C84" s="51" t="s">
        <v>427</v>
      </c>
      <c r="D84" s="51" t="s">
        <v>428</v>
      </c>
      <c r="E84" s="42" t="s">
        <v>429</v>
      </c>
      <c r="F84" s="51" t="s">
        <v>430</v>
      </c>
      <c r="G84" s="51" t="s">
        <v>431</v>
      </c>
      <c r="H84" s="51" t="s">
        <v>432</v>
      </c>
      <c r="I84" s="51" t="s">
        <v>147</v>
      </c>
      <c r="J84" s="51" t="s">
        <v>7</v>
      </c>
      <c r="K84" s="51" t="s">
        <v>7</v>
      </c>
      <c r="L84" s="51" t="s">
        <v>433</v>
      </c>
      <c r="M84" s="51" t="s">
        <v>7</v>
      </c>
      <c r="N84" s="51" t="s">
        <v>2</v>
      </c>
      <c r="O84" s="51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x14ac:dyDescent="0.2">
      <c r="A85" s="51">
        <v>81</v>
      </c>
      <c r="B85" s="51" t="s">
        <v>434</v>
      </c>
      <c r="C85" s="51" t="s">
        <v>435</v>
      </c>
      <c r="D85" s="51" t="s">
        <v>364</v>
      </c>
      <c r="E85" s="42" t="s">
        <v>365</v>
      </c>
      <c r="F85" s="51" t="s">
        <v>366</v>
      </c>
      <c r="G85" s="15">
        <v>28642</v>
      </c>
      <c r="H85" s="51" t="s">
        <v>7</v>
      </c>
      <c r="I85" s="51" t="s">
        <v>7</v>
      </c>
      <c r="J85" s="51" t="s">
        <v>74</v>
      </c>
      <c r="K85" s="51" t="s">
        <v>367</v>
      </c>
      <c r="L85" s="51" t="s">
        <v>368</v>
      </c>
      <c r="M85" s="51" t="s">
        <v>76</v>
      </c>
      <c r="N85" s="51" t="s">
        <v>2</v>
      </c>
      <c r="O85" s="51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x14ac:dyDescent="0.2">
      <c r="A86" s="51">
        <v>82</v>
      </c>
      <c r="B86" s="51" t="s">
        <v>436</v>
      </c>
      <c r="C86" s="51" t="s">
        <v>437</v>
      </c>
      <c r="D86" s="51" t="s">
        <v>438</v>
      </c>
      <c r="E86" s="42" t="s">
        <v>439</v>
      </c>
      <c r="F86" s="51" t="s">
        <v>440</v>
      </c>
      <c r="G86" s="51" t="s">
        <v>441</v>
      </c>
      <c r="H86" s="51" t="s">
        <v>442</v>
      </c>
      <c r="I86" s="51" t="s">
        <v>31</v>
      </c>
      <c r="J86" s="51" t="s">
        <v>7</v>
      </c>
      <c r="K86" s="51" t="s">
        <v>7</v>
      </c>
      <c r="L86" s="51" t="s">
        <v>443</v>
      </c>
      <c r="M86" s="51" t="s">
        <v>7</v>
      </c>
      <c r="N86" s="51" t="s">
        <v>2</v>
      </c>
      <c r="O86" s="51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x14ac:dyDescent="0.2">
      <c r="A87" s="51">
        <v>83</v>
      </c>
      <c r="B87" s="51" t="s">
        <v>444</v>
      </c>
      <c r="C87" s="51" t="s">
        <v>445</v>
      </c>
      <c r="D87" s="51" t="s">
        <v>446</v>
      </c>
      <c r="E87" s="42" t="s">
        <v>447</v>
      </c>
      <c r="F87" s="51" t="s">
        <v>448</v>
      </c>
      <c r="G87" s="14">
        <v>29132</v>
      </c>
      <c r="H87" s="14">
        <v>51047</v>
      </c>
      <c r="I87" s="13" t="s">
        <v>449</v>
      </c>
      <c r="J87" s="51" t="s">
        <v>7</v>
      </c>
      <c r="K87" s="51" t="s">
        <v>7</v>
      </c>
      <c r="L87" s="51" t="s">
        <v>450</v>
      </c>
      <c r="M87" s="51" t="s">
        <v>7</v>
      </c>
      <c r="N87" s="51" t="s">
        <v>5</v>
      </c>
      <c r="O87" s="51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x14ac:dyDescent="0.2">
      <c r="A88" s="51">
        <v>84</v>
      </c>
      <c r="B88" s="51" t="s">
        <v>451</v>
      </c>
      <c r="C88" s="51" t="s">
        <v>452</v>
      </c>
      <c r="D88" s="51" t="s">
        <v>453</v>
      </c>
      <c r="E88" s="42" t="s">
        <v>454</v>
      </c>
      <c r="F88" s="51" t="s">
        <v>455</v>
      </c>
      <c r="G88" s="14">
        <v>34608</v>
      </c>
      <c r="H88" s="14">
        <v>49218</v>
      </c>
      <c r="I88" s="51" t="s">
        <v>31</v>
      </c>
      <c r="J88" s="51" t="s">
        <v>7</v>
      </c>
      <c r="K88" s="51" t="s">
        <v>7</v>
      </c>
      <c r="L88" s="27">
        <v>68517</v>
      </c>
      <c r="M88" s="51" t="s">
        <v>7</v>
      </c>
      <c r="N88" s="51" t="s">
        <v>5</v>
      </c>
      <c r="O88" s="51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x14ac:dyDescent="0.2">
      <c r="A89" s="51">
        <v>85</v>
      </c>
      <c r="B89" s="51" t="s">
        <v>456</v>
      </c>
      <c r="C89" s="51" t="s">
        <v>457</v>
      </c>
      <c r="D89" s="51" t="s">
        <v>458</v>
      </c>
      <c r="E89" s="42" t="s">
        <v>459</v>
      </c>
      <c r="F89" s="51" t="s">
        <v>460</v>
      </c>
      <c r="G89" s="51" t="s">
        <v>461</v>
      </c>
      <c r="H89" s="51" t="s">
        <v>7</v>
      </c>
      <c r="I89" s="51" t="s">
        <v>7</v>
      </c>
      <c r="J89" s="51" t="s">
        <v>74</v>
      </c>
      <c r="K89" s="51" t="s">
        <v>462</v>
      </c>
      <c r="L89" s="51" t="s">
        <v>463</v>
      </c>
      <c r="M89" s="51" t="s">
        <v>76</v>
      </c>
      <c r="N89" s="51" t="s">
        <v>2</v>
      </c>
      <c r="O89" s="51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x14ac:dyDescent="0.2">
      <c r="A90" s="51">
        <v>86</v>
      </c>
      <c r="B90" s="51" t="s">
        <v>464</v>
      </c>
      <c r="C90" s="51" t="s">
        <v>465</v>
      </c>
      <c r="D90" s="51" t="s">
        <v>466</v>
      </c>
      <c r="E90" s="19" t="s">
        <v>467</v>
      </c>
      <c r="F90" s="51" t="s">
        <v>468</v>
      </c>
      <c r="G90" s="51" t="s">
        <v>469</v>
      </c>
      <c r="H90" s="51" t="s">
        <v>470</v>
      </c>
      <c r="I90" s="51" t="s">
        <v>31</v>
      </c>
      <c r="J90" s="51" t="s">
        <v>7</v>
      </c>
      <c r="K90" s="51" t="s">
        <v>7</v>
      </c>
      <c r="L90" s="13" t="s">
        <v>471</v>
      </c>
      <c r="M90" s="51" t="s">
        <v>7</v>
      </c>
      <c r="N90" s="51" t="s">
        <v>5</v>
      </c>
      <c r="O90" s="51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x14ac:dyDescent="0.2">
      <c r="A91" s="51">
        <v>87</v>
      </c>
      <c r="B91" s="51" t="s">
        <v>472</v>
      </c>
      <c r="C91" s="51" t="s">
        <v>473</v>
      </c>
      <c r="D91" s="51" t="s">
        <v>474</v>
      </c>
      <c r="E91" s="42" t="s">
        <v>475</v>
      </c>
      <c r="F91" s="13" t="s">
        <v>476</v>
      </c>
      <c r="G91" s="51" t="s">
        <v>477</v>
      </c>
      <c r="H91" s="13" t="s">
        <v>478</v>
      </c>
      <c r="I91" s="51" t="s">
        <v>31</v>
      </c>
      <c r="J91" s="51" t="s">
        <v>7</v>
      </c>
      <c r="K91" s="51" t="s">
        <v>7</v>
      </c>
      <c r="L91" s="16">
        <v>41122</v>
      </c>
      <c r="M91" s="51" t="s">
        <v>7</v>
      </c>
      <c r="N91" s="51" t="s">
        <v>5</v>
      </c>
      <c r="O91" s="51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x14ac:dyDescent="0.2">
      <c r="A92" s="51">
        <v>88</v>
      </c>
      <c r="B92" s="51" t="s">
        <v>479</v>
      </c>
      <c r="C92" s="51" t="s">
        <v>480</v>
      </c>
      <c r="D92" s="51" t="s">
        <v>481</v>
      </c>
      <c r="E92" s="13">
        <v>164316574</v>
      </c>
      <c r="F92" s="51" t="s">
        <v>482</v>
      </c>
      <c r="G92" s="51" t="s">
        <v>483</v>
      </c>
      <c r="H92" s="51" t="s">
        <v>7</v>
      </c>
      <c r="I92" s="51" t="s">
        <v>7</v>
      </c>
      <c r="J92" s="51" t="s">
        <v>74</v>
      </c>
      <c r="K92" s="51" t="s">
        <v>484</v>
      </c>
      <c r="L92" s="22">
        <v>39550</v>
      </c>
      <c r="M92" s="51" t="s">
        <v>76</v>
      </c>
      <c r="N92" s="51" t="s">
        <v>5</v>
      </c>
      <c r="O92" s="51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x14ac:dyDescent="0.2">
      <c r="A93" s="51">
        <v>89</v>
      </c>
      <c r="B93" s="51" t="s">
        <v>485</v>
      </c>
      <c r="C93" s="51" t="s">
        <v>486</v>
      </c>
      <c r="D93" s="51" t="s">
        <v>487</v>
      </c>
      <c r="E93" s="42" t="s">
        <v>488</v>
      </c>
      <c r="F93" s="51" t="s">
        <v>489</v>
      </c>
      <c r="G93" s="51" t="s">
        <v>490</v>
      </c>
      <c r="H93" s="14">
        <v>47732</v>
      </c>
      <c r="I93" s="51" t="s">
        <v>31</v>
      </c>
      <c r="J93" s="51" t="s">
        <v>7</v>
      </c>
      <c r="K93" s="51" t="s">
        <v>7</v>
      </c>
      <c r="L93" s="15">
        <v>42253</v>
      </c>
      <c r="M93" s="51" t="s">
        <v>7</v>
      </c>
      <c r="N93" s="51" t="s">
        <v>2</v>
      </c>
      <c r="O93" s="51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x14ac:dyDescent="0.2">
      <c r="A94" s="51">
        <v>90</v>
      </c>
      <c r="B94" s="51" t="s">
        <v>491</v>
      </c>
      <c r="C94" s="51" t="s">
        <v>492</v>
      </c>
      <c r="D94" s="13" t="s">
        <v>493</v>
      </c>
      <c r="E94" s="13">
        <v>901093002557</v>
      </c>
      <c r="F94" s="13" t="s">
        <v>494</v>
      </c>
      <c r="G94" s="14">
        <v>34127</v>
      </c>
      <c r="H94" s="13" t="s">
        <v>495</v>
      </c>
      <c r="I94" s="51" t="s">
        <v>31</v>
      </c>
      <c r="J94" s="51" t="s">
        <v>7</v>
      </c>
      <c r="K94" s="51" t="s">
        <v>7</v>
      </c>
      <c r="L94" s="13" t="s">
        <v>496</v>
      </c>
      <c r="M94" s="51" t="s">
        <v>7</v>
      </c>
      <c r="N94" s="51" t="s">
        <v>5</v>
      </c>
      <c r="O94" s="51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x14ac:dyDescent="0.2">
      <c r="A95" s="51">
        <v>91</v>
      </c>
      <c r="B95" s="51" t="s">
        <v>497</v>
      </c>
      <c r="C95" s="51" t="s">
        <v>498</v>
      </c>
      <c r="D95" s="51" t="s">
        <v>499</v>
      </c>
      <c r="E95" s="42" t="s">
        <v>500</v>
      </c>
      <c r="F95" s="51" t="s">
        <v>501</v>
      </c>
      <c r="G95" s="51" t="s">
        <v>502</v>
      </c>
      <c r="H95" s="14">
        <v>47554</v>
      </c>
      <c r="I95" s="51" t="s">
        <v>31</v>
      </c>
      <c r="J95" s="51" t="s">
        <v>7</v>
      </c>
      <c r="K95" s="51" t="s">
        <v>7</v>
      </c>
      <c r="L95" s="15">
        <v>42075</v>
      </c>
      <c r="M95" s="51" t="s">
        <v>7</v>
      </c>
      <c r="N95" s="51" t="s">
        <v>2</v>
      </c>
      <c r="O95" s="51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x14ac:dyDescent="0.2">
      <c r="A96" s="51">
        <v>92</v>
      </c>
      <c r="B96" s="51" t="s">
        <v>503</v>
      </c>
      <c r="C96" s="51" t="s">
        <v>504</v>
      </c>
      <c r="D96" s="51" t="s">
        <v>505</v>
      </c>
      <c r="E96" s="42" t="s">
        <v>506</v>
      </c>
      <c r="F96" s="51" t="s">
        <v>507</v>
      </c>
      <c r="G96" s="51" t="s">
        <v>508</v>
      </c>
      <c r="H96" s="51" t="s">
        <v>7</v>
      </c>
      <c r="I96" s="51" t="s">
        <v>7</v>
      </c>
      <c r="J96" s="51" t="s">
        <v>74</v>
      </c>
      <c r="K96" s="51" t="s">
        <v>124</v>
      </c>
      <c r="L96" s="15">
        <v>40701</v>
      </c>
      <c r="M96" s="51" t="s">
        <v>76</v>
      </c>
      <c r="N96" s="51" t="s">
        <v>2</v>
      </c>
      <c r="O96" s="51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x14ac:dyDescent="0.2">
      <c r="A97" s="51">
        <v>93</v>
      </c>
      <c r="B97" s="51" t="s">
        <v>509</v>
      </c>
      <c r="C97" s="51" t="s">
        <v>510</v>
      </c>
      <c r="D97" s="51" t="s">
        <v>511</v>
      </c>
      <c r="E97" s="42" t="s">
        <v>512</v>
      </c>
      <c r="F97" s="51" t="s">
        <v>513</v>
      </c>
      <c r="G97" s="51" t="s">
        <v>514</v>
      </c>
      <c r="H97" s="51" t="s">
        <v>515</v>
      </c>
      <c r="I97" s="51" t="s">
        <v>31</v>
      </c>
      <c r="J97" s="51" t="s">
        <v>7</v>
      </c>
      <c r="K97" s="51" t="s">
        <v>7</v>
      </c>
      <c r="L97" s="15">
        <v>42679</v>
      </c>
      <c r="M97" s="51" t="s">
        <v>7</v>
      </c>
      <c r="N97" s="51" t="s">
        <v>2</v>
      </c>
      <c r="O97" s="51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x14ac:dyDescent="0.2">
      <c r="A98" s="51">
        <v>94</v>
      </c>
      <c r="B98" s="51" t="s">
        <v>516</v>
      </c>
      <c r="C98" s="51" t="s">
        <v>517</v>
      </c>
      <c r="D98" s="51" t="s">
        <v>518</v>
      </c>
      <c r="E98" s="42" t="s">
        <v>519</v>
      </c>
      <c r="F98" s="51" t="s">
        <v>520</v>
      </c>
      <c r="G98" s="51" t="s">
        <v>521</v>
      </c>
      <c r="H98" s="51" t="s">
        <v>7</v>
      </c>
      <c r="I98" s="51" t="s">
        <v>7</v>
      </c>
      <c r="J98" s="51" t="s">
        <v>74</v>
      </c>
      <c r="K98" s="51" t="s">
        <v>389</v>
      </c>
      <c r="L98" s="51" t="s">
        <v>522</v>
      </c>
      <c r="M98" s="51" t="s">
        <v>76</v>
      </c>
      <c r="N98" s="51" t="s">
        <v>2</v>
      </c>
      <c r="O98" s="51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x14ac:dyDescent="0.2">
      <c r="A99" s="51">
        <v>95</v>
      </c>
      <c r="B99" s="51" t="s">
        <v>523</v>
      </c>
      <c r="C99" s="51" t="s">
        <v>524</v>
      </c>
      <c r="D99" s="51" t="s">
        <v>525</v>
      </c>
      <c r="E99" s="42" t="s">
        <v>526</v>
      </c>
      <c r="F99" s="51" t="s">
        <v>527</v>
      </c>
      <c r="G99" s="51" t="s">
        <v>528</v>
      </c>
      <c r="H99" s="51" t="s">
        <v>7</v>
      </c>
      <c r="I99" s="51" t="s">
        <v>7</v>
      </c>
      <c r="J99" s="51" t="s">
        <v>74</v>
      </c>
      <c r="K99" s="13" t="s">
        <v>529</v>
      </c>
      <c r="L99" s="51" t="s">
        <v>530</v>
      </c>
      <c r="M99" s="51" t="s">
        <v>76</v>
      </c>
      <c r="N99" s="51" t="s">
        <v>5</v>
      </c>
      <c r="O99" s="51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x14ac:dyDescent="0.2">
      <c r="A100" s="51">
        <v>96</v>
      </c>
      <c r="B100" s="51" t="s">
        <v>531</v>
      </c>
      <c r="C100" s="51" t="s">
        <v>532</v>
      </c>
      <c r="D100" s="51" t="s">
        <v>533</v>
      </c>
      <c r="E100" s="42" t="s">
        <v>534</v>
      </c>
      <c r="F100" s="51" t="s">
        <v>535</v>
      </c>
      <c r="G100" s="51" t="s">
        <v>536</v>
      </c>
      <c r="H100" s="51" t="s">
        <v>7</v>
      </c>
      <c r="I100" s="51" t="s">
        <v>7</v>
      </c>
      <c r="J100" s="51" t="s">
        <v>537</v>
      </c>
      <c r="K100" s="51" t="s">
        <v>538</v>
      </c>
      <c r="L100" s="51" t="s">
        <v>539</v>
      </c>
      <c r="M100" s="51" t="s">
        <v>76</v>
      </c>
      <c r="N100" s="51" t="s">
        <v>2</v>
      </c>
      <c r="O100" s="51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x14ac:dyDescent="0.2">
      <c r="A101" s="51">
        <v>97</v>
      </c>
      <c r="B101" s="51" t="s">
        <v>540</v>
      </c>
      <c r="C101" s="51" t="s">
        <v>541</v>
      </c>
      <c r="D101" s="51" t="s">
        <v>542</v>
      </c>
      <c r="E101" s="42" t="s">
        <v>543</v>
      </c>
      <c r="F101" s="51" t="s">
        <v>544</v>
      </c>
      <c r="G101" s="26">
        <v>33582</v>
      </c>
      <c r="H101" s="14">
        <v>47818</v>
      </c>
      <c r="I101" s="51" t="s">
        <v>31</v>
      </c>
      <c r="J101" s="51" t="s">
        <v>7</v>
      </c>
      <c r="K101" s="51" t="s">
        <v>7</v>
      </c>
      <c r="L101" s="15">
        <v>42339</v>
      </c>
      <c r="M101" s="51" t="s">
        <v>7</v>
      </c>
      <c r="N101" s="51" t="s">
        <v>2</v>
      </c>
      <c r="O101" s="51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x14ac:dyDescent="0.2">
      <c r="A102" s="51">
        <v>98</v>
      </c>
      <c r="B102" s="51" t="s">
        <v>545</v>
      </c>
      <c r="C102" s="51" t="s">
        <v>546</v>
      </c>
      <c r="D102" s="51" t="s">
        <v>547</v>
      </c>
      <c r="E102" s="42" t="s">
        <v>548</v>
      </c>
      <c r="F102" s="51" t="s">
        <v>549</v>
      </c>
      <c r="G102" s="51" t="s">
        <v>550</v>
      </c>
      <c r="H102" s="51" t="s">
        <v>7</v>
      </c>
      <c r="I102" s="51" t="s">
        <v>7</v>
      </c>
      <c r="J102" s="51" t="s">
        <v>74</v>
      </c>
      <c r="K102" s="51" t="s">
        <v>100</v>
      </c>
      <c r="L102" s="51" t="s">
        <v>551</v>
      </c>
      <c r="M102" s="51" t="s">
        <v>76</v>
      </c>
      <c r="N102" s="51" t="s">
        <v>2</v>
      </c>
      <c r="O102" s="51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x14ac:dyDescent="0.2">
      <c r="A103" s="51">
        <v>99</v>
      </c>
      <c r="B103" s="13" t="s">
        <v>552</v>
      </c>
      <c r="C103" s="13" t="s">
        <v>553</v>
      </c>
      <c r="D103" s="51" t="s">
        <v>7</v>
      </c>
      <c r="E103" s="51" t="s">
        <v>7</v>
      </c>
      <c r="F103" s="51" t="s">
        <v>7</v>
      </c>
      <c r="G103" s="51" t="s">
        <v>7</v>
      </c>
      <c r="H103" s="51" t="s">
        <v>7</v>
      </c>
      <c r="I103" s="51" t="s">
        <v>7</v>
      </c>
      <c r="J103" s="51" t="s">
        <v>7</v>
      </c>
      <c r="K103" s="51" t="s">
        <v>7</v>
      </c>
      <c r="L103" s="51" t="s">
        <v>7</v>
      </c>
      <c r="M103" s="51" t="s">
        <v>7</v>
      </c>
      <c r="N103" s="51" t="s">
        <v>7</v>
      </c>
      <c r="O103" s="51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x14ac:dyDescent="0.2">
      <c r="A104" s="51">
        <v>100</v>
      </c>
      <c r="B104" s="51" t="s">
        <v>554</v>
      </c>
      <c r="C104" s="51" t="s">
        <v>555</v>
      </c>
      <c r="D104" s="51" t="s">
        <v>224</v>
      </c>
      <c r="E104" s="42" t="s">
        <v>225</v>
      </c>
      <c r="F104" s="51" t="s">
        <v>226</v>
      </c>
      <c r="G104" s="15">
        <v>33975</v>
      </c>
      <c r="H104" s="51" t="s">
        <v>7</v>
      </c>
      <c r="I104" s="51" t="s">
        <v>7</v>
      </c>
      <c r="J104" s="51" t="s">
        <v>74</v>
      </c>
      <c r="K104" s="51" t="s">
        <v>100</v>
      </c>
      <c r="L104" s="51" t="s">
        <v>227</v>
      </c>
      <c r="M104" s="51" t="s">
        <v>76</v>
      </c>
      <c r="N104" s="51" t="s">
        <v>2</v>
      </c>
      <c r="O104" s="51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x14ac:dyDescent="0.2">
      <c r="A105" s="51">
        <v>101</v>
      </c>
      <c r="B105" s="51" t="s">
        <v>556</v>
      </c>
      <c r="C105" s="51" t="s">
        <v>557</v>
      </c>
      <c r="D105" s="51" t="s">
        <v>558</v>
      </c>
      <c r="E105" s="42" t="s">
        <v>559</v>
      </c>
      <c r="F105" s="51" t="s">
        <v>560</v>
      </c>
      <c r="G105" s="15">
        <v>34338</v>
      </c>
      <c r="H105" s="51" t="s">
        <v>7</v>
      </c>
      <c r="I105" s="51" t="s">
        <v>7</v>
      </c>
      <c r="J105" s="51" t="s">
        <v>74</v>
      </c>
      <c r="K105" s="51" t="s">
        <v>124</v>
      </c>
      <c r="L105" s="23">
        <v>40391</v>
      </c>
      <c r="M105" s="51" t="s">
        <v>76</v>
      </c>
      <c r="N105" s="51" t="s">
        <v>5</v>
      </c>
      <c r="O105" s="51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x14ac:dyDescent="0.2">
      <c r="A106" s="51">
        <v>102</v>
      </c>
      <c r="B106" s="51" t="s">
        <v>561</v>
      </c>
      <c r="C106" s="51" t="s">
        <v>562</v>
      </c>
      <c r="D106" s="51" t="s">
        <v>563</v>
      </c>
      <c r="E106" s="42" t="s">
        <v>564</v>
      </c>
      <c r="F106" s="51" t="s">
        <v>565</v>
      </c>
      <c r="G106" s="51" t="s">
        <v>566</v>
      </c>
      <c r="H106" s="51" t="s">
        <v>7</v>
      </c>
      <c r="I106" s="51" t="s">
        <v>7</v>
      </c>
      <c r="J106" s="51" t="s">
        <v>74</v>
      </c>
      <c r="K106" s="51" t="s">
        <v>124</v>
      </c>
      <c r="L106" s="51" t="s">
        <v>567</v>
      </c>
      <c r="M106" s="51" t="s">
        <v>76</v>
      </c>
      <c r="N106" s="51" t="s">
        <v>2</v>
      </c>
      <c r="O106" s="51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x14ac:dyDescent="0.2">
      <c r="A107" s="51">
        <v>103</v>
      </c>
      <c r="B107" s="51" t="s">
        <v>568</v>
      </c>
      <c r="C107" s="51" t="s">
        <v>569</v>
      </c>
      <c r="D107" s="51" t="s">
        <v>570</v>
      </c>
      <c r="E107" s="42" t="s">
        <v>571</v>
      </c>
      <c r="F107" s="51" t="s">
        <v>572</v>
      </c>
      <c r="G107" s="51" t="s">
        <v>573</v>
      </c>
      <c r="H107" s="51" t="s">
        <v>7</v>
      </c>
      <c r="I107" s="51" t="s">
        <v>7</v>
      </c>
      <c r="J107" s="51" t="s">
        <v>81</v>
      </c>
      <c r="K107" s="51" t="s">
        <v>574</v>
      </c>
      <c r="L107" s="22">
        <v>41559</v>
      </c>
      <c r="M107" s="51" t="s">
        <v>76</v>
      </c>
      <c r="N107" s="51" t="s">
        <v>2</v>
      </c>
      <c r="O107" s="51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x14ac:dyDescent="0.2">
      <c r="A108" s="51">
        <v>104</v>
      </c>
      <c r="B108" s="51" t="s">
        <v>575</v>
      </c>
      <c r="C108" s="51" t="s">
        <v>576</v>
      </c>
      <c r="D108" s="51" t="s">
        <v>577</v>
      </c>
      <c r="E108" s="42" t="s">
        <v>578</v>
      </c>
      <c r="F108" s="13" t="s">
        <v>579</v>
      </c>
      <c r="G108" s="51">
        <v>1994</v>
      </c>
      <c r="H108" s="51" t="s">
        <v>7</v>
      </c>
      <c r="I108" s="51" t="s">
        <v>7</v>
      </c>
      <c r="J108" s="51" t="s">
        <v>580</v>
      </c>
      <c r="K108" s="51" t="s">
        <v>288</v>
      </c>
      <c r="L108" s="51" t="s">
        <v>581</v>
      </c>
      <c r="M108" s="51" t="s">
        <v>76</v>
      </c>
      <c r="N108" s="51" t="s">
        <v>5</v>
      </c>
      <c r="O108" s="51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x14ac:dyDescent="0.2">
      <c r="A109" s="51">
        <v>105</v>
      </c>
      <c r="B109" s="51" t="s">
        <v>582</v>
      </c>
      <c r="C109" s="51" t="s">
        <v>583</v>
      </c>
      <c r="D109" s="51" t="s">
        <v>584</v>
      </c>
      <c r="E109" s="42" t="s">
        <v>585</v>
      </c>
      <c r="F109" s="51" t="s">
        <v>586</v>
      </c>
      <c r="G109" s="51" t="s">
        <v>587</v>
      </c>
      <c r="H109" s="14">
        <v>47334</v>
      </c>
      <c r="I109" s="51" t="s">
        <v>31</v>
      </c>
      <c r="J109" s="51" t="s">
        <v>7</v>
      </c>
      <c r="K109" s="51" t="s">
        <v>7</v>
      </c>
      <c r="L109" s="15">
        <v>41855</v>
      </c>
      <c r="M109" s="51" t="s">
        <v>7</v>
      </c>
      <c r="N109" s="51" t="s">
        <v>2</v>
      </c>
      <c r="O109" s="51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x14ac:dyDescent="0.2">
      <c r="A110" s="51">
        <v>106</v>
      </c>
      <c r="B110" s="51" t="s">
        <v>588</v>
      </c>
      <c r="C110" s="51" t="s">
        <v>589</v>
      </c>
      <c r="D110" s="51" t="s">
        <v>283</v>
      </c>
      <c r="E110" s="42" t="s">
        <v>284</v>
      </c>
      <c r="F110" s="51" t="s">
        <v>285</v>
      </c>
      <c r="G110" s="51" t="s">
        <v>286</v>
      </c>
      <c r="H110" s="51" t="s">
        <v>7</v>
      </c>
      <c r="I110" s="51" t="s">
        <v>7</v>
      </c>
      <c r="J110" s="51" t="s">
        <v>287</v>
      </c>
      <c r="K110" s="51" t="s">
        <v>288</v>
      </c>
      <c r="L110" s="51" t="s">
        <v>289</v>
      </c>
      <c r="M110" s="51" t="s">
        <v>76</v>
      </c>
      <c r="N110" s="51" t="s">
        <v>2</v>
      </c>
      <c r="O110" s="51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x14ac:dyDescent="0.2">
      <c r="A111" s="51">
        <v>107</v>
      </c>
      <c r="B111" s="51" t="s">
        <v>590</v>
      </c>
      <c r="C111" s="51" t="s">
        <v>591</v>
      </c>
      <c r="D111" s="51" t="s">
        <v>592</v>
      </c>
      <c r="E111" s="42" t="s">
        <v>593</v>
      </c>
      <c r="F111" s="51" t="s">
        <v>594</v>
      </c>
      <c r="G111" s="51" t="s">
        <v>595</v>
      </c>
      <c r="H111" s="51" t="s">
        <v>7</v>
      </c>
      <c r="I111" s="51" t="s">
        <v>7</v>
      </c>
      <c r="J111" s="51" t="s">
        <v>287</v>
      </c>
      <c r="K111" s="51" t="s">
        <v>288</v>
      </c>
      <c r="L111" s="51" t="s">
        <v>289</v>
      </c>
      <c r="M111" s="51" t="s">
        <v>76</v>
      </c>
      <c r="N111" s="51" t="s">
        <v>2</v>
      </c>
      <c r="O111" s="51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x14ac:dyDescent="0.2">
      <c r="A112" s="51">
        <v>108</v>
      </c>
      <c r="B112" s="51" t="s">
        <v>596</v>
      </c>
      <c r="C112" s="51" t="s">
        <v>597</v>
      </c>
      <c r="D112" s="51" t="s">
        <v>598</v>
      </c>
      <c r="E112" s="42" t="s">
        <v>599</v>
      </c>
      <c r="F112" s="51" t="s">
        <v>600</v>
      </c>
      <c r="G112" s="51" t="s">
        <v>601</v>
      </c>
      <c r="H112" s="51" t="s">
        <v>602</v>
      </c>
      <c r="I112" s="51" t="s">
        <v>147</v>
      </c>
      <c r="J112" s="51" t="s">
        <v>7</v>
      </c>
      <c r="K112" s="51" t="s">
        <v>7</v>
      </c>
      <c r="L112" s="51" t="s">
        <v>603</v>
      </c>
      <c r="M112" s="51" t="s">
        <v>7</v>
      </c>
      <c r="N112" s="51" t="s">
        <v>2</v>
      </c>
      <c r="O112" s="51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x14ac:dyDescent="0.2">
      <c r="A113" s="51">
        <v>109</v>
      </c>
      <c r="B113" s="51" t="s">
        <v>604</v>
      </c>
      <c r="C113" s="51" t="s">
        <v>605</v>
      </c>
      <c r="D113" s="51" t="s">
        <v>606</v>
      </c>
      <c r="E113" s="42" t="s">
        <v>607</v>
      </c>
      <c r="F113" s="13" t="s">
        <v>608</v>
      </c>
      <c r="G113" s="51" t="s">
        <v>609</v>
      </c>
      <c r="H113" s="26">
        <v>47402</v>
      </c>
      <c r="I113" s="51" t="s">
        <v>31</v>
      </c>
      <c r="J113" s="51" t="s">
        <v>7</v>
      </c>
      <c r="K113" s="51" t="s">
        <v>7</v>
      </c>
      <c r="L113" s="22">
        <v>41923</v>
      </c>
      <c r="M113" s="51" t="s">
        <v>7</v>
      </c>
      <c r="N113" s="51" t="s">
        <v>5</v>
      </c>
      <c r="O113" s="51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x14ac:dyDescent="0.2">
      <c r="A114" s="51">
        <v>110</v>
      </c>
      <c r="B114" s="51" t="s">
        <v>610</v>
      </c>
      <c r="C114" s="51" t="s">
        <v>611</v>
      </c>
      <c r="D114" s="51" t="s">
        <v>558</v>
      </c>
      <c r="E114" s="42" t="s">
        <v>559</v>
      </c>
      <c r="F114" s="51" t="s">
        <v>560</v>
      </c>
      <c r="G114" s="15">
        <v>34338</v>
      </c>
      <c r="H114" s="51" t="s">
        <v>7</v>
      </c>
      <c r="I114" s="51" t="s">
        <v>7</v>
      </c>
      <c r="J114" s="51" t="s">
        <v>74</v>
      </c>
      <c r="K114" s="51" t="s">
        <v>124</v>
      </c>
      <c r="L114" s="23">
        <v>40391</v>
      </c>
      <c r="M114" s="51" t="s">
        <v>76</v>
      </c>
      <c r="N114" s="51" t="s">
        <v>5</v>
      </c>
      <c r="O114" s="51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x14ac:dyDescent="0.2">
      <c r="A115" s="51">
        <v>111</v>
      </c>
      <c r="B115" s="13" t="s">
        <v>612</v>
      </c>
      <c r="C115" s="13" t="s">
        <v>613</v>
      </c>
      <c r="D115" s="51" t="s">
        <v>7</v>
      </c>
      <c r="E115" s="51" t="s">
        <v>7</v>
      </c>
      <c r="F115" s="51" t="s">
        <v>7</v>
      </c>
      <c r="G115" s="51" t="s">
        <v>7</v>
      </c>
      <c r="H115" s="51" t="s">
        <v>7</v>
      </c>
      <c r="I115" s="51" t="s">
        <v>7</v>
      </c>
      <c r="J115" s="51" t="s">
        <v>7</v>
      </c>
      <c r="K115" s="51" t="s">
        <v>7</v>
      </c>
      <c r="L115" s="51" t="s">
        <v>7</v>
      </c>
      <c r="M115" s="51" t="s">
        <v>7</v>
      </c>
      <c r="N115" s="51" t="s">
        <v>7</v>
      </c>
      <c r="O115" s="51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x14ac:dyDescent="0.2">
      <c r="A116" s="51">
        <v>112</v>
      </c>
      <c r="B116" s="51" t="s">
        <v>614</v>
      </c>
      <c r="C116" s="51" t="s">
        <v>615</v>
      </c>
      <c r="D116" s="51" t="s">
        <v>616</v>
      </c>
      <c r="E116" s="19" t="s">
        <v>617</v>
      </c>
      <c r="F116" s="13" t="s">
        <v>618</v>
      </c>
      <c r="G116" s="15">
        <v>33576</v>
      </c>
      <c r="H116" s="51" t="s">
        <v>7</v>
      </c>
      <c r="I116" s="51" t="s">
        <v>7</v>
      </c>
      <c r="J116" s="51" t="s">
        <v>74</v>
      </c>
      <c r="K116" s="51" t="s">
        <v>296</v>
      </c>
      <c r="L116" s="15">
        <v>40792</v>
      </c>
      <c r="M116" s="51" t="s">
        <v>76</v>
      </c>
      <c r="N116" s="51" t="s">
        <v>5</v>
      </c>
      <c r="O116" s="51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x14ac:dyDescent="0.2">
      <c r="A117" s="51">
        <v>113</v>
      </c>
      <c r="B117" s="51" t="s">
        <v>619</v>
      </c>
      <c r="C117" s="51" t="s">
        <v>620</v>
      </c>
      <c r="D117" s="51" t="s">
        <v>621</v>
      </c>
      <c r="E117" s="42" t="s">
        <v>622</v>
      </c>
      <c r="F117" s="51" t="s">
        <v>623</v>
      </c>
      <c r="G117" s="26">
        <v>32824</v>
      </c>
      <c r="H117" s="51" t="s">
        <v>624</v>
      </c>
      <c r="I117" s="51" t="s">
        <v>31</v>
      </c>
      <c r="J117" s="51" t="s">
        <v>7</v>
      </c>
      <c r="K117" s="51" t="s">
        <v>7</v>
      </c>
      <c r="L117" s="51" t="s">
        <v>625</v>
      </c>
      <c r="M117" s="51" t="s">
        <v>7</v>
      </c>
      <c r="N117" s="51" t="s">
        <v>2</v>
      </c>
      <c r="O117" s="51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x14ac:dyDescent="0.2">
      <c r="A118" s="51">
        <v>114</v>
      </c>
      <c r="B118" s="51" t="s">
        <v>626</v>
      </c>
      <c r="C118" s="51" t="s">
        <v>627</v>
      </c>
      <c r="D118" s="51" t="s">
        <v>628</v>
      </c>
      <c r="E118" s="42" t="s">
        <v>629</v>
      </c>
      <c r="F118" s="51" t="s">
        <v>630</v>
      </c>
      <c r="G118" s="51" t="s">
        <v>631</v>
      </c>
      <c r="H118" s="51" t="s">
        <v>632</v>
      </c>
      <c r="I118" s="51" t="s">
        <v>31</v>
      </c>
      <c r="J118" s="51" t="s">
        <v>7</v>
      </c>
      <c r="K118" s="51" t="s">
        <v>7</v>
      </c>
      <c r="L118" s="15">
        <v>43221</v>
      </c>
      <c r="M118" s="51" t="s">
        <v>7</v>
      </c>
      <c r="N118" s="51" t="s">
        <v>2</v>
      </c>
      <c r="O118" s="51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x14ac:dyDescent="0.2">
      <c r="A119" s="51">
        <v>115</v>
      </c>
      <c r="B119" s="51" t="s">
        <v>633</v>
      </c>
      <c r="C119" s="51" t="s">
        <v>634</v>
      </c>
      <c r="D119" s="51" t="s">
        <v>283</v>
      </c>
      <c r="E119" s="42" t="s">
        <v>284</v>
      </c>
      <c r="F119" s="51" t="s">
        <v>285</v>
      </c>
      <c r="G119" s="51" t="s">
        <v>286</v>
      </c>
      <c r="H119" s="51" t="s">
        <v>7</v>
      </c>
      <c r="I119" s="51" t="s">
        <v>7</v>
      </c>
      <c r="J119" s="51" t="s">
        <v>287</v>
      </c>
      <c r="K119" s="51" t="s">
        <v>288</v>
      </c>
      <c r="L119" s="51" t="s">
        <v>289</v>
      </c>
      <c r="M119" s="51" t="s">
        <v>76</v>
      </c>
      <c r="N119" s="51" t="s">
        <v>2</v>
      </c>
      <c r="O119" s="51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x14ac:dyDescent="0.2">
      <c r="A120" s="51">
        <v>116</v>
      </c>
      <c r="B120" s="51" t="s">
        <v>635</v>
      </c>
      <c r="C120" s="51" t="s">
        <v>636</v>
      </c>
      <c r="D120" s="51" t="s">
        <v>637</v>
      </c>
      <c r="E120" s="42" t="s">
        <v>638</v>
      </c>
      <c r="F120" s="51" t="s">
        <v>639</v>
      </c>
      <c r="G120" s="14">
        <v>33824</v>
      </c>
      <c r="H120" s="14">
        <v>48434</v>
      </c>
      <c r="I120" s="51" t="s">
        <v>31</v>
      </c>
      <c r="J120" s="51" t="s">
        <v>7</v>
      </c>
      <c r="K120" s="51" t="s">
        <v>7</v>
      </c>
      <c r="L120" s="27">
        <v>42898</v>
      </c>
      <c r="M120" s="51" t="s">
        <v>7</v>
      </c>
      <c r="N120" s="51" t="s">
        <v>5</v>
      </c>
      <c r="O120" s="51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x14ac:dyDescent="0.2">
      <c r="A121" s="51">
        <v>117</v>
      </c>
      <c r="B121" s="51" t="s">
        <v>640</v>
      </c>
      <c r="C121" s="51" t="s">
        <v>641</v>
      </c>
      <c r="D121" s="51" t="s">
        <v>642</v>
      </c>
      <c r="E121" s="13">
        <v>135107477</v>
      </c>
      <c r="F121" s="51" t="s">
        <v>643</v>
      </c>
      <c r="G121" s="51" t="s">
        <v>644</v>
      </c>
      <c r="H121" s="51" t="s">
        <v>7</v>
      </c>
      <c r="I121" s="51" t="s">
        <v>7</v>
      </c>
      <c r="J121" s="51" t="s">
        <v>74</v>
      </c>
      <c r="K121" s="27" t="s">
        <v>645</v>
      </c>
      <c r="L121" s="28" t="s">
        <v>646</v>
      </c>
      <c r="M121" s="51" t="s">
        <v>76</v>
      </c>
      <c r="N121" s="51" t="s">
        <v>5</v>
      </c>
      <c r="O121" s="51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x14ac:dyDescent="0.2">
      <c r="A122" s="51">
        <v>118</v>
      </c>
      <c r="B122" s="51" t="s">
        <v>647</v>
      </c>
      <c r="C122" s="51" t="s">
        <v>648</v>
      </c>
      <c r="D122" s="13" t="s">
        <v>649</v>
      </c>
      <c r="E122" s="42" t="s">
        <v>650</v>
      </c>
      <c r="F122" s="51" t="s">
        <v>651</v>
      </c>
      <c r="G122" s="14">
        <v>29263</v>
      </c>
      <c r="H122" s="14">
        <v>47638</v>
      </c>
      <c r="I122" s="51" t="s">
        <v>31</v>
      </c>
      <c r="J122" s="51" t="s">
        <v>7</v>
      </c>
      <c r="K122" s="51" t="s">
        <v>7</v>
      </c>
      <c r="L122" s="28" t="s">
        <v>652</v>
      </c>
      <c r="M122" s="51" t="s">
        <v>7</v>
      </c>
      <c r="N122" s="51" t="s">
        <v>5</v>
      </c>
      <c r="O122" s="51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x14ac:dyDescent="0.2">
      <c r="A123" s="24">
        <v>119</v>
      </c>
      <c r="B123" s="51" t="s">
        <v>653</v>
      </c>
      <c r="C123" s="51" t="s">
        <v>654</v>
      </c>
      <c r="D123" s="51" t="s">
        <v>655</v>
      </c>
      <c r="E123" s="42" t="s">
        <v>656</v>
      </c>
      <c r="F123" s="13" t="s">
        <v>657</v>
      </c>
      <c r="G123" s="13" t="s">
        <v>7</v>
      </c>
      <c r="H123" s="51" t="s">
        <v>7</v>
      </c>
      <c r="I123" s="51" t="s">
        <v>7</v>
      </c>
      <c r="J123" s="51" t="s">
        <v>74</v>
      </c>
      <c r="K123" s="51" t="s">
        <v>296</v>
      </c>
      <c r="L123" s="28" t="s">
        <v>658</v>
      </c>
      <c r="M123" s="51" t="s">
        <v>76</v>
      </c>
      <c r="N123" s="51" t="s">
        <v>5</v>
      </c>
      <c r="O123" s="51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x14ac:dyDescent="0.2">
      <c r="A124" s="51">
        <v>120</v>
      </c>
      <c r="B124" s="51" t="s">
        <v>659</v>
      </c>
      <c r="C124" s="51" t="s">
        <v>660</v>
      </c>
      <c r="D124" s="51" t="s">
        <v>661</v>
      </c>
      <c r="E124" s="42" t="s">
        <v>662</v>
      </c>
      <c r="F124" s="51" t="s">
        <v>663</v>
      </c>
      <c r="G124" s="51" t="s">
        <v>664</v>
      </c>
      <c r="H124" s="51" t="s">
        <v>665</v>
      </c>
      <c r="I124" s="51" t="s">
        <v>147</v>
      </c>
      <c r="J124" s="51" t="s">
        <v>7</v>
      </c>
      <c r="K124" s="51" t="s">
        <v>7</v>
      </c>
      <c r="L124" s="51" t="s">
        <v>666</v>
      </c>
      <c r="M124" s="51" t="s">
        <v>7</v>
      </c>
      <c r="N124" s="51" t="s">
        <v>2</v>
      </c>
      <c r="O124" s="51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x14ac:dyDescent="0.2">
      <c r="A125" s="24">
        <v>121</v>
      </c>
      <c r="B125" s="51" t="s">
        <v>667</v>
      </c>
      <c r="C125" s="51" t="s">
        <v>668</v>
      </c>
      <c r="D125" s="51" t="s">
        <v>669</v>
      </c>
      <c r="E125" s="19" t="s">
        <v>670</v>
      </c>
      <c r="F125" s="51" t="s">
        <v>671</v>
      </c>
      <c r="G125" s="51" t="s">
        <v>672</v>
      </c>
      <c r="H125" s="51" t="s">
        <v>673</v>
      </c>
      <c r="I125" s="51" t="s">
        <v>31</v>
      </c>
      <c r="J125" s="51" t="s">
        <v>7</v>
      </c>
      <c r="K125" s="51" t="s">
        <v>7</v>
      </c>
      <c r="L125" s="15">
        <v>42552</v>
      </c>
      <c r="M125" s="51" t="s">
        <v>7</v>
      </c>
      <c r="N125" s="51" t="s">
        <v>5</v>
      </c>
      <c r="O125" s="51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x14ac:dyDescent="0.2">
      <c r="A126" s="51">
        <v>122</v>
      </c>
      <c r="B126" s="51" t="s">
        <v>674</v>
      </c>
      <c r="C126" s="51" t="s">
        <v>675</v>
      </c>
      <c r="D126" s="51" t="s">
        <v>676</v>
      </c>
      <c r="E126" s="42" t="s">
        <v>677</v>
      </c>
      <c r="F126" s="13" t="s">
        <v>678</v>
      </c>
      <c r="G126" s="51" t="s">
        <v>679</v>
      </c>
      <c r="H126" s="51" t="s">
        <v>7</v>
      </c>
      <c r="I126" s="51" t="s">
        <v>7</v>
      </c>
      <c r="J126" s="51" t="s">
        <v>74</v>
      </c>
      <c r="K126" s="51" t="s">
        <v>100</v>
      </c>
      <c r="L126" s="51" t="s">
        <v>680</v>
      </c>
      <c r="M126" s="51" t="s">
        <v>76</v>
      </c>
      <c r="N126" s="51" t="s">
        <v>5</v>
      </c>
      <c r="O126" s="51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x14ac:dyDescent="0.2">
      <c r="A127" s="51">
        <v>123</v>
      </c>
      <c r="B127" s="51" t="s">
        <v>681</v>
      </c>
      <c r="C127" s="51" t="s">
        <v>682</v>
      </c>
      <c r="D127" s="51" t="s">
        <v>683</v>
      </c>
      <c r="E127" s="42" t="s">
        <v>684</v>
      </c>
      <c r="F127" s="51" t="s">
        <v>685</v>
      </c>
      <c r="G127" s="51" t="s">
        <v>686</v>
      </c>
      <c r="H127" s="51" t="s">
        <v>687</v>
      </c>
      <c r="I127" s="51" t="s">
        <v>31</v>
      </c>
      <c r="J127" s="51" t="s">
        <v>7</v>
      </c>
      <c r="K127" s="51" t="s">
        <v>7</v>
      </c>
      <c r="L127" s="51" t="s">
        <v>688</v>
      </c>
      <c r="M127" s="51" t="s">
        <v>7</v>
      </c>
      <c r="N127" s="51" t="s">
        <v>2</v>
      </c>
      <c r="O127" s="51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x14ac:dyDescent="0.2">
      <c r="A128" s="51">
        <v>124</v>
      </c>
      <c r="B128" s="51" t="s">
        <v>689</v>
      </c>
      <c r="C128" s="51" t="s">
        <v>690</v>
      </c>
      <c r="D128" s="51" t="s">
        <v>691</v>
      </c>
      <c r="E128" s="42" t="s">
        <v>692</v>
      </c>
      <c r="F128" s="51" t="s">
        <v>693</v>
      </c>
      <c r="G128" s="51" t="s">
        <v>694</v>
      </c>
      <c r="H128" s="51" t="s">
        <v>7</v>
      </c>
      <c r="I128" s="51" t="s">
        <v>7</v>
      </c>
      <c r="J128" s="51" t="s">
        <v>74</v>
      </c>
      <c r="K128" s="51" t="s">
        <v>288</v>
      </c>
      <c r="L128" s="51" t="s">
        <v>695</v>
      </c>
      <c r="M128" s="51" t="s">
        <v>76</v>
      </c>
      <c r="N128" s="51" t="s">
        <v>2</v>
      </c>
      <c r="O128" s="51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x14ac:dyDescent="0.2">
      <c r="A129" s="51">
        <v>125</v>
      </c>
      <c r="B129" s="51" t="s">
        <v>696</v>
      </c>
      <c r="C129" s="51" t="s">
        <v>697</v>
      </c>
      <c r="D129" s="51" t="s">
        <v>698</v>
      </c>
      <c r="E129" s="42" t="s">
        <v>699</v>
      </c>
      <c r="F129" s="13" t="s">
        <v>700</v>
      </c>
      <c r="G129" s="15">
        <v>35951</v>
      </c>
      <c r="H129" s="51" t="s">
        <v>7</v>
      </c>
      <c r="I129" s="51" t="s">
        <v>7</v>
      </c>
      <c r="J129" s="51" t="s">
        <v>74</v>
      </c>
      <c r="K129" s="51" t="s">
        <v>367</v>
      </c>
      <c r="L129" s="15">
        <v>41156</v>
      </c>
      <c r="M129" s="51" t="s">
        <v>76</v>
      </c>
      <c r="N129" s="51" t="s">
        <v>5</v>
      </c>
      <c r="O129" s="51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x14ac:dyDescent="0.2">
      <c r="A130" s="51">
        <v>126</v>
      </c>
      <c r="B130" s="51" t="s">
        <v>701</v>
      </c>
      <c r="C130" s="51" t="s">
        <v>702</v>
      </c>
      <c r="D130" s="51" t="s">
        <v>703</v>
      </c>
      <c r="E130" s="42" t="s">
        <v>704</v>
      </c>
      <c r="F130" s="51" t="s">
        <v>705</v>
      </c>
      <c r="G130" s="15">
        <v>35495</v>
      </c>
      <c r="H130" s="51" t="s">
        <v>7</v>
      </c>
      <c r="I130" s="51" t="s">
        <v>7</v>
      </c>
      <c r="J130" s="51" t="s">
        <v>74</v>
      </c>
      <c r="K130" s="15" t="s">
        <v>706</v>
      </c>
      <c r="L130" s="22">
        <v>41984</v>
      </c>
      <c r="M130" s="51" t="s">
        <v>76</v>
      </c>
      <c r="N130" s="51" t="s">
        <v>2</v>
      </c>
      <c r="O130" s="51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x14ac:dyDescent="0.2">
      <c r="A131" s="51">
        <v>127</v>
      </c>
      <c r="B131" s="51" t="s">
        <v>707</v>
      </c>
      <c r="C131" s="51" t="s">
        <v>708</v>
      </c>
      <c r="D131" s="13" t="s">
        <v>709</v>
      </c>
      <c r="E131" s="42" t="s">
        <v>710</v>
      </c>
      <c r="F131" s="13" t="s">
        <v>711</v>
      </c>
      <c r="G131" s="16">
        <v>26668</v>
      </c>
      <c r="H131" s="16">
        <v>48583</v>
      </c>
      <c r="I131" s="51" t="s">
        <v>147</v>
      </c>
      <c r="J131" s="51" t="s">
        <v>7</v>
      </c>
      <c r="K131" s="51" t="s">
        <v>7</v>
      </c>
      <c r="L131" s="51" t="s">
        <v>688</v>
      </c>
      <c r="M131" s="51" t="s">
        <v>7</v>
      </c>
      <c r="N131" s="51" t="s">
        <v>5</v>
      </c>
      <c r="O131" s="51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x14ac:dyDescent="0.2">
      <c r="A132" s="51">
        <v>128</v>
      </c>
      <c r="B132" s="51" t="s">
        <v>712</v>
      </c>
      <c r="C132" s="51" t="s">
        <v>713</v>
      </c>
      <c r="D132" s="51" t="s">
        <v>714</v>
      </c>
      <c r="E132" s="42" t="s">
        <v>715</v>
      </c>
      <c r="F132" s="51" t="s">
        <v>716</v>
      </c>
      <c r="G132" s="13" t="s">
        <v>717</v>
      </c>
      <c r="H132" s="51" t="s">
        <v>7</v>
      </c>
      <c r="I132" s="51" t="s">
        <v>7</v>
      </c>
      <c r="J132" s="51" t="s">
        <v>74</v>
      </c>
      <c r="K132" s="51" t="s">
        <v>718</v>
      </c>
      <c r="L132" s="15">
        <v>40674</v>
      </c>
      <c r="M132" s="51" t="s">
        <v>76</v>
      </c>
      <c r="N132" s="51" t="s">
        <v>5</v>
      </c>
      <c r="O132" s="51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x14ac:dyDescent="0.2">
      <c r="A133" s="51">
        <v>129</v>
      </c>
      <c r="B133" s="51" t="s">
        <v>719</v>
      </c>
      <c r="C133" s="51" t="s">
        <v>720</v>
      </c>
      <c r="D133" s="51" t="s">
        <v>283</v>
      </c>
      <c r="E133" s="42" t="s">
        <v>284</v>
      </c>
      <c r="F133" s="51" t="s">
        <v>285</v>
      </c>
      <c r="G133" s="51" t="s">
        <v>286</v>
      </c>
      <c r="H133" s="51" t="s">
        <v>7</v>
      </c>
      <c r="I133" s="51" t="s">
        <v>7</v>
      </c>
      <c r="J133" s="51" t="s">
        <v>287</v>
      </c>
      <c r="K133" s="51" t="s">
        <v>288</v>
      </c>
      <c r="L133" s="51" t="s">
        <v>289</v>
      </c>
      <c r="M133" s="51" t="s">
        <v>76</v>
      </c>
      <c r="N133" s="51" t="s">
        <v>2</v>
      </c>
      <c r="O133" s="51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x14ac:dyDescent="0.2">
      <c r="A134" s="51">
        <v>131</v>
      </c>
      <c r="B134" s="51" t="s">
        <v>721</v>
      </c>
      <c r="C134" s="51" t="s">
        <v>722</v>
      </c>
      <c r="D134" s="51" t="s">
        <v>348</v>
      </c>
      <c r="E134" s="42" t="s">
        <v>349</v>
      </c>
      <c r="F134" s="51" t="s">
        <v>350</v>
      </c>
      <c r="G134" s="51" t="s">
        <v>351</v>
      </c>
      <c r="H134" s="51" t="s">
        <v>7</v>
      </c>
      <c r="I134" s="51" t="s">
        <v>7</v>
      </c>
      <c r="J134" s="51" t="s">
        <v>74</v>
      </c>
      <c r="K134" s="51" t="s">
        <v>268</v>
      </c>
      <c r="L134" s="15">
        <v>39547</v>
      </c>
      <c r="M134" s="51" t="s">
        <v>76</v>
      </c>
      <c r="N134" s="51" t="s">
        <v>2</v>
      </c>
      <c r="O134" s="51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x14ac:dyDescent="0.2">
      <c r="A135" s="51">
        <v>132</v>
      </c>
      <c r="B135" s="51" t="s">
        <v>723</v>
      </c>
      <c r="C135" s="51" t="s">
        <v>724</v>
      </c>
      <c r="D135" s="51" t="s">
        <v>691</v>
      </c>
      <c r="E135" s="42" t="s">
        <v>692</v>
      </c>
      <c r="F135" s="51" t="s">
        <v>693</v>
      </c>
      <c r="G135" s="51" t="s">
        <v>694</v>
      </c>
      <c r="H135" s="51" t="s">
        <v>7</v>
      </c>
      <c r="I135" s="51" t="s">
        <v>7</v>
      </c>
      <c r="J135" s="51" t="s">
        <v>74</v>
      </c>
      <c r="K135" s="51" t="s">
        <v>288</v>
      </c>
      <c r="L135" s="51" t="s">
        <v>695</v>
      </c>
      <c r="M135" s="51" t="s">
        <v>76</v>
      </c>
      <c r="N135" s="51" t="s">
        <v>2</v>
      </c>
      <c r="O135" s="51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x14ac:dyDescent="0.2">
      <c r="A136" s="51">
        <v>133</v>
      </c>
      <c r="B136" s="51" t="s">
        <v>725</v>
      </c>
      <c r="C136" s="51" t="s">
        <v>726</v>
      </c>
      <c r="D136" s="51" t="s">
        <v>727</v>
      </c>
      <c r="E136" s="42" t="s">
        <v>728</v>
      </c>
      <c r="F136" s="51" t="s">
        <v>729</v>
      </c>
      <c r="G136" s="51" t="s">
        <v>730</v>
      </c>
      <c r="H136" s="51" t="s">
        <v>731</v>
      </c>
      <c r="I136" s="51" t="s">
        <v>147</v>
      </c>
      <c r="J136" s="51" t="s">
        <v>7</v>
      </c>
      <c r="K136" s="51" t="s">
        <v>7</v>
      </c>
      <c r="L136" s="51" t="s">
        <v>732</v>
      </c>
      <c r="M136" s="51" t="s">
        <v>7</v>
      </c>
      <c r="N136" s="51" t="s">
        <v>2</v>
      </c>
      <c r="O136" s="51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x14ac:dyDescent="0.2">
      <c r="A137" s="51">
        <v>134</v>
      </c>
      <c r="B137" s="51" t="s">
        <v>733</v>
      </c>
      <c r="C137" s="51" t="s">
        <v>734</v>
      </c>
      <c r="D137" s="51" t="s">
        <v>735</v>
      </c>
      <c r="E137" s="19" t="s">
        <v>736</v>
      </c>
      <c r="F137" s="51" t="s">
        <v>737</v>
      </c>
      <c r="G137" s="51" t="s">
        <v>738</v>
      </c>
      <c r="H137" s="51" t="s">
        <v>7</v>
      </c>
      <c r="I137" s="51" t="s">
        <v>7</v>
      </c>
      <c r="J137" s="51" t="s">
        <v>74</v>
      </c>
      <c r="K137" s="51" t="s">
        <v>296</v>
      </c>
      <c r="L137" s="25">
        <v>39694</v>
      </c>
      <c r="M137" s="51" t="s">
        <v>76</v>
      </c>
      <c r="N137" s="51" t="s">
        <v>5</v>
      </c>
      <c r="O137" s="51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x14ac:dyDescent="0.2">
      <c r="A138" s="51">
        <v>135</v>
      </c>
      <c r="B138" s="51" t="s">
        <v>739</v>
      </c>
      <c r="C138" s="51" t="s">
        <v>740</v>
      </c>
      <c r="D138" s="51" t="s">
        <v>741</v>
      </c>
      <c r="E138" s="42" t="s">
        <v>742</v>
      </c>
      <c r="F138" s="51" t="s">
        <v>489</v>
      </c>
      <c r="G138" s="51" t="s">
        <v>743</v>
      </c>
      <c r="H138" s="51" t="s">
        <v>7</v>
      </c>
      <c r="I138" s="51" t="s">
        <v>7</v>
      </c>
      <c r="J138" s="51" t="s">
        <v>74</v>
      </c>
      <c r="K138" s="51" t="s">
        <v>744</v>
      </c>
      <c r="L138" s="15">
        <v>40221</v>
      </c>
      <c r="M138" s="51" t="s">
        <v>76</v>
      </c>
      <c r="N138" s="51" t="s">
        <v>2</v>
      </c>
      <c r="O138" s="51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x14ac:dyDescent="0.2">
      <c r="A139" s="51">
        <v>136</v>
      </c>
      <c r="B139" s="51" t="s">
        <v>745</v>
      </c>
      <c r="C139" s="51" t="s">
        <v>746</v>
      </c>
      <c r="D139" s="51" t="s">
        <v>747</v>
      </c>
      <c r="E139" s="42" t="s">
        <v>748</v>
      </c>
      <c r="F139" s="51" t="s">
        <v>749</v>
      </c>
      <c r="G139" s="51" t="s">
        <v>750</v>
      </c>
      <c r="H139" s="51" t="s">
        <v>7</v>
      </c>
      <c r="I139" s="51" t="s">
        <v>7</v>
      </c>
      <c r="J139" s="51" t="s">
        <v>287</v>
      </c>
      <c r="K139" s="51" t="s">
        <v>751</v>
      </c>
      <c r="L139" s="51" t="s">
        <v>752</v>
      </c>
      <c r="M139" s="51" t="s">
        <v>7</v>
      </c>
      <c r="N139" s="51" t="s">
        <v>2</v>
      </c>
      <c r="O139" s="51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x14ac:dyDescent="0.2">
      <c r="A140" s="24">
        <v>137</v>
      </c>
      <c r="B140" s="51" t="s">
        <v>753</v>
      </c>
      <c r="C140" s="51" t="s">
        <v>754</v>
      </c>
      <c r="D140" s="51" t="s">
        <v>755</v>
      </c>
      <c r="E140" s="42" t="s">
        <v>756</v>
      </c>
      <c r="F140" s="51" t="s">
        <v>757</v>
      </c>
      <c r="G140" s="15">
        <v>29772</v>
      </c>
      <c r="H140" s="51" t="s">
        <v>7</v>
      </c>
      <c r="I140" s="51" t="s">
        <v>7</v>
      </c>
      <c r="J140" s="51" t="s">
        <v>74</v>
      </c>
      <c r="K140" s="13" t="s">
        <v>758</v>
      </c>
      <c r="L140" s="13" t="s">
        <v>759</v>
      </c>
      <c r="M140" s="51" t="s">
        <v>76</v>
      </c>
      <c r="N140" s="51" t="s">
        <v>5</v>
      </c>
      <c r="O140" s="51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x14ac:dyDescent="0.2">
      <c r="A141" s="51">
        <v>138</v>
      </c>
      <c r="B141" s="51" t="s">
        <v>760</v>
      </c>
      <c r="C141" s="51" t="s">
        <v>761</v>
      </c>
      <c r="D141" s="13" t="s">
        <v>649</v>
      </c>
      <c r="E141" s="42" t="s">
        <v>650</v>
      </c>
      <c r="F141" s="51" t="s">
        <v>651</v>
      </c>
      <c r="G141" s="14">
        <v>29263</v>
      </c>
      <c r="H141" s="14">
        <v>47638</v>
      </c>
      <c r="I141" s="51" t="s">
        <v>31</v>
      </c>
      <c r="J141" s="51" t="s">
        <v>7</v>
      </c>
      <c r="K141" s="51" t="s">
        <v>7</v>
      </c>
      <c r="L141" s="19" t="s">
        <v>652</v>
      </c>
      <c r="M141" s="51" t="s">
        <v>7</v>
      </c>
      <c r="N141" s="51" t="s">
        <v>5</v>
      </c>
      <c r="O141" s="51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x14ac:dyDescent="0.2">
      <c r="A142" s="24">
        <v>139</v>
      </c>
      <c r="B142" s="51" t="s">
        <v>762</v>
      </c>
      <c r="C142" s="51" t="s">
        <v>763</v>
      </c>
      <c r="D142" s="51" t="s">
        <v>764</v>
      </c>
      <c r="E142" s="19" t="s">
        <v>765</v>
      </c>
      <c r="F142" s="51" t="s">
        <v>766</v>
      </c>
      <c r="G142" s="22">
        <v>33948</v>
      </c>
      <c r="H142" s="51" t="s">
        <v>7</v>
      </c>
      <c r="I142" s="51" t="s">
        <v>7</v>
      </c>
      <c r="J142" s="51" t="s">
        <v>74</v>
      </c>
      <c r="K142" s="51" t="s">
        <v>100</v>
      </c>
      <c r="L142" s="19" t="s">
        <v>767</v>
      </c>
      <c r="M142" s="51" t="s">
        <v>76</v>
      </c>
      <c r="N142" s="51" t="s">
        <v>5</v>
      </c>
      <c r="O142" s="51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x14ac:dyDescent="0.2">
      <c r="A143" s="51">
        <v>140</v>
      </c>
      <c r="B143" s="51" t="s">
        <v>768</v>
      </c>
      <c r="C143" s="51" t="s">
        <v>769</v>
      </c>
      <c r="D143" s="51" t="s">
        <v>770</v>
      </c>
      <c r="E143" s="42" t="s">
        <v>771</v>
      </c>
      <c r="F143" s="51" t="s">
        <v>772</v>
      </c>
      <c r="G143" s="14">
        <v>35797</v>
      </c>
      <c r="H143" s="14">
        <v>46848</v>
      </c>
      <c r="I143" s="51" t="s">
        <v>31</v>
      </c>
      <c r="J143" s="51" t="s">
        <v>7</v>
      </c>
      <c r="K143" s="51" t="s">
        <v>7</v>
      </c>
      <c r="L143" s="15">
        <v>41369</v>
      </c>
      <c r="M143" s="51" t="s">
        <v>7</v>
      </c>
      <c r="N143" s="51" t="s">
        <v>2</v>
      </c>
      <c r="O143" s="51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x14ac:dyDescent="0.2">
      <c r="A144" s="51">
        <v>141</v>
      </c>
      <c r="B144" s="51" t="s">
        <v>773</v>
      </c>
      <c r="C144" s="51" t="s">
        <v>774</v>
      </c>
      <c r="D144" s="51" t="s">
        <v>558</v>
      </c>
      <c r="E144" s="42" t="s">
        <v>559</v>
      </c>
      <c r="F144" s="51" t="s">
        <v>560</v>
      </c>
      <c r="G144" s="15">
        <v>34338</v>
      </c>
      <c r="H144" s="51" t="s">
        <v>7</v>
      </c>
      <c r="I144" s="51" t="s">
        <v>7</v>
      </c>
      <c r="J144" s="51" t="s">
        <v>74</v>
      </c>
      <c r="K144" s="51" t="s">
        <v>124</v>
      </c>
      <c r="L144" s="23">
        <v>40391</v>
      </c>
      <c r="M144" s="51" t="s">
        <v>76</v>
      </c>
      <c r="N144" s="51" t="s">
        <v>5</v>
      </c>
      <c r="O144" s="51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x14ac:dyDescent="0.2">
      <c r="A145" s="51">
        <v>142</v>
      </c>
      <c r="B145" s="51" t="s">
        <v>775</v>
      </c>
      <c r="C145" s="51" t="s">
        <v>776</v>
      </c>
      <c r="D145" s="51" t="s">
        <v>283</v>
      </c>
      <c r="E145" s="42" t="s">
        <v>284</v>
      </c>
      <c r="F145" s="51" t="s">
        <v>285</v>
      </c>
      <c r="G145" s="51" t="s">
        <v>286</v>
      </c>
      <c r="H145" s="51" t="s">
        <v>7</v>
      </c>
      <c r="I145" s="51" t="s">
        <v>7</v>
      </c>
      <c r="J145" s="51" t="s">
        <v>287</v>
      </c>
      <c r="K145" s="51" t="s">
        <v>288</v>
      </c>
      <c r="L145" s="51" t="s">
        <v>289</v>
      </c>
      <c r="M145" s="51" t="s">
        <v>76</v>
      </c>
      <c r="N145" s="51" t="s">
        <v>2</v>
      </c>
      <c r="O145" s="51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x14ac:dyDescent="0.2">
      <c r="A146" s="51">
        <v>143</v>
      </c>
      <c r="B146" s="51" t="s">
        <v>777</v>
      </c>
      <c r="C146" s="51" t="s">
        <v>778</v>
      </c>
      <c r="D146" s="51" t="s">
        <v>779</v>
      </c>
      <c r="E146" s="42" t="s">
        <v>780</v>
      </c>
      <c r="F146" s="13" t="s">
        <v>781</v>
      </c>
      <c r="G146" s="19" t="s">
        <v>782</v>
      </c>
      <c r="H146" s="51" t="s">
        <v>783</v>
      </c>
      <c r="I146" s="51" t="s">
        <v>31</v>
      </c>
      <c r="J146" s="51" t="s">
        <v>7</v>
      </c>
      <c r="K146" s="51" t="s">
        <v>7</v>
      </c>
      <c r="L146" s="19" t="s">
        <v>784</v>
      </c>
      <c r="M146" s="51" t="s">
        <v>7</v>
      </c>
      <c r="N146" s="51" t="s">
        <v>5</v>
      </c>
      <c r="O146" s="51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x14ac:dyDescent="0.2">
      <c r="A147" s="51">
        <v>144</v>
      </c>
      <c r="B147" s="51" t="s">
        <v>785</v>
      </c>
      <c r="C147" s="51" t="s">
        <v>786</v>
      </c>
      <c r="D147" s="51" t="s">
        <v>787</v>
      </c>
      <c r="E147" s="42" t="s">
        <v>788</v>
      </c>
      <c r="F147" s="13" t="s">
        <v>789</v>
      </c>
      <c r="G147" s="51" t="s">
        <v>790</v>
      </c>
      <c r="H147" s="51" t="s">
        <v>791</v>
      </c>
      <c r="I147" s="51" t="s">
        <v>31</v>
      </c>
      <c r="J147" s="51" t="s">
        <v>7</v>
      </c>
      <c r="K147" s="51" t="s">
        <v>7</v>
      </c>
      <c r="L147" s="51" t="s">
        <v>792</v>
      </c>
      <c r="M147" s="51" t="s">
        <v>7</v>
      </c>
      <c r="N147" s="51" t="s">
        <v>5</v>
      </c>
      <c r="O147" s="51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x14ac:dyDescent="0.2">
      <c r="A148" s="51">
        <v>145</v>
      </c>
      <c r="B148" s="51" t="s">
        <v>793</v>
      </c>
      <c r="C148" s="51" t="s">
        <v>794</v>
      </c>
      <c r="D148" s="51" t="s">
        <v>795</v>
      </c>
      <c r="E148" s="42" t="s">
        <v>796</v>
      </c>
      <c r="F148" s="51" t="s">
        <v>797</v>
      </c>
      <c r="G148" s="51" t="s">
        <v>798</v>
      </c>
      <c r="H148" s="51" t="s">
        <v>799</v>
      </c>
      <c r="I148" s="51" t="s">
        <v>31</v>
      </c>
      <c r="J148" s="51" t="s">
        <v>7</v>
      </c>
      <c r="K148" s="51" t="s">
        <v>7</v>
      </c>
      <c r="L148" s="51" t="s">
        <v>261</v>
      </c>
      <c r="M148" s="51" t="s">
        <v>7</v>
      </c>
      <c r="N148" s="51" t="s">
        <v>2</v>
      </c>
      <c r="O148" s="51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x14ac:dyDescent="0.2">
      <c r="A149" s="51">
        <v>146</v>
      </c>
      <c r="B149" s="51" t="s">
        <v>800</v>
      </c>
      <c r="C149" s="51" t="s">
        <v>801</v>
      </c>
      <c r="D149" s="13" t="s">
        <v>802</v>
      </c>
      <c r="E149" s="42" t="s">
        <v>803</v>
      </c>
      <c r="F149" s="51" t="s">
        <v>804</v>
      </c>
      <c r="G149" s="51" t="s">
        <v>805</v>
      </c>
      <c r="H149" s="51" t="s">
        <v>806</v>
      </c>
      <c r="I149" s="51" t="s">
        <v>31</v>
      </c>
      <c r="J149" s="51" t="s">
        <v>7</v>
      </c>
      <c r="K149" s="51" t="s">
        <v>7</v>
      </c>
      <c r="L149" s="51" t="s">
        <v>807</v>
      </c>
      <c r="M149" s="51" t="s">
        <v>7</v>
      </c>
      <c r="N149" s="51" t="s">
        <v>5</v>
      </c>
      <c r="O149" s="51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x14ac:dyDescent="0.2">
      <c r="A150" s="51">
        <v>147</v>
      </c>
      <c r="B150" s="51" t="s">
        <v>808</v>
      </c>
      <c r="C150" s="51" t="s">
        <v>809</v>
      </c>
      <c r="D150" s="51" t="s">
        <v>558</v>
      </c>
      <c r="E150" s="42" t="s">
        <v>559</v>
      </c>
      <c r="F150" s="51" t="s">
        <v>560</v>
      </c>
      <c r="G150" s="15">
        <v>34338</v>
      </c>
      <c r="H150" s="51" t="s">
        <v>7</v>
      </c>
      <c r="I150" s="51" t="s">
        <v>7</v>
      </c>
      <c r="J150" s="51" t="s">
        <v>74</v>
      </c>
      <c r="K150" s="51" t="s">
        <v>124</v>
      </c>
      <c r="L150" s="23">
        <v>40391</v>
      </c>
      <c r="M150" s="51" t="s">
        <v>76</v>
      </c>
      <c r="N150" s="51" t="s">
        <v>5</v>
      </c>
      <c r="O150" s="51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x14ac:dyDescent="0.2">
      <c r="A151" s="51">
        <v>148</v>
      </c>
      <c r="B151" s="51" t="s">
        <v>810</v>
      </c>
      <c r="C151" s="51" t="s">
        <v>811</v>
      </c>
      <c r="D151" s="51" t="s">
        <v>812</v>
      </c>
      <c r="E151" s="42" t="s">
        <v>813</v>
      </c>
      <c r="F151" s="51" t="s">
        <v>814</v>
      </c>
      <c r="G151" s="27">
        <v>30474</v>
      </c>
      <c r="H151" s="51" t="s">
        <v>7</v>
      </c>
      <c r="I151" s="51" t="s">
        <v>7</v>
      </c>
      <c r="J151" s="51" t="s">
        <v>74</v>
      </c>
      <c r="K151" s="13" t="s">
        <v>411</v>
      </c>
      <c r="L151" s="15">
        <v>39848</v>
      </c>
      <c r="M151" s="51" t="s">
        <v>76</v>
      </c>
      <c r="N151" s="51" t="s">
        <v>5</v>
      </c>
      <c r="O151" s="51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x14ac:dyDescent="0.2">
      <c r="A152" s="51">
        <v>149</v>
      </c>
      <c r="B152" s="51" t="s">
        <v>815</v>
      </c>
      <c r="C152" s="51" t="s">
        <v>816</v>
      </c>
      <c r="D152" s="51" t="s">
        <v>283</v>
      </c>
      <c r="E152" s="42" t="s">
        <v>284</v>
      </c>
      <c r="F152" s="51" t="s">
        <v>285</v>
      </c>
      <c r="G152" s="51" t="s">
        <v>286</v>
      </c>
      <c r="H152" s="51" t="s">
        <v>7</v>
      </c>
      <c r="I152" s="51" t="s">
        <v>7</v>
      </c>
      <c r="J152" s="51" t="s">
        <v>287</v>
      </c>
      <c r="K152" s="51" t="s">
        <v>288</v>
      </c>
      <c r="L152" s="51" t="s">
        <v>289</v>
      </c>
      <c r="M152" s="51" t="s">
        <v>76</v>
      </c>
      <c r="N152" s="51" t="s">
        <v>2</v>
      </c>
      <c r="O152" s="51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x14ac:dyDescent="0.2">
      <c r="A153" s="51">
        <v>150</v>
      </c>
      <c r="B153" s="51" t="s">
        <v>817</v>
      </c>
      <c r="C153" s="51" t="s">
        <v>818</v>
      </c>
      <c r="D153" s="51" t="s">
        <v>819</v>
      </c>
      <c r="E153" s="42" t="s">
        <v>820</v>
      </c>
      <c r="F153" s="51" t="s">
        <v>821</v>
      </c>
      <c r="G153" s="51" t="s">
        <v>822</v>
      </c>
      <c r="H153" s="51" t="s">
        <v>823</v>
      </c>
      <c r="I153" s="51" t="s">
        <v>31</v>
      </c>
      <c r="J153" s="51" t="s">
        <v>7</v>
      </c>
      <c r="K153" s="51" t="s">
        <v>7</v>
      </c>
      <c r="L153" s="13" t="s">
        <v>824</v>
      </c>
      <c r="M153" s="51" t="s">
        <v>7</v>
      </c>
      <c r="N153" s="51" t="s">
        <v>5</v>
      </c>
      <c r="O153" s="51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x14ac:dyDescent="0.2">
      <c r="A154" s="51">
        <v>151</v>
      </c>
      <c r="B154" s="51" t="s">
        <v>825</v>
      </c>
      <c r="C154" s="51" t="s">
        <v>826</v>
      </c>
      <c r="D154" s="51" t="s">
        <v>827</v>
      </c>
      <c r="E154" s="42" t="s">
        <v>828</v>
      </c>
      <c r="F154" s="51" t="s">
        <v>829</v>
      </c>
      <c r="G154" s="51" t="s">
        <v>830</v>
      </c>
      <c r="H154" s="51" t="s">
        <v>7</v>
      </c>
      <c r="I154" s="51" t="s">
        <v>7</v>
      </c>
      <c r="J154" s="51" t="s">
        <v>74</v>
      </c>
      <c r="K154" s="51" t="s">
        <v>75</v>
      </c>
      <c r="L154" s="51" t="s">
        <v>831</v>
      </c>
      <c r="M154" s="51" t="s">
        <v>76</v>
      </c>
      <c r="N154" s="51" t="s">
        <v>2</v>
      </c>
      <c r="O154" s="51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x14ac:dyDescent="0.2">
      <c r="A155" s="51">
        <v>152</v>
      </c>
      <c r="B155" s="51" t="s">
        <v>832</v>
      </c>
      <c r="C155" s="51" t="s">
        <v>833</v>
      </c>
      <c r="D155" s="13" t="s">
        <v>649</v>
      </c>
      <c r="E155" s="42" t="s">
        <v>650</v>
      </c>
      <c r="F155" s="51" t="s">
        <v>651</v>
      </c>
      <c r="G155" s="14">
        <v>29263</v>
      </c>
      <c r="H155" s="14">
        <v>47638</v>
      </c>
      <c r="I155" s="51" t="s">
        <v>31</v>
      </c>
      <c r="J155" s="51" t="s">
        <v>7</v>
      </c>
      <c r="K155" s="51" t="s">
        <v>7</v>
      </c>
      <c r="L155" s="19" t="s">
        <v>834</v>
      </c>
      <c r="M155" s="51" t="s">
        <v>7</v>
      </c>
      <c r="N155" s="51" t="s">
        <v>5</v>
      </c>
      <c r="O155" s="51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x14ac:dyDescent="0.2">
      <c r="A156" s="51">
        <v>153</v>
      </c>
      <c r="B156" s="51" t="s">
        <v>835</v>
      </c>
      <c r="C156" s="51" t="s">
        <v>836</v>
      </c>
      <c r="D156" s="51" t="s">
        <v>837</v>
      </c>
      <c r="E156" s="13">
        <v>125393831</v>
      </c>
      <c r="F156" s="51" t="s">
        <v>838</v>
      </c>
      <c r="G156" s="51" t="s">
        <v>839</v>
      </c>
      <c r="H156" s="51" t="s">
        <v>7</v>
      </c>
      <c r="I156" s="51" t="s">
        <v>7</v>
      </c>
      <c r="J156" s="51" t="s">
        <v>74</v>
      </c>
      <c r="K156" s="51" t="s">
        <v>840</v>
      </c>
      <c r="L156" s="15">
        <v>40306</v>
      </c>
      <c r="M156" s="51" t="s">
        <v>76</v>
      </c>
      <c r="N156" s="51" t="s">
        <v>5</v>
      </c>
      <c r="O156" s="51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x14ac:dyDescent="0.2">
      <c r="A157" s="51">
        <v>154</v>
      </c>
      <c r="B157" s="51" t="s">
        <v>841</v>
      </c>
      <c r="C157" s="51" t="s">
        <v>842</v>
      </c>
      <c r="D157" s="13" t="s">
        <v>843</v>
      </c>
      <c r="E157" s="19" t="s">
        <v>844</v>
      </c>
      <c r="F157" s="51" t="s">
        <v>845</v>
      </c>
      <c r="G157" s="51" t="s">
        <v>846</v>
      </c>
      <c r="H157" s="13" t="s">
        <v>847</v>
      </c>
      <c r="I157" s="51" t="s">
        <v>31</v>
      </c>
      <c r="J157" s="51" t="s">
        <v>7</v>
      </c>
      <c r="K157" s="51" t="s">
        <v>7</v>
      </c>
      <c r="L157" s="13" t="s">
        <v>848</v>
      </c>
      <c r="M157" s="51" t="s">
        <v>7</v>
      </c>
      <c r="N157" s="51" t="s">
        <v>5</v>
      </c>
      <c r="O157" s="51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x14ac:dyDescent="0.2">
      <c r="A158" s="51">
        <v>155</v>
      </c>
      <c r="B158" s="51" t="s">
        <v>849</v>
      </c>
      <c r="C158" s="51" t="s">
        <v>850</v>
      </c>
      <c r="D158" s="51" t="s">
        <v>851</v>
      </c>
      <c r="E158" s="42" t="s">
        <v>852</v>
      </c>
      <c r="F158" s="51" t="s">
        <v>853</v>
      </c>
      <c r="G158" s="51" t="s">
        <v>854</v>
      </c>
      <c r="H158" s="51" t="s">
        <v>7</v>
      </c>
      <c r="I158" s="51" t="s">
        <v>7</v>
      </c>
      <c r="J158" s="51" t="s">
        <v>74</v>
      </c>
      <c r="K158" s="51" t="s">
        <v>124</v>
      </c>
      <c r="L158" s="51" t="s">
        <v>855</v>
      </c>
      <c r="M158" s="51" t="s">
        <v>76</v>
      </c>
      <c r="N158" s="51" t="s">
        <v>2</v>
      </c>
      <c r="O158" s="51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x14ac:dyDescent="0.2">
      <c r="A159" s="51">
        <v>156</v>
      </c>
      <c r="B159" s="51" t="s">
        <v>856</v>
      </c>
      <c r="C159" s="51" t="s">
        <v>857</v>
      </c>
      <c r="D159" s="51" t="s">
        <v>858</v>
      </c>
      <c r="E159" s="42" t="s">
        <v>859</v>
      </c>
      <c r="F159" s="51" t="s">
        <v>860</v>
      </c>
      <c r="G159" s="14">
        <v>30445</v>
      </c>
      <c r="H159" s="14">
        <v>45055</v>
      </c>
      <c r="I159" s="51" t="s">
        <v>31</v>
      </c>
      <c r="J159" s="51" t="s">
        <v>7</v>
      </c>
      <c r="K159" s="51" t="s">
        <v>7</v>
      </c>
      <c r="L159" s="51" t="s">
        <v>861</v>
      </c>
      <c r="M159" s="51" t="s">
        <v>7</v>
      </c>
      <c r="N159" s="51" t="s">
        <v>2</v>
      </c>
      <c r="O159" s="51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x14ac:dyDescent="0.2">
      <c r="A160" s="51">
        <v>157</v>
      </c>
      <c r="B160" s="51" t="s">
        <v>862</v>
      </c>
      <c r="C160" s="51" t="s">
        <v>863</v>
      </c>
      <c r="D160" s="51" t="s">
        <v>864</v>
      </c>
      <c r="E160" s="42" t="s">
        <v>865</v>
      </c>
      <c r="F160" s="51" t="s">
        <v>866</v>
      </c>
      <c r="G160" s="51" t="s">
        <v>867</v>
      </c>
      <c r="H160" s="51" t="s">
        <v>868</v>
      </c>
      <c r="I160" s="51" t="s">
        <v>31</v>
      </c>
      <c r="J160" s="51" t="s">
        <v>7</v>
      </c>
      <c r="K160" s="51" t="s">
        <v>7</v>
      </c>
      <c r="L160" s="15">
        <v>42835</v>
      </c>
      <c r="M160" s="51" t="s">
        <v>7</v>
      </c>
      <c r="N160" s="51" t="s">
        <v>2</v>
      </c>
      <c r="O160" s="51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x14ac:dyDescent="0.2">
      <c r="A161" s="51">
        <v>158</v>
      </c>
      <c r="B161" s="51" t="s">
        <v>869</v>
      </c>
      <c r="C161" s="51" t="s">
        <v>870</v>
      </c>
      <c r="D161" s="51" t="s">
        <v>428</v>
      </c>
      <c r="E161" s="42" t="s">
        <v>429</v>
      </c>
      <c r="F161" s="51" t="s">
        <v>430</v>
      </c>
      <c r="G161" s="51" t="s">
        <v>431</v>
      </c>
      <c r="H161" s="51" t="s">
        <v>432</v>
      </c>
      <c r="I161" s="51" t="s">
        <v>147</v>
      </c>
      <c r="J161" s="51" t="s">
        <v>7</v>
      </c>
      <c r="K161" s="51" t="s">
        <v>7</v>
      </c>
      <c r="L161" s="51" t="s">
        <v>433</v>
      </c>
      <c r="M161" s="51" t="s">
        <v>7</v>
      </c>
      <c r="N161" s="51" t="s">
        <v>2</v>
      </c>
      <c r="O161" s="51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x14ac:dyDescent="0.2">
      <c r="A162" s="51">
        <v>159</v>
      </c>
      <c r="B162" s="51" t="s">
        <v>871</v>
      </c>
      <c r="C162" s="51" t="s">
        <v>872</v>
      </c>
      <c r="D162" s="51" t="s">
        <v>558</v>
      </c>
      <c r="E162" s="42" t="s">
        <v>559</v>
      </c>
      <c r="F162" s="51" t="s">
        <v>560</v>
      </c>
      <c r="G162" s="15">
        <v>34338</v>
      </c>
      <c r="H162" s="51" t="s">
        <v>7</v>
      </c>
      <c r="I162" s="51" t="s">
        <v>7</v>
      </c>
      <c r="J162" s="51" t="s">
        <v>74</v>
      </c>
      <c r="K162" s="51" t="s">
        <v>124</v>
      </c>
      <c r="L162" s="23">
        <v>40391</v>
      </c>
      <c r="M162" s="51" t="s">
        <v>76</v>
      </c>
      <c r="N162" s="51" t="s">
        <v>5</v>
      </c>
      <c r="O162" s="51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x14ac:dyDescent="0.2">
      <c r="A163" s="51">
        <v>160</v>
      </c>
      <c r="B163" s="51" t="s">
        <v>873</v>
      </c>
      <c r="C163" s="51" t="s">
        <v>874</v>
      </c>
      <c r="D163" s="51" t="s">
        <v>875</v>
      </c>
      <c r="E163" s="42" t="s">
        <v>876</v>
      </c>
      <c r="F163" s="51" t="s">
        <v>877</v>
      </c>
      <c r="G163" s="51" t="s">
        <v>878</v>
      </c>
      <c r="H163" s="51" t="s">
        <v>7</v>
      </c>
      <c r="I163" s="51" t="s">
        <v>7</v>
      </c>
      <c r="J163" s="51" t="s">
        <v>74</v>
      </c>
      <c r="K163" s="51" t="s">
        <v>100</v>
      </c>
      <c r="L163" s="51" t="s">
        <v>879</v>
      </c>
      <c r="M163" s="51" t="s">
        <v>76</v>
      </c>
      <c r="N163" s="51" t="s">
        <v>2</v>
      </c>
      <c r="O163" s="51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x14ac:dyDescent="0.2">
      <c r="A164" s="51">
        <v>161</v>
      </c>
      <c r="B164" s="51" t="s">
        <v>880</v>
      </c>
      <c r="C164" s="51" t="s">
        <v>881</v>
      </c>
      <c r="D164" s="13" t="s">
        <v>882</v>
      </c>
      <c r="E164" s="13" t="s">
        <v>7</v>
      </c>
      <c r="F164" s="51" t="s">
        <v>883</v>
      </c>
      <c r="G164" s="51" t="s">
        <v>884</v>
      </c>
      <c r="H164" s="14">
        <v>47707</v>
      </c>
      <c r="I164" s="51" t="s">
        <v>31</v>
      </c>
      <c r="J164" s="51" t="s">
        <v>7</v>
      </c>
      <c r="K164" s="51" t="s">
        <v>7</v>
      </c>
      <c r="L164" s="29" t="s">
        <v>885</v>
      </c>
      <c r="M164" s="51" t="s">
        <v>7</v>
      </c>
      <c r="N164" s="51" t="s">
        <v>5</v>
      </c>
      <c r="O164" s="51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x14ac:dyDescent="0.2">
      <c r="A165" s="51">
        <v>162</v>
      </c>
      <c r="B165" s="51" t="s">
        <v>886</v>
      </c>
      <c r="C165" s="51" t="s">
        <v>887</v>
      </c>
      <c r="D165" s="51" t="s">
        <v>888</v>
      </c>
      <c r="E165" s="42" t="s">
        <v>889</v>
      </c>
      <c r="F165" s="51" t="s">
        <v>890</v>
      </c>
      <c r="G165" s="22">
        <v>34984</v>
      </c>
      <c r="H165" s="51" t="s">
        <v>7</v>
      </c>
      <c r="I165" s="51" t="s">
        <v>7</v>
      </c>
      <c r="J165" s="51" t="s">
        <v>74</v>
      </c>
      <c r="K165" s="51" t="s">
        <v>891</v>
      </c>
      <c r="L165" s="15">
        <v>41252</v>
      </c>
      <c r="M165" s="51" t="s">
        <v>76</v>
      </c>
      <c r="N165" s="51" t="s">
        <v>2</v>
      </c>
      <c r="O165" s="51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x14ac:dyDescent="0.2">
      <c r="A166" s="51">
        <v>163</v>
      </c>
      <c r="B166" s="51" t="s">
        <v>892</v>
      </c>
      <c r="C166" s="51" t="s">
        <v>893</v>
      </c>
      <c r="D166" s="51" t="s">
        <v>894</v>
      </c>
      <c r="E166" s="42" t="s">
        <v>895</v>
      </c>
      <c r="F166" s="51" t="s">
        <v>896</v>
      </c>
      <c r="G166" s="22">
        <v>28073</v>
      </c>
      <c r="H166" s="51" t="s">
        <v>7</v>
      </c>
      <c r="I166" s="51" t="s">
        <v>7</v>
      </c>
      <c r="J166" s="51" t="s">
        <v>74</v>
      </c>
      <c r="K166" s="51" t="s">
        <v>124</v>
      </c>
      <c r="L166" s="51" t="s">
        <v>897</v>
      </c>
      <c r="M166" s="51" t="s">
        <v>76</v>
      </c>
      <c r="N166" s="51" t="s">
        <v>2</v>
      </c>
      <c r="O166" s="51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x14ac:dyDescent="0.2">
      <c r="A167" s="51">
        <v>164</v>
      </c>
      <c r="B167" s="51" t="s">
        <v>898</v>
      </c>
      <c r="C167" s="51" t="s">
        <v>899</v>
      </c>
      <c r="D167" s="51" t="s">
        <v>900</v>
      </c>
      <c r="E167" s="42" t="s">
        <v>901</v>
      </c>
      <c r="F167" s="51" t="s">
        <v>902</v>
      </c>
      <c r="G167" s="15">
        <v>33428</v>
      </c>
      <c r="H167" s="51" t="s">
        <v>7</v>
      </c>
      <c r="I167" s="51" t="s">
        <v>7</v>
      </c>
      <c r="J167" s="51" t="s">
        <v>74</v>
      </c>
      <c r="K167" s="51" t="s">
        <v>100</v>
      </c>
      <c r="L167" s="15">
        <v>42008</v>
      </c>
      <c r="M167" s="51" t="s">
        <v>76</v>
      </c>
      <c r="N167" s="51" t="s">
        <v>2</v>
      </c>
      <c r="O167" s="51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x14ac:dyDescent="0.2">
      <c r="A168" s="51">
        <v>165</v>
      </c>
      <c r="B168" s="51" t="s">
        <v>903</v>
      </c>
      <c r="C168" s="51" t="s">
        <v>904</v>
      </c>
      <c r="D168" s="51" t="s">
        <v>905</v>
      </c>
      <c r="E168" s="42" t="s">
        <v>906</v>
      </c>
      <c r="F168" s="51" t="s">
        <v>907</v>
      </c>
      <c r="G168" s="15">
        <v>31118</v>
      </c>
      <c r="H168" s="51" t="s">
        <v>7</v>
      </c>
      <c r="I168" s="51" t="s">
        <v>7</v>
      </c>
      <c r="J168" s="51" t="s">
        <v>74</v>
      </c>
      <c r="K168" s="51" t="s">
        <v>100</v>
      </c>
      <c r="L168" s="29" t="s">
        <v>908</v>
      </c>
      <c r="M168" s="51" t="s">
        <v>76</v>
      </c>
      <c r="N168" s="51" t="s">
        <v>5</v>
      </c>
      <c r="O168" s="51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x14ac:dyDescent="0.2">
      <c r="A169" s="51">
        <v>166</v>
      </c>
      <c r="B169" s="51" t="s">
        <v>909</v>
      </c>
      <c r="C169" s="51" t="s">
        <v>910</v>
      </c>
      <c r="D169" s="51" t="s">
        <v>747</v>
      </c>
      <c r="E169" s="42" t="s">
        <v>748</v>
      </c>
      <c r="F169" s="51" t="s">
        <v>749</v>
      </c>
      <c r="G169" s="51" t="s">
        <v>750</v>
      </c>
      <c r="H169" s="51" t="s">
        <v>7</v>
      </c>
      <c r="I169" s="51" t="s">
        <v>7</v>
      </c>
      <c r="J169" s="51" t="s">
        <v>287</v>
      </c>
      <c r="K169" s="51" t="s">
        <v>911</v>
      </c>
      <c r="L169" s="51" t="s">
        <v>752</v>
      </c>
      <c r="M169" s="51" t="s">
        <v>76</v>
      </c>
      <c r="N169" s="51" t="s">
        <v>2</v>
      </c>
      <c r="O169" s="51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x14ac:dyDescent="0.2">
      <c r="A170" s="51">
        <v>167</v>
      </c>
      <c r="B170" s="51" t="s">
        <v>912</v>
      </c>
      <c r="C170" s="51" t="s">
        <v>913</v>
      </c>
      <c r="D170" s="51" t="s">
        <v>914</v>
      </c>
      <c r="E170" s="42" t="s">
        <v>915</v>
      </c>
      <c r="F170" s="13" t="s">
        <v>916</v>
      </c>
      <c r="G170" s="51" t="s">
        <v>917</v>
      </c>
      <c r="H170" s="51" t="s">
        <v>7</v>
      </c>
      <c r="I170" s="51" t="s">
        <v>7</v>
      </c>
      <c r="J170" s="51" t="s">
        <v>74</v>
      </c>
      <c r="K170" s="51" t="s">
        <v>918</v>
      </c>
      <c r="L170" s="15">
        <v>41462</v>
      </c>
      <c r="M170" s="51" t="s">
        <v>76</v>
      </c>
      <c r="N170" s="51" t="s">
        <v>5</v>
      </c>
      <c r="O170" s="51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x14ac:dyDescent="0.2">
      <c r="A171" s="51">
        <v>168</v>
      </c>
      <c r="B171" s="51" t="s">
        <v>919</v>
      </c>
      <c r="C171" s="51" t="s">
        <v>920</v>
      </c>
      <c r="D171" s="51" t="s">
        <v>921</v>
      </c>
      <c r="E171" s="42" t="s">
        <v>922</v>
      </c>
      <c r="F171" s="51" t="s">
        <v>923</v>
      </c>
      <c r="G171" s="51" t="s">
        <v>924</v>
      </c>
      <c r="H171" s="51" t="s">
        <v>7</v>
      </c>
      <c r="I171" s="51" t="s">
        <v>7</v>
      </c>
      <c r="J171" s="51" t="s">
        <v>74</v>
      </c>
      <c r="K171" s="51" t="s">
        <v>389</v>
      </c>
      <c r="L171" s="19" t="s">
        <v>925</v>
      </c>
      <c r="M171" s="51" t="s">
        <v>76</v>
      </c>
      <c r="N171" s="51" t="s">
        <v>5</v>
      </c>
      <c r="O171" s="51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x14ac:dyDescent="0.2">
      <c r="A172" s="51">
        <v>169</v>
      </c>
      <c r="B172" s="51" t="s">
        <v>926</v>
      </c>
      <c r="C172" s="51" t="s">
        <v>927</v>
      </c>
      <c r="D172" s="51" t="s">
        <v>928</v>
      </c>
      <c r="E172" s="42" t="s">
        <v>929</v>
      </c>
      <c r="F172" s="13" t="s">
        <v>930</v>
      </c>
      <c r="G172" s="51" t="s">
        <v>931</v>
      </c>
      <c r="H172" s="51" t="s">
        <v>7</v>
      </c>
      <c r="I172" s="51" t="s">
        <v>7</v>
      </c>
      <c r="J172" s="51" t="s">
        <v>74</v>
      </c>
      <c r="K172" s="51" t="s">
        <v>359</v>
      </c>
      <c r="L172" s="19" t="s">
        <v>932</v>
      </c>
      <c r="M172" s="51" t="s">
        <v>76</v>
      </c>
      <c r="N172" s="51" t="s">
        <v>5</v>
      </c>
      <c r="O172" s="51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x14ac:dyDescent="0.2">
      <c r="A173" s="51">
        <v>170</v>
      </c>
      <c r="B173" s="51" t="s">
        <v>933</v>
      </c>
      <c r="C173" s="51" t="s">
        <v>934</v>
      </c>
      <c r="D173" s="13" t="s">
        <v>935</v>
      </c>
      <c r="E173" s="19" t="s">
        <v>936</v>
      </c>
      <c r="F173" s="13" t="s">
        <v>937</v>
      </c>
      <c r="G173" s="30" t="s">
        <v>938</v>
      </c>
      <c r="H173" s="30">
        <v>117560</v>
      </c>
      <c r="I173" s="51" t="s">
        <v>147</v>
      </c>
      <c r="J173" s="51" t="s">
        <v>7</v>
      </c>
      <c r="K173" s="51" t="s">
        <v>7</v>
      </c>
      <c r="L173" s="13" t="s">
        <v>939</v>
      </c>
      <c r="M173" s="51" t="s">
        <v>7</v>
      </c>
      <c r="N173" s="51" t="s">
        <v>5</v>
      </c>
      <c r="O173" s="51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x14ac:dyDescent="0.2">
      <c r="A174" s="51">
        <v>171</v>
      </c>
      <c r="B174" s="51" t="s">
        <v>940</v>
      </c>
      <c r="C174" s="51" t="s">
        <v>941</v>
      </c>
      <c r="D174" s="51" t="s">
        <v>787</v>
      </c>
      <c r="E174" s="42" t="s">
        <v>788</v>
      </c>
      <c r="F174" s="51" t="s">
        <v>942</v>
      </c>
      <c r="G174" s="51" t="s">
        <v>790</v>
      </c>
      <c r="H174" s="51" t="s">
        <v>791</v>
      </c>
      <c r="I174" s="51" t="s">
        <v>31</v>
      </c>
      <c r="J174" s="51" t="s">
        <v>7</v>
      </c>
      <c r="K174" s="51" t="s">
        <v>7</v>
      </c>
      <c r="L174" s="51" t="s">
        <v>792</v>
      </c>
      <c r="M174" s="51" t="s">
        <v>7</v>
      </c>
      <c r="N174" s="51" t="s">
        <v>2</v>
      </c>
      <c r="O174" s="51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x14ac:dyDescent="0.2">
      <c r="A175" s="51">
        <v>172</v>
      </c>
      <c r="B175" s="51" t="s">
        <v>943</v>
      </c>
      <c r="C175" s="51" t="s">
        <v>944</v>
      </c>
      <c r="D175" s="51" t="s">
        <v>283</v>
      </c>
      <c r="E175" s="42" t="s">
        <v>284</v>
      </c>
      <c r="F175" s="51" t="s">
        <v>285</v>
      </c>
      <c r="G175" s="51" t="s">
        <v>286</v>
      </c>
      <c r="H175" s="51" t="s">
        <v>7</v>
      </c>
      <c r="I175" s="51" t="s">
        <v>7</v>
      </c>
      <c r="J175" s="51" t="s">
        <v>287</v>
      </c>
      <c r="K175" s="51" t="s">
        <v>288</v>
      </c>
      <c r="L175" s="51" t="s">
        <v>289</v>
      </c>
      <c r="M175" s="51" t="s">
        <v>76</v>
      </c>
      <c r="N175" s="51" t="s">
        <v>2</v>
      </c>
      <c r="O175" s="51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x14ac:dyDescent="0.2">
      <c r="A176" s="51">
        <v>173</v>
      </c>
      <c r="B176" s="51" t="s">
        <v>945</v>
      </c>
      <c r="C176" s="51" t="s">
        <v>946</v>
      </c>
      <c r="D176" s="51" t="s">
        <v>947</v>
      </c>
      <c r="E176" s="42" t="s">
        <v>948</v>
      </c>
      <c r="F176" s="51" t="s">
        <v>949</v>
      </c>
      <c r="G176" s="51" t="s">
        <v>950</v>
      </c>
      <c r="H176" s="51" t="s">
        <v>7</v>
      </c>
      <c r="I176" s="51" t="s">
        <v>7</v>
      </c>
      <c r="J176" s="51" t="s">
        <v>74</v>
      </c>
      <c r="K176" s="51" t="s">
        <v>951</v>
      </c>
      <c r="L176" s="15">
        <v>40976</v>
      </c>
      <c r="M176" s="51" t="s">
        <v>76</v>
      </c>
      <c r="N176" s="51" t="s">
        <v>2</v>
      </c>
      <c r="O176" s="51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x14ac:dyDescent="0.2">
      <c r="A177" s="51">
        <v>174</v>
      </c>
      <c r="B177" s="51" t="s">
        <v>952</v>
      </c>
      <c r="C177" s="51" t="s">
        <v>953</v>
      </c>
      <c r="D177" s="51" t="s">
        <v>954</v>
      </c>
      <c r="E177" s="42" t="s">
        <v>955</v>
      </c>
      <c r="F177" s="51" t="s">
        <v>956</v>
      </c>
      <c r="G177" s="51" t="s">
        <v>957</v>
      </c>
      <c r="H177" s="14">
        <v>47582</v>
      </c>
      <c r="I177" s="51" t="s">
        <v>31</v>
      </c>
      <c r="J177" s="51" t="s">
        <v>7</v>
      </c>
      <c r="K177" s="51" t="s">
        <v>7</v>
      </c>
      <c r="L177" s="15">
        <v>42103</v>
      </c>
      <c r="M177" s="51" t="s">
        <v>7</v>
      </c>
      <c r="N177" s="51" t="s">
        <v>2</v>
      </c>
      <c r="O177" s="51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x14ac:dyDescent="0.2">
      <c r="A178" s="51">
        <v>175</v>
      </c>
      <c r="B178" s="51" t="s">
        <v>958</v>
      </c>
      <c r="C178" s="51" t="s">
        <v>959</v>
      </c>
      <c r="D178" s="51" t="s">
        <v>960</v>
      </c>
      <c r="E178" s="42" t="s">
        <v>961</v>
      </c>
      <c r="F178" s="51" t="s">
        <v>962</v>
      </c>
      <c r="G178" s="15">
        <v>35068</v>
      </c>
      <c r="H178" s="51" t="s">
        <v>7</v>
      </c>
      <c r="I178" s="51" t="s">
        <v>7</v>
      </c>
      <c r="J178" s="51" t="s">
        <v>74</v>
      </c>
      <c r="K178" s="51" t="s">
        <v>963</v>
      </c>
      <c r="L178" s="51" t="s">
        <v>964</v>
      </c>
      <c r="M178" s="51" t="s">
        <v>76</v>
      </c>
      <c r="N178" s="51" t="s">
        <v>2</v>
      </c>
      <c r="O178" s="51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x14ac:dyDescent="0.2">
      <c r="A179" s="51">
        <v>176</v>
      </c>
      <c r="B179" s="51" t="s">
        <v>965</v>
      </c>
      <c r="C179" s="51" t="s">
        <v>966</v>
      </c>
      <c r="D179" s="51" t="s">
        <v>967</v>
      </c>
      <c r="E179" s="42" t="s">
        <v>968</v>
      </c>
      <c r="F179" s="51" t="s">
        <v>969</v>
      </c>
      <c r="G179" s="51" t="s">
        <v>970</v>
      </c>
      <c r="H179" s="51" t="s">
        <v>971</v>
      </c>
      <c r="I179" s="51" t="s">
        <v>31</v>
      </c>
      <c r="J179" s="51" t="s">
        <v>7</v>
      </c>
      <c r="K179" s="51" t="s">
        <v>7</v>
      </c>
      <c r="L179" s="15">
        <v>43224</v>
      </c>
      <c r="M179" s="51" t="s">
        <v>7</v>
      </c>
      <c r="N179" s="51" t="s">
        <v>2</v>
      </c>
      <c r="O179" s="51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x14ac:dyDescent="0.2">
      <c r="A180" s="51">
        <v>177</v>
      </c>
      <c r="B180" s="51" t="s">
        <v>972</v>
      </c>
      <c r="C180" s="51" t="s">
        <v>973</v>
      </c>
      <c r="D180" s="51" t="s">
        <v>967</v>
      </c>
      <c r="E180" s="42" t="s">
        <v>974</v>
      </c>
      <c r="F180" s="51" t="s">
        <v>975</v>
      </c>
      <c r="G180" s="14">
        <v>33637</v>
      </c>
      <c r="H180" s="14">
        <v>48247</v>
      </c>
      <c r="I180" s="51" t="s">
        <v>31</v>
      </c>
      <c r="J180" s="51" t="s">
        <v>7</v>
      </c>
      <c r="K180" s="51" t="s">
        <v>7</v>
      </c>
      <c r="L180" s="15">
        <v>43224</v>
      </c>
      <c r="M180" s="51" t="s">
        <v>7</v>
      </c>
      <c r="N180" s="51" t="s">
        <v>2</v>
      </c>
      <c r="O180" s="51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x14ac:dyDescent="0.2">
      <c r="A181" s="51">
        <v>178</v>
      </c>
      <c r="B181" s="51" t="s">
        <v>976</v>
      </c>
      <c r="C181" s="51" t="s">
        <v>977</v>
      </c>
      <c r="D181" s="51" t="s">
        <v>978</v>
      </c>
      <c r="E181" s="42" t="s">
        <v>979</v>
      </c>
      <c r="F181" s="51" t="s">
        <v>980</v>
      </c>
      <c r="G181" s="51" t="s">
        <v>981</v>
      </c>
      <c r="H181" s="51" t="s">
        <v>7</v>
      </c>
      <c r="I181" s="51" t="s">
        <v>7</v>
      </c>
      <c r="J181" s="51" t="s">
        <v>74</v>
      </c>
      <c r="K181" s="51" t="s">
        <v>982</v>
      </c>
      <c r="L181" s="51" t="s">
        <v>983</v>
      </c>
      <c r="M181" s="51" t="s">
        <v>76</v>
      </c>
      <c r="N181" s="51" t="s">
        <v>2</v>
      </c>
      <c r="O181" s="51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x14ac:dyDescent="0.2">
      <c r="A182" s="51">
        <v>179</v>
      </c>
      <c r="B182" s="51" t="s">
        <v>984</v>
      </c>
      <c r="C182" s="51" t="s">
        <v>985</v>
      </c>
      <c r="D182" s="51" t="s">
        <v>986</v>
      </c>
      <c r="E182" s="19" t="s">
        <v>987</v>
      </c>
      <c r="F182" s="51" t="s">
        <v>988</v>
      </c>
      <c r="G182" s="13" t="s">
        <v>989</v>
      </c>
      <c r="H182" s="30">
        <v>44480</v>
      </c>
      <c r="I182" s="51" t="s">
        <v>31</v>
      </c>
      <c r="J182" s="51" t="s">
        <v>7</v>
      </c>
      <c r="K182" s="51" t="s">
        <v>7</v>
      </c>
      <c r="L182" s="27">
        <v>43347</v>
      </c>
      <c r="M182" s="51" t="s">
        <v>7</v>
      </c>
      <c r="N182" s="51" t="s">
        <v>5</v>
      </c>
      <c r="O182" s="51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x14ac:dyDescent="0.2">
      <c r="A183" s="51">
        <v>180</v>
      </c>
      <c r="B183" s="51" t="s">
        <v>990</v>
      </c>
      <c r="C183" s="51" t="s">
        <v>991</v>
      </c>
      <c r="D183" s="51" t="s">
        <v>992</v>
      </c>
      <c r="E183" s="42" t="s">
        <v>993</v>
      </c>
      <c r="F183" s="51" t="s">
        <v>994</v>
      </c>
      <c r="G183" s="51" t="s">
        <v>995</v>
      </c>
      <c r="H183" s="51" t="s">
        <v>7</v>
      </c>
      <c r="I183" s="51" t="s">
        <v>7</v>
      </c>
      <c r="J183" s="51" t="s">
        <v>74</v>
      </c>
      <c r="K183" s="51" t="s">
        <v>124</v>
      </c>
      <c r="L183" s="51" t="s">
        <v>996</v>
      </c>
      <c r="M183" s="51" t="s">
        <v>76</v>
      </c>
      <c r="N183" s="51" t="s">
        <v>2</v>
      </c>
      <c r="O183" s="51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x14ac:dyDescent="0.2">
      <c r="A184" s="51">
        <v>181</v>
      </c>
      <c r="B184" s="51" t="s">
        <v>997</v>
      </c>
      <c r="C184" s="51" t="s">
        <v>998</v>
      </c>
      <c r="D184" s="51" t="s">
        <v>999</v>
      </c>
      <c r="E184" s="19" t="s">
        <v>1000</v>
      </c>
      <c r="F184" s="51" t="s">
        <v>1001</v>
      </c>
      <c r="G184" s="51" t="s">
        <v>1002</v>
      </c>
      <c r="H184" s="51" t="s">
        <v>7</v>
      </c>
      <c r="I184" s="51" t="s">
        <v>7</v>
      </c>
      <c r="J184" s="51" t="s">
        <v>74</v>
      </c>
      <c r="K184" s="51" t="s">
        <v>100</v>
      </c>
      <c r="L184" s="15">
        <v>39753</v>
      </c>
      <c r="M184" s="51" t="s">
        <v>76</v>
      </c>
      <c r="N184" s="51" t="s">
        <v>5</v>
      </c>
      <c r="O184" s="51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x14ac:dyDescent="0.2">
      <c r="A185" s="51">
        <v>182</v>
      </c>
      <c r="B185" s="51" t="s">
        <v>1003</v>
      </c>
      <c r="C185" s="51" t="s">
        <v>1004</v>
      </c>
      <c r="D185" s="51" t="s">
        <v>1005</v>
      </c>
      <c r="E185" s="42" t="s">
        <v>1006</v>
      </c>
      <c r="F185" s="51" t="s">
        <v>1007</v>
      </c>
      <c r="G185" s="27">
        <v>35036</v>
      </c>
      <c r="H185" s="51" t="s">
        <v>7</v>
      </c>
      <c r="I185" s="51" t="s">
        <v>7</v>
      </c>
      <c r="J185" s="51" t="s">
        <v>74</v>
      </c>
      <c r="K185" s="51" t="s">
        <v>124</v>
      </c>
      <c r="L185" s="51" t="s">
        <v>1008</v>
      </c>
      <c r="M185" s="51" t="s">
        <v>76</v>
      </c>
      <c r="N185" s="51" t="s">
        <v>5</v>
      </c>
      <c r="O185" s="51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x14ac:dyDescent="0.2">
      <c r="A186" s="51">
        <v>184</v>
      </c>
      <c r="B186" s="51" t="s">
        <v>1009</v>
      </c>
      <c r="C186" s="51" t="s">
        <v>1010</v>
      </c>
      <c r="D186" s="51" t="s">
        <v>1011</v>
      </c>
      <c r="E186" s="42" t="s">
        <v>1012</v>
      </c>
      <c r="F186" s="51" t="s">
        <v>1013</v>
      </c>
      <c r="G186" s="51" t="s">
        <v>1014</v>
      </c>
      <c r="H186" s="51" t="s">
        <v>1015</v>
      </c>
      <c r="I186" s="51" t="s">
        <v>31</v>
      </c>
      <c r="J186" s="51" t="s">
        <v>7</v>
      </c>
      <c r="K186" s="51" t="s">
        <v>7</v>
      </c>
      <c r="L186" s="27">
        <v>40703</v>
      </c>
      <c r="M186" s="51" t="s">
        <v>7</v>
      </c>
      <c r="N186" s="51" t="s">
        <v>5</v>
      </c>
      <c r="O186" s="51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x14ac:dyDescent="0.2">
      <c r="A187" s="51">
        <v>185</v>
      </c>
      <c r="B187" s="51" t="s">
        <v>1016</v>
      </c>
      <c r="C187" s="51" t="s">
        <v>1017</v>
      </c>
      <c r="D187" s="51" t="s">
        <v>1018</v>
      </c>
      <c r="E187" s="51">
        <v>168155775</v>
      </c>
      <c r="F187" s="51" t="s">
        <v>1019</v>
      </c>
      <c r="G187" s="22">
        <v>32053</v>
      </c>
      <c r="H187" s="51" t="s">
        <v>7</v>
      </c>
      <c r="I187" s="51" t="s">
        <v>7</v>
      </c>
      <c r="J187" s="51" t="s">
        <v>74</v>
      </c>
      <c r="K187" s="51" t="s">
        <v>1020</v>
      </c>
      <c r="L187" s="31" t="s">
        <v>1021</v>
      </c>
      <c r="M187" s="51" t="s">
        <v>76</v>
      </c>
      <c r="N187" s="51" t="s">
        <v>5</v>
      </c>
      <c r="O187" s="51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</sheetData>
  <conditionalFormatting sqref="N7:N187">
    <cfRule type="cellIs" dxfId="2" priority="1" operator="equal">
      <formula>"NG"</formula>
    </cfRule>
  </conditionalFormatting>
  <conditionalFormatting sqref="N7:N187">
    <cfRule type="cellIs" dxfId="1" priority="2" operator="equal">
      <formula>"OK"</formula>
    </cfRule>
  </conditionalFormatting>
  <conditionalFormatting sqref="N7:N187">
    <cfRule type="cellIs" dxfId="0" priority="3" operator="equal">
      <formula>"n/a"</formula>
    </cfRule>
  </conditionalFormatting>
  <dataValidations count="1">
    <dataValidation type="list" allowBlank="1" sqref="N7:N187" xr:uid="{E2B6DE59-6977-4C09-9DF7-FC9D47F5679B}">
      <formula1>"OK,NG,N/A"</formula1>
    </dataValidation>
  </dataValidations>
  <hyperlinks>
    <hyperlink ref="O1" r:id="rId1" xr:uid="{4F37A043-8061-4302-A483-3E16985DFDEF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864"/>
  <sheetViews>
    <sheetView showGridLines="0" workbookViewId="0">
      <pane ySplit="6" topLeftCell="A7" activePane="bottomLeft" state="frozen"/>
      <selection pane="bottomLeft" activeCell="B8" sqref="B8"/>
    </sheetView>
  </sheetViews>
  <sheetFormatPr defaultColWidth="14.42578125" defaultRowHeight="15.75" customHeight="1" x14ac:dyDescent="0.2"/>
  <cols>
    <col min="1" max="1" width="6.28515625" customWidth="1"/>
    <col min="2" max="2" width="7.7109375" customWidth="1"/>
    <col min="3" max="3" width="10.140625" customWidth="1"/>
    <col min="4" max="4" width="30.28515625" customWidth="1"/>
    <col min="6" max="6" width="21" customWidth="1"/>
    <col min="7" max="8" width="12.85546875" customWidth="1"/>
    <col min="9" max="9" width="8.140625" customWidth="1"/>
    <col min="10" max="10" width="11.140625" customWidth="1"/>
    <col min="11" max="11" width="14.85546875" customWidth="1"/>
    <col min="12" max="13" width="12.85546875" customWidth="1"/>
    <col min="14" max="14" width="9.140625" customWidth="1"/>
    <col min="15" max="15" width="43.42578125" customWidth="1"/>
  </cols>
  <sheetData>
    <row r="1" spans="1:25" x14ac:dyDescent="0.2">
      <c r="A1" s="32"/>
      <c r="B1" s="2"/>
      <c r="C1" s="3" t="s">
        <v>0</v>
      </c>
      <c r="D1" s="33">
        <f>COUNTIF(A:A,"&gt;0")</f>
        <v>181</v>
      </c>
      <c r="F1" s="32"/>
      <c r="G1" s="32"/>
      <c r="H1" s="32"/>
      <c r="I1" s="32"/>
      <c r="J1" s="32"/>
      <c r="K1" s="32"/>
      <c r="L1" s="32"/>
      <c r="M1" s="32"/>
      <c r="O1" s="34" t="s">
        <v>1022</v>
      </c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x14ac:dyDescent="0.2">
      <c r="A2" s="32"/>
      <c r="B2" s="2"/>
      <c r="C2" s="3" t="s">
        <v>2</v>
      </c>
      <c r="D2" s="33">
        <f t="shared" ref="D2:D4" si="0">COUNTIF($N$6:$N$496,C2)</f>
        <v>122</v>
      </c>
      <c r="F2" s="32"/>
      <c r="G2" s="32"/>
      <c r="H2" s="32"/>
      <c r="I2" s="32"/>
      <c r="J2" s="32"/>
      <c r="K2" s="32"/>
      <c r="L2" s="32"/>
      <c r="M2" s="32"/>
      <c r="O2" s="36" t="s">
        <v>1023</v>
      </c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x14ac:dyDescent="0.2">
      <c r="A3" s="32"/>
      <c r="B3" s="2"/>
      <c r="C3" s="3" t="s">
        <v>5</v>
      </c>
      <c r="D3" s="33">
        <f t="shared" si="0"/>
        <v>37</v>
      </c>
      <c r="E3" s="37" t="s">
        <v>6</v>
      </c>
      <c r="F3" s="38">
        <f>SUM(D2:D4)/D1</f>
        <v>1</v>
      </c>
      <c r="G3" s="32"/>
      <c r="H3" s="32"/>
      <c r="I3" s="32"/>
      <c r="J3" s="32"/>
      <c r="K3" s="32"/>
      <c r="L3" s="32"/>
      <c r="M3" s="32"/>
      <c r="O3" s="36" t="s">
        <v>1024</v>
      </c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x14ac:dyDescent="0.2">
      <c r="A4" s="32"/>
      <c r="B4" s="2"/>
      <c r="C4" s="3" t="s">
        <v>7</v>
      </c>
      <c r="D4" s="33">
        <f t="shared" si="0"/>
        <v>22</v>
      </c>
      <c r="E4" s="37" t="s">
        <v>8</v>
      </c>
      <c r="F4" s="38">
        <f>D2/(D1-D4)</f>
        <v>0.76729559748427678</v>
      </c>
      <c r="G4" s="32"/>
      <c r="H4" s="32"/>
      <c r="I4" s="32"/>
      <c r="J4" s="32"/>
      <c r="K4" s="32"/>
      <c r="L4" s="32"/>
      <c r="M4" s="32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x14ac:dyDescent="0.2">
      <c r="A5" s="32"/>
      <c r="B5" s="1"/>
      <c r="C5" s="1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x14ac:dyDescent="0.2">
      <c r="A6" s="39" t="s">
        <v>9</v>
      </c>
      <c r="B6" s="10" t="s">
        <v>10</v>
      </c>
      <c r="C6" s="10" t="s">
        <v>11</v>
      </c>
      <c r="D6" s="39" t="s">
        <v>12</v>
      </c>
      <c r="E6" s="39" t="s">
        <v>13</v>
      </c>
      <c r="F6" s="39" t="s">
        <v>14</v>
      </c>
      <c r="G6" s="39" t="s">
        <v>15</v>
      </c>
      <c r="H6" s="39" t="s">
        <v>16</v>
      </c>
      <c r="I6" s="39" t="s">
        <v>17</v>
      </c>
      <c r="J6" s="10" t="s">
        <v>18</v>
      </c>
      <c r="K6" s="10" t="s">
        <v>19</v>
      </c>
      <c r="L6" s="10" t="s">
        <v>20</v>
      </c>
      <c r="M6" s="10" t="s">
        <v>21</v>
      </c>
      <c r="N6" s="39" t="s">
        <v>22</v>
      </c>
      <c r="O6" s="39" t="s">
        <v>23</v>
      </c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x14ac:dyDescent="0.2">
      <c r="A7" s="40">
        <v>1</v>
      </c>
      <c r="B7" s="12" t="s">
        <v>24</v>
      </c>
      <c r="C7" s="11" t="s">
        <v>25</v>
      </c>
      <c r="D7" s="11" t="s">
        <v>1025</v>
      </c>
      <c r="E7" s="12" t="s">
        <v>27</v>
      </c>
      <c r="F7" s="11" t="s">
        <v>28</v>
      </c>
      <c r="G7" s="11" t="s">
        <v>29</v>
      </c>
      <c r="H7" s="11" t="s">
        <v>30</v>
      </c>
      <c r="I7" s="11" t="s">
        <v>31</v>
      </c>
      <c r="J7" s="11" t="s">
        <v>7</v>
      </c>
      <c r="K7" s="11" t="s">
        <v>7</v>
      </c>
      <c r="L7" s="11" t="s">
        <v>7</v>
      </c>
      <c r="M7" s="11" t="s">
        <v>7</v>
      </c>
      <c r="N7" s="11" t="s">
        <v>2</v>
      </c>
      <c r="O7" s="21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">
      <c r="A8" s="18">
        <v>2</v>
      </c>
      <c r="B8" s="11">
        <v>1.1000000000000001</v>
      </c>
      <c r="C8" s="11">
        <v>1.2</v>
      </c>
      <c r="D8" s="11" t="s">
        <v>1025</v>
      </c>
      <c r="E8" s="12" t="s">
        <v>27</v>
      </c>
      <c r="F8" s="11" t="s">
        <v>28</v>
      </c>
      <c r="G8" s="11" t="s">
        <v>29</v>
      </c>
      <c r="H8" s="11" t="s">
        <v>30</v>
      </c>
      <c r="I8" s="11" t="s">
        <v>31</v>
      </c>
      <c r="J8" s="11" t="s">
        <v>7</v>
      </c>
      <c r="K8" s="11" t="s">
        <v>7</v>
      </c>
      <c r="L8" s="41">
        <v>41461</v>
      </c>
      <c r="M8" s="11" t="s">
        <v>7</v>
      </c>
      <c r="N8" s="11" t="s">
        <v>7</v>
      </c>
      <c r="O8" s="21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x14ac:dyDescent="0.2">
      <c r="A9" s="40">
        <v>3</v>
      </c>
      <c r="B9" s="11">
        <v>2.1</v>
      </c>
      <c r="C9" s="11">
        <v>2.2000000000000002</v>
      </c>
      <c r="D9" s="11" t="s">
        <v>1026</v>
      </c>
      <c r="E9" s="12" t="s">
        <v>34</v>
      </c>
      <c r="F9" s="11" t="s">
        <v>35</v>
      </c>
      <c r="G9" s="14">
        <v>30990</v>
      </c>
      <c r="H9" s="14">
        <v>45600</v>
      </c>
      <c r="I9" s="11" t="s">
        <v>31</v>
      </c>
      <c r="J9" s="11" t="s">
        <v>7</v>
      </c>
      <c r="K9" s="11" t="s">
        <v>7</v>
      </c>
      <c r="L9" s="15">
        <v>42802</v>
      </c>
      <c r="M9" s="11" t="s">
        <v>7</v>
      </c>
      <c r="N9" s="11" t="s">
        <v>2</v>
      </c>
      <c r="O9" s="21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x14ac:dyDescent="0.2">
      <c r="A10" s="40">
        <v>4</v>
      </c>
      <c r="B10" s="11">
        <v>3.1</v>
      </c>
      <c r="C10" s="11">
        <v>3.2</v>
      </c>
      <c r="D10" s="11" t="s">
        <v>1027</v>
      </c>
      <c r="E10" s="12" t="s">
        <v>37</v>
      </c>
      <c r="F10" s="11" t="s">
        <v>38</v>
      </c>
      <c r="G10" s="11" t="s">
        <v>39</v>
      </c>
      <c r="H10" s="11" t="s">
        <v>1028</v>
      </c>
      <c r="I10" s="11" t="s">
        <v>31</v>
      </c>
      <c r="J10" s="11" t="s">
        <v>7</v>
      </c>
      <c r="K10" s="11" t="s">
        <v>7</v>
      </c>
      <c r="L10" s="11" t="s">
        <v>41</v>
      </c>
      <c r="M10" s="11" t="s">
        <v>7</v>
      </c>
      <c r="N10" s="11" t="s">
        <v>2</v>
      </c>
      <c r="O10" s="21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x14ac:dyDescent="0.2">
      <c r="A11" s="40">
        <v>5</v>
      </c>
      <c r="B11" s="11">
        <v>4.0999999999999996</v>
      </c>
      <c r="C11" s="11">
        <v>4.2</v>
      </c>
      <c r="D11" s="11" t="s">
        <v>1029</v>
      </c>
      <c r="E11" s="12" t="s">
        <v>43</v>
      </c>
      <c r="F11" s="13" t="s">
        <v>44</v>
      </c>
      <c r="G11" s="11" t="s">
        <v>45</v>
      </c>
      <c r="H11" s="11" t="s">
        <v>46</v>
      </c>
      <c r="I11" s="11" t="s">
        <v>31</v>
      </c>
      <c r="J11" s="11" t="s">
        <v>7</v>
      </c>
      <c r="K11" s="11" t="s">
        <v>7</v>
      </c>
      <c r="L11" s="15">
        <v>42679</v>
      </c>
      <c r="M11" s="11" t="s">
        <v>7</v>
      </c>
      <c r="N11" s="11" t="s">
        <v>5</v>
      </c>
      <c r="O11" s="21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x14ac:dyDescent="0.2">
      <c r="A12" s="18">
        <v>6</v>
      </c>
      <c r="B12" s="11">
        <v>5.0999999999999996</v>
      </c>
      <c r="C12" s="11" t="s">
        <v>25</v>
      </c>
      <c r="D12" s="11" t="s">
        <v>1030</v>
      </c>
      <c r="E12" s="12" t="s">
        <v>48</v>
      </c>
      <c r="F12" s="13" t="s">
        <v>1031</v>
      </c>
      <c r="G12" s="14">
        <v>32455</v>
      </c>
      <c r="H12" s="14">
        <v>47065</v>
      </c>
      <c r="I12" s="11" t="s">
        <v>31</v>
      </c>
      <c r="J12" s="11" t="s">
        <v>7</v>
      </c>
      <c r="K12" s="11" t="s">
        <v>7</v>
      </c>
      <c r="L12" s="11" t="s">
        <v>7</v>
      </c>
      <c r="M12" s="11" t="s">
        <v>7</v>
      </c>
      <c r="N12" s="11" t="s">
        <v>2</v>
      </c>
      <c r="O12" s="21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x14ac:dyDescent="0.2">
      <c r="A13" s="40">
        <v>7</v>
      </c>
      <c r="B13" s="13">
        <v>6.1</v>
      </c>
      <c r="C13" s="11" t="s">
        <v>25</v>
      </c>
      <c r="D13" s="11" t="s">
        <v>7</v>
      </c>
      <c r="E13" s="12" t="s">
        <v>7</v>
      </c>
      <c r="F13" s="11" t="s">
        <v>7</v>
      </c>
      <c r="G13" s="11" t="s">
        <v>7</v>
      </c>
      <c r="H13" s="11" t="s">
        <v>7</v>
      </c>
      <c r="I13" s="11" t="s">
        <v>7</v>
      </c>
      <c r="J13" s="11" t="s">
        <v>7</v>
      </c>
      <c r="K13" s="11" t="s">
        <v>7</v>
      </c>
      <c r="L13" s="11" t="s">
        <v>7</v>
      </c>
      <c r="M13" s="11" t="s">
        <v>7</v>
      </c>
      <c r="N13" s="11" t="s">
        <v>7</v>
      </c>
      <c r="O13" s="21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">
      <c r="A14" s="40">
        <v>8</v>
      </c>
      <c r="B14" s="11">
        <v>7.1</v>
      </c>
      <c r="C14" s="11" t="s">
        <v>25</v>
      </c>
      <c r="D14" s="13" t="s">
        <v>1032</v>
      </c>
      <c r="E14" s="12" t="s">
        <v>51</v>
      </c>
      <c r="F14" s="11" t="s">
        <v>1033</v>
      </c>
      <c r="G14" s="11" t="s">
        <v>53</v>
      </c>
      <c r="H14" s="11" t="s">
        <v>7</v>
      </c>
      <c r="I14" s="11" t="s">
        <v>7</v>
      </c>
      <c r="J14" s="11" t="s">
        <v>7</v>
      </c>
      <c r="K14" s="11" t="s">
        <v>7</v>
      </c>
      <c r="L14" s="11" t="s">
        <v>7</v>
      </c>
      <c r="M14" s="11" t="s">
        <v>7</v>
      </c>
      <c r="N14" s="11" t="s">
        <v>5</v>
      </c>
      <c r="O14" s="21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x14ac:dyDescent="0.2">
      <c r="A15" s="40">
        <v>9</v>
      </c>
      <c r="B15" s="11">
        <v>8.1</v>
      </c>
      <c r="C15" s="11">
        <v>8.1999999999999993</v>
      </c>
      <c r="D15" s="11" t="s">
        <v>1034</v>
      </c>
      <c r="E15" s="12" t="s">
        <v>55</v>
      </c>
      <c r="F15" s="11" t="s">
        <v>56</v>
      </c>
      <c r="G15" s="11" t="s">
        <v>57</v>
      </c>
      <c r="H15" s="11" t="s">
        <v>58</v>
      </c>
      <c r="I15" s="11" t="s">
        <v>31</v>
      </c>
      <c r="J15" s="11" t="s">
        <v>7</v>
      </c>
      <c r="K15" s="11" t="s">
        <v>7</v>
      </c>
      <c r="L15" s="13">
        <v>1997</v>
      </c>
      <c r="M15" s="11" t="s">
        <v>7</v>
      </c>
      <c r="N15" s="11" t="s">
        <v>5</v>
      </c>
      <c r="O15" s="21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x14ac:dyDescent="0.2">
      <c r="A16" s="40">
        <v>10</v>
      </c>
      <c r="B16" s="13">
        <v>9.1</v>
      </c>
      <c r="C16" s="13">
        <v>9.1999999999999993</v>
      </c>
      <c r="D16" s="17" t="s">
        <v>7</v>
      </c>
      <c r="E16" s="17" t="s">
        <v>7</v>
      </c>
      <c r="F16" s="17" t="s">
        <v>7</v>
      </c>
      <c r="G16" s="17" t="s">
        <v>7</v>
      </c>
      <c r="H16" s="17" t="s">
        <v>7</v>
      </c>
      <c r="I16" s="17" t="s">
        <v>7</v>
      </c>
      <c r="J16" s="17" t="s">
        <v>7</v>
      </c>
      <c r="K16" s="17" t="s">
        <v>7</v>
      </c>
      <c r="L16" s="17" t="s">
        <v>7</v>
      </c>
      <c r="M16" s="17" t="s">
        <v>7</v>
      </c>
      <c r="N16" s="11" t="s">
        <v>7</v>
      </c>
      <c r="O16" s="21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x14ac:dyDescent="0.2">
      <c r="A17" s="18">
        <v>11</v>
      </c>
      <c r="B17" s="11">
        <v>10.1</v>
      </c>
      <c r="C17" s="11">
        <v>10.199999999999999</v>
      </c>
      <c r="D17" s="11" t="s">
        <v>1035</v>
      </c>
      <c r="E17" s="19" t="s">
        <v>1036</v>
      </c>
      <c r="F17" s="11" t="s">
        <v>1037</v>
      </c>
      <c r="G17" s="11" t="s">
        <v>68</v>
      </c>
      <c r="H17" s="11" t="s">
        <v>1038</v>
      </c>
      <c r="I17" s="11" t="s">
        <v>31</v>
      </c>
      <c r="J17" s="11" t="s">
        <v>7</v>
      </c>
      <c r="K17" s="11" t="s">
        <v>7</v>
      </c>
      <c r="L17" s="13" t="s">
        <v>1039</v>
      </c>
      <c r="M17" s="11" t="s">
        <v>7</v>
      </c>
      <c r="N17" s="11" t="s">
        <v>7</v>
      </c>
      <c r="O17" s="21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x14ac:dyDescent="0.2">
      <c r="A18" s="40">
        <v>12</v>
      </c>
      <c r="B18" s="11">
        <v>11.1</v>
      </c>
      <c r="C18" s="11">
        <v>11.2</v>
      </c>
      <c r="D18" s="11" t="s">
        <v>70</v>
      </c>
      <c r="E18" s="12" t="s">
        <v>71</v>
      </c>
      <c r="F18" s="11" t="s">
        <v>72</v>
      </c>
      <c r="G18" s="11" t="s">
        <v>73</v>
      </c>
      <c r="H18" s="11" t="s">
        <v>7</v>
      </c>
      <c r="I18" s="11" t="s">
        <v>7</v>
      </c>
      <c r="J18" s="11" t="s">
        <v>74</v>
      </c>
      <c r="K18" s="11" t="s">
        <v>75</v>
      </c>
      <c r="L18" s="15">
        <v>39661</v>
      </c>
      <c r="M18" s="11" t="s">
        <v>76</v>
      </c>
      <c r="N18" s="11" t="s">
        <v>2</v>
      </c>
      <c r="O18" s="21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x14ac:dyDescent="0.2">
      <c r="A19" s="40">
        <v>13</v>
      </c>
      <c r="B19" s="11">
        <v>12.1</v>
      </c>
      <c r="C19" s="11">
        <v>12.2</v>
      </c>
      <c r="D19" s="11" t="s">
        <v>77</v>
      </c>
      <c r="E19" s="12" t="s">
        <v>78</v>
      </c>
      <c r="F19" s="11" t="s">
        <v>79</v>
      </c>
      <c r="G19" s="11" t="s">
        <v>80</v>
      </c>
      <c r="H19" s="11" t="s">
        <v>7</v>
      </c>
      <c r="I19" s="11" t="s">
        <v>7</v>
      </c>
      <c r="J19" s="11" t="s">
        <v>81</v>
      </c>
      <c r="K19" s="11" t="s">
        <v>1040</v>
      </c>
      <c r="L19" s="11" t="s">
        <v>83</v>
      </c>
      <c r="M19" s="11" t="s">
        <v>76</v>
      </c>
      <c r="N19" s="11" t="s">
        <v>2</v>
      </c>
      <c r="O19" s="21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x14ac:dyDescent="0.2">
      <c r="A20" s="40">
        <v>14</v>
      </c>
      <c r="B20" s="11">
        <v>13.1</v>
      </c>
      <c r="C20" s="11">
        <v>13.2</v>
      </c>
      <c r="D20" s="13" t="s">
        <v>1041</v>
      </c>
      <c r="E20" s="12" t="s">
        <v>85</v>
      </c>
      <c r="F20" s="11" t="s">
        <v>86</v>
      </c>
      <c r="G20" s="14">
        <v>30934</v>
      </c>
      <c r="H20" s="14">
        <v>45544</v>
      </c>
      <c r="I20" s="11" t="s">
        <v>31</v>
      </c>
      <c r="J20" s="11" t="s">
        <v>7</v>
      </c>
      <c r="K20" s="11" t="s">
        <v>7</v>
      </c>
      <c r="L20" s="11" t="s">
        <v>87</v>
      </c>
      <c r="M20" s="11" t="s">
        <v>7</v>
      </c>
      <c r="N20" s="11" t="s">
        <v>5</v>
      </c>
      <c r="O20" s="21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x14ac:dyDescent="0.2">
      <c r="A21" s="40">
        <v>15</v>
      </c>
      <c r="B21" s="11">
        <v>14</v>
      </c>
      <c r="C21" s="11" t="s">
        <v>25</v>
      </c>
      <c r="D21" s="11" t="s">
        <v>1042</v>
      </c>
      <c r="E21" s="12" t="s">
        <v>89</v>
      </c>
      <c r="F21" s="11" t="s">
        <v>90</v>
      </c>
      <c r="G21" s="14">
        <v>36838</v>
      </c>
      <c r="H21" s="14">
        <v>45969</v>
      </c>
      <c r="I21" s="11" t="s">
        <v>31</v>
      </c>
      <c r="J21" s="11" t="s">
        <v>7</v>
      </c>
      <c r="K21" s="11" t="s">
        <v>7</v>
      </c>
      <c r="L21" s="11" t="s">
        <v>7</v>
      </c>
      <c r="M21" s="11" t="s">
        <v>7</v>
      </c>
      <c r="N21" s="11" t="s">
        <v>2</v>
      </c>
      <c r="O21" s="21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 x14ac:dyDescent="0.2">
      <c r="A22" s="40">
        <v>16</v>
      </c>
      <c r="B22" s="11">
        <v>14.1</v>
      </c>
      <c r="C22" s="11" t="s">
        <v>25</v>
      </c>
      <c r="D22" s="11" t="s">
        <v>1043</v>
      </c>
      <c r="E22" s="12" t="s">
        <v>92</v>
      </c>
      <c r="F22" s="11" t="s">
        <v>93</v>
      </c>
      <c r="G22" s="11" t="s">
        <v>94</v>
      </c>
      <c r="H22" s="11" t="s">
        <v>95</v>
      </c>
      <c r="I22" s="11" t="s">
        <v>31</v>
      </c>
      <c r="J22" s="11" t="s">
        <v>7</v>
      </c>
      <c r="K22" s="11" t="s">
        <v>7</v>
      </c>
      <c r="L22" s="11" t="s">
        <v>7</v>
      </c>
      <c r="M22" s="11" t="s">
        <v>7</v>
      </c>
      <c r="N22" s="11" t="s">
        <v>2</v>
      </c>
      <c r="O22" s="21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spans="1:25" x14ac:dyDescent="0.2">
      <c r="A23" s="40">
        <v>17</v>
      </c>
      <c r="B23" s="11">
        <v>15.1</v>
      </c>
      <c r="C23" s="11">
        <v>15.2</v>
      </c>
      <c r="D23" s="11" t="s">
        <v>96</v>
      </c>
      <c r="E23" s="12" t="s">
        <v>97</v>
      </c>
      <c r="F23" s="11" t="s">
        <v>98</v>
      </c>
      <c r="G23" s="11" t="s">
        <v>99</v>
      </c>
      <c r="H23" s="11" t="s">
        <v>7</v>
      </c>
      <c r="I23" s="11" t="s">
        <v>7</v>
      </c>
      <c r="J23" s="11" t="s">
        <v>74</v>
      </c>
      <c r="K23" s="11" t="s">
        <v>100</v>
      </c>
      <c r="L23" s="11" t="s">
        <v>101</v>
      </c>
      <c r="M23" s="11" t="s">
        <v>1044</v>
      </c>
      <c r="N23" s="11" t="s">
        <v>2</v>
      </c>
      <c r="O23" s="21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spans="1:25" x14ac:dyDescent="0.2">
      <c r="A24" s="40">
        <v>18</v>
      </c>
      <c r="B24" s="11">
        <v>16.100000000000001</v>
      </c>
      <c r="C24" s="11">
        <v>16.2</v>
      </c>
      <c r="D24" s="11" t="s">
        <v>1045</v>
      </c>
      <c r="E24" s="12" t="s">
        <v>104</v>
      </c>
      <c r="F24" s="11" t="s">
        <v>105</v>
      </c>
      <c r="G24" s="14">
        <v>28952</v>
      </c>
      <c r="H24" s="14">
        <v>50867</v>
      </c>
      <c r="I24" s="11" t="s">
        <v>31</v>
      </c>
      <c r="J24" s="11" t="s">
        <v>7</v>
      </c>
      <c r="K24" s="11" t="s">
        <v>7</v>
      </c>
      <c r="L24" s="15">
        <v>43139</v>
      </c>
      <c r="M24" s="11" t="s">
        <v>7</v>
      </c>
      <c r="N24" s="11" t="s">
        <v>2</v>
      </c>
      <c r="O24" s="21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1:25" x14ac:dyDescent="0.2">
      <c r="A25" s="40">
        <v>19</v>
      </c>
      <c r="B25" s="11">
        <v>17.100000000000001</v>
      </c>
      <c r="C25" s="11">
        <v>17.2</v>
      </c>
      <c r="D25" s="11" t="s">
        <v>106</v>
      </c>
      <c r="E25" s="12" t="s">
        <v>107</v>
      </c>
      <c r="F25" s="11" t="s">
        <v>108</v>
      </c>
      <c r="G25" s="11" t="s">
        <v>109</v>
      </c>
      <c r="H25" s="11" t="s">
        <v>110</v>
      </c>
      <c r="I25" s="11" t="s">
        <v>31</v>
      </c>
      <c r="J25" s="11" t="s">
        <v>7</v>
      </c>
      <c r="K25" s="11" t="s">
        <v>7</v>
      </c>
      <c r="L25" s="15">
        <v>43202</v>
      </c>
      <c r="M25" s="11" t="s">
        <v>7</v>
      </c>
      <c r="N25" s="11" t="s">
        <v>2</v>
      </c>
      <c r="O25" s="21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spans="1:25" x14ac:dyDescent="0.2">
      <c r="A26" s="40">
        <v>20</v>
      </c>
      <c r="B26" s="11">
        <v>18.100000000000001</v>
      </c>
      <c r="C26" s="11">
        <v>18.2</v>
      </c>
      <c r="D26" s="13" t="s">
        <v>1046</v>
      </c>
      <c r="E26" s="12" t="s">
        <v>112</v>
      </c>
      <c r="F26" s="11" t="s">
        <v>113</v>
      </c>
      <c r="G26" s="11" t="s">
        <v>114</v>
      </c>
      <c r="H26" s="11" t="s">
        <v>115</v>
      </c>
      <c r="I26" s="11" t="s">
        <v>31</v>
      </c>
      <c r="J26" s="11" t="s">
        <v>7</v>
      </c>
      <c r="K26" s="11" t="s">
        <v>7</v>
      </c>
      <c r="L26" s="13" t="s">
        <v>1047</v>
      </c>
      <c r="M26" s="11" t="s">
        <v>7</v>
      </c>
      <c r="N26" s="11" t="s">
        <v>5</v>
      </c>
      <c r="O26" s="21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spans="1:25" x14ac:dyDescent="0.2">
      <c r="A27" s="40">
        <v>21</v>
      </c>
      <c r="B27" s="11">
        <v>19.100000000000001</v>
      </c>
      <c r="C27" s="11">
        <v>19.2</v>
      </c>
      <c r="D27" s="11" t="s">
        <v>1048</v>
      </c>
      <c r="E27" s="12" t="s">
        <v>118</v>
      </c>
      <c r="F27" s="11" t="s">
        <v>119</v>
      </c>
      <c r="G27" s="14">
        <v>30896</v>
      </c>
      <c r="H27" s="14">
        <v>45506</v>
      </c>
      <c r="I27" s="11" t="s">
        <v>31</v>
      </c>
      <c r="J27" s="11" t="s">
        <v>7</v>
      </c>
      <c r="K27" s="11" t="s">
        <v>7</v>
      </c>
      <c r="L27" s="15">
        <v>42682</v>
      </c>
      <c r="M27" s="11" t="s">
        <v>7</v>
      </c>
      <c r="N27" s="11" t="s">
        <v>2</v>
      </c>
      <c r="O27" s="21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spans="1:25" x14ac:dyDescent="0.2">
      <c r="A28" s="40">
        <v>22</v>
      </c>
      <c r="B28" s="11">
        <v>20.100000000000001</v>
      </c>
      <c r="C28" s="11" t="s">
        <v>25</v>
      </c>
      <c r="D28" s="13" t="s">
        <v>1049</v>
      </c>
      <c r="E28" s="12" t="s">
        <v>1050</v>
      </c>
      <c r="F28" s="11" t="s">
        <v>1051</v>
      </c>
      <c r="G28" s="27">
        <v>34067</v>
      </c>
      <c r="H28" s="11" t="s">
        <v>7</v>
      </c>
      <c r="I28" s="11" t="s">
        <v>7</v>
      </c>
      <c r="J28" s="11" t="s">
        <v>7</v>
      </c>
      <c r="K28" s="11" t="s">
        <v>7</v>
      </c>
      <c r="L28" s="11" t="s">
        <v>7</v>
      </c>
      <c r="M28" s="11" t="s">
        <v>7</v>
      </c>
      <c r="N28" s="11" t="s">
        <v>5</v>
      </c>
      <c r="O28" s="21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spans="1:25" x14ac:dyDescent="0.2">
      <c r="A29" s="40">
        <v>23</v>
      </c>
      <c r="B29" s="11">
        <v>21.1</v>
      </c>
      <c r="C29" s="11">
        <v>21.2</v>
      </c>
      <c r="D29" s="11" t="s">
        <v>120</v>
      </c>
      <c r="E29" s="12" t="s">
        <v>121</v>
      </c>
      <c r="F29" s="11" t="s">
        <v>122</v>
      </c>
      <c r="G29" s="11" t="s">
        <v>123</v>
      </c>
      <c r="H29" s="11" t="s">
        <v>7</v>
      </c>
      <c r="I29" s="11" t="s">
        <v>7</v>
      </c>
      <c r="J29" s="11" t="s">
        <v>74</v>
      </c>
      <c r="K29" s="11" t="s">
        <v>124</v>
      </c>
      <c r="L29" s="15">
        <v>41730</v>
      </c>
      <c r="M29" s="11" t="s">
        <v>76</v>
      </c>
      <c r="N29" s="11" t="s">
        <v>2</v>
      </c>
      <c r="O29" s="21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1:25" x14ac:dyDescent="0.2">
      <c r="A30" s="40">
        <v>24</v>
      </c>
      <c r="B30" s="11">
        <v>22.1</v>
      </c>
      <c r="C30" s="11">
        <v>22.2</v>
      </c>
      <c r="D30" s="11" t="s">
        <v>1052</v>
      </c>
      <c r="E30" s="12" t="s">
        <v>127</v>
      </c>
      <c r="F30" s="11" t="s">
        <v>128</v>
      </c>
      <c r="G30" s="11" t="s">
        <v>129</v>
      </c>
      <c r="H30" s="11" t="s">
        <v>130</v>
      </c>
      <c r="I30" s="13" t="s">
        <v>7</v>
      </c>
      <c r="J30" s="11" t="s">
        <v>7</v>
      </c>
      <c r="K30" s="11" t="s">
        <v>7</v>
      </c>
      <c r="L30" s="22">
        <v>43051</v>
      </c>
      <c r="M30" s="11" t="s">
        <v>7</v>
      </c>
      <c r="N30" s="11" t="s">
        <v>5</v>
      </c>
      <c r="O30" s="21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1:25" x14ac:dyDescent="0.2">
      <c r="A31" s="40">
        <v>25</v>
      </c>
      <c r="B31" s="11">
        <v>23.1</v>
      </c>
      <c r="C31" s="11">
        <v>23.2</v>
      </c>
      <c r="D31" s="11" t="s">
        <v>131</v>
      </c>
      <c r="E31" s="12" t="s">
        <v>132</v>
      </c>
      <c r="F31" s="11" t="s">
        <v>133</v>
      </c>
      <c r="G31" s="11" t="s">
        <v>134</v>
      </c>
      <c r="H31" s="11" t="s">
        <v>135</v>
      </c>
      <c r="I31" s="11" t="s">
        <v>31</v>
      </c>
      <c r="J31" s="11" t="s">
        <v>7</v>
      </c>
      <c r="K31" s="11" t="s">
        <v>7</v>
      </c>
      <c r="L31" s="11" t="s">
        <v>136</v>
      </c>
      <c r="M31" s="11" t="s">
        <v>7</v>
      </c>
      <c r="N31" s="11" t="s">
        <v>2</v>
      </c>
      <c r="O31" s="21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1:25" x14ac:dyDescent="0.2">
      <c r="A32" s="40">
        <v>26</v>
      </c>
      <c r="B32" s="11">
        <v>24.1</v>
      </c>
      <c r="C32" s="11">
        <v>24.2</v>
      </c>
      <c r="D32" s="11" t="s">
        <v>1053</v>
      </c>
      <c r="E32" s="12" t="s">
        <v>138</v>
      </c>
      <c r="F32" s="11" t="s">
        <v>139</v>
      </c>
      <c r="G32" s="14">
        <v>30233</v>
      </c>
      <c r="H32" s="14">
        <v>44843</v>
      </c>
      <c r="I32" s="11" t="s">
        <v>31</v>
      </c>
      <c r="J32" s="11" t="s">
        <v>7</v>
      </c>
      <c r="K32" s="11" t="s">
        <v>7</v>
      </c>
      <c r="L32" s="15">
        <v>42829</v>
      </c>
      <c r="M32" s="11" t="s">
        <v>7</v>
      </c>
      <c r="N32" s="11" t="s">
        <v>2</v>
      </c>
      <c r="O32" s="21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spans="1:25" x14ac:dyDescent="0.2">
      <c r="A33" s="40">
        <v>27</v>
      </c>
      <c r="B33" s="11">
        <v>25.1</v>
      </c>
      <c r="C33" s="11">
        <v>25.2</v>
      </c>
      <c r="D33" s="11" t="s">
        <v>1054</v>
      </c>
      <c r="E33" s="12" t="s">
        <v>141</v>
      </c>
      <c r="F33" s="11" t="s">
        <v>142</v>
      </c>
      <c r="G33" s="15">
        <v>28888</v>
      </c>
      <c r="H33" s="11" t="s">
        <v>7</v>
      </c>
      <c r="I33" s="11" t="s">
        <v>7</v>
      </c>
      <c r="J33" s="11" t="s">
        <v>74</v>
      </c>
      <c r="K33" s="11" t="s">
        <v>143</v>
      </c>
      <c r="L33" s="11" t="s">
        <v>1055</v>
      </c>
      <c r="M33" s="11" t="s">
        <v>76</v>
      </c>
      <c r="N33" s="11" t="s">
        <v>2</v>
      </c>
      <c r="O33" s="21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1:25" x14ac:dyDescent="0.2">
      <c r="A34" s="18">
        <v>28</v>
      </c>
      <c r="B34" s="11">
        <v>26.1</v>
      </c>
      <c r="C34" s="11">
        <v>26.2</v>
      </c>
      <c r="D34" s="11" t="s">
        <v>1056</v>
      </c>
      <c r="E34" s="12" t="s">
        <v>145</v>
      </c>
      <c r="F34" s="11" t="s">
        <v>146</v>
      </c>
      <c r="G34" s="14">
        <v>30654</v>
      </c>
      <c r="H34" s="14">
        <v>47611</v>
      </c>
      <c r="I34" s="11" t="s">
        <v>147</v>
      </c>
      <c r="J34" s="11" t="s">
        <v>7</v>
      </c>
      <c r="K34" s="11" t="s">
        <v>7</v>
      </c>
      <c r="L34" s="27">
        <v>42126</v>
      </c>
      <c r="M34" s="11" t="s">
        <v>7</v>
      </c>
      <c r="N34" s="11" t="s">
        <v>7</v>
      </c>
      <c r="O34" s="21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1:25" x14ac:dyDescent="0.2">
      <c r="A35" s="40">
        <v>29</v>
      </c>
      <c r="B35" s="11">
        <v>27.1</v>
      </c>
      <c r="C35" s="11">
        <v>27.2</v>
      </c>
      <c r="D35" s="11" t="s">
        <v>1057</v>
      </c>
      <c r="E35" s="12" t="s">
        <v>150</v>
      </c>
      <c r="F35" s="11" t="s">
        <v>151</v>
      </c>
      <c r="G35" s="15">
        <v>27767</v>
      </c>
      <c r="H35" s="11" t="s">
        <v>7</v>
      </c>
      <c r="I35" s="11" t="s">
        <v>7</v>
      </c>
      <c r="J35" s="11" t="s">
        <v>74</v>
      </c>
      <c r="K35" s="11" t="s">
        <v>124</v>
      </c>
      <c r="L35" s="15">
        <v>40399</v>
      </c>
      <c r="M35" s="11" t="s">
        <v>76</v>
      </c>
      <c r="N35" s="11" t="s">
        <v>2</v>
      </c>
      <c r="O35" s="21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1:25" x14ac:dyDescent="0.2">
      <c r="A36" s="40">
        <v>30</v>
      </c>
      <c r="B36" s="11">
        <v>28.1</v>
      </c>
      <c r="C36" s="11">
        <v>28.2</v>
      </c>
      <c r="D36" s="11" t="s">
        <v>1058</v>
      </c>
      <c r="E36" s="12" t="s">
        <v>153</v>
      </c>
      <c r="F36" s="11" t="s">
        <v>154</v>
      </c>
      <c r="G36" s="14">
        <v>27771</v>
      </c>
      <c r="H36" s="14">
        <v>49686</v>
      </c>
      <c r="I36" s="11" t="s">
        <v>31</v>
      </c>
      <c r="J36" s="11" t="s">
        <v>7</v>
      </c>
      <c r="K36" s="11" t="s">
        <v>7</v>
      </c>
      <c r="L36" s="11" t="s">
        <v>155</v>
      </c>
      <c r="M36" s="11" t="s">
        <v>7</v>
      </c>
      <c r="N36" s="11" t="s">
        <v>2</v>
      </c>
      <c r="O36" s="21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spans="1:25" x14ac:dyDescent="0.2">
      <c r="A37" s="40">
        <v>31</v>
      </c>
      <c r="B37" s="11">
        <v>29.1</v>
      </c>
      <c r="C37" s="11">
        <v>29.2</v>
      </c>
      <c r="D37" s="11" t="s">
        <v>156</v>
      </c>
      <c r="E37" s="12" t="s">
        <v>157</v>
      </c>
      <c r="F37" s="11" t="s">
        <v>158</v>
      </c>
      <c r="G37" s="11" t="s">
        <v>159</v>
      </c>
      <c r="H37" s="11" t="s">
        <v>7</v>
      </c>
      <c r="I37" s="11" t="s">
        <v>7</v>
      </c>
      <c r="J37" s="11" t="s">
        <v>74</v>
      </c>
      <c r="K37" s="11" t="s">
        <v>160</v>
      </c>
      <c r="L37" s="11" t="s">
        <v>161</v>
      </c>
      <c r="M37" s="11" t="s">
        <v>76</v>
      </c>
      <c r="N37" s="11" t="s">
        <v>2</v>
      </c>
      <c r="O37" s="21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spans="1:25" x14ac:dyDescent="0.2">
      <c r="A38" s="40">
        <v>32</v>
      </c>
      <c r="B38" s="11">
        <v>30.1</v>
      </c>
      <c r="C38" s="11">
        <v>30.2</v>
      </c>
      <c r="D38" s="11" t="s">
        <v>1059</v>
      </c>
      <c r="E38" s="12" t="s">
        <v>163</v>
      </c>
      <c r="F38" s="11" t="s">
        <v>164</v>
      </c>
      <c r="G38" s="14">
        <v>34004</v>
      </c>
      <c r="H38" s="14">
        <v>48614</v>
      </c>
      <c r="I38" s="11" t="s">
        <v>147</v>
      </c>
      <c r="J38" s="11" t="s">
        <v>7</v>
      </c>
      <c r="K38" s="11" t="s">
        <v>7</v>
      </c>
      <c r="L38" s="11" t="s">
        <v>165</v>
      </c>
      <c r="M38" s="11" t="s">
        <v>7</v>
      </c>
      <c r="N38" s="11" t="s">
        <v>2</v>
      </c>
      <c r="O38" s="21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spans="1:25" x14ac:dyDescent="0.2">
      <c r="A39" s="40">
        <v>33</v>
      </c>
      <c r="B39" s="11">
        <v>31.1</v>
      </c>
      <c r="C39" s="11">
        <v>31.2</v>
      </c>
      <c r="D39" s="11" t="s">
        <v>1060</v>
      </c>
      <c r="E39" s="12" t="s">
        <v>167</v>
      </c>
      <c r="F39" s="13" t="s">
        <v>1061</v>
      </c>
      <c r="G39" s="15">
        <v>28189</v>
      </c>
      <c r="H39" s="11" t="s">
        <v>7</v>
      </c>
      <c r="I39" s="11" t="s">
        <v>7</v>
      </c>
      <c r="J39" s="11" t="s">
        <v>74</v>
      </c>
      <c r="K39" s="11" t="s">
        <v>160</v>
      </c>
      <c r="L39" s="11" t="s">
        <v>169</v>
      </c>
      <c r="M39" s="11" t="s">
        <v>170</v>
      </c>
      <c r="N39" s="11" t="s">
        <v>5</v>
      </c>
      <c r="O39" s="21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1:25" x14ac:dyDescent="0.2">
      <c r="A40" s="40">
        <v>34</v>
      </c>
      <c r="B40" s="11">
        <v>32.1</v>
      </c>
      <c r="C40" s="11">
        <v>32.200000000000003</v>
      </c>
      <c r="D40" s="13" t="s">
        <v>1062</v>
      </c>
      <c r="E40" s="12" t="s">
        <v>172</v>
      </c>
      <c r="F40" s="11" t="s">
        <v>173</v>
      </c>
      <c r="G40" s="14">
        <v>34012</v>
      </c>
      <c r="H40" s="14">
        <v>48622</v>
      </c>
      <c r="I40" s="11" t="s">
        <v>147</v>
      </c>
      <c r="J40" s="11" t="s">
        <v>7</v>
      </c>
      <c r="K40" s="11" t="s">
        <v>7</v>
      </c>
      <c r="L40" s="11" t="s">
        <v>174</v>
      </c>
      <c r="M40" s="11" t="s">
        <v>7</v>
      </c>
      <c r="N40" s="11" t="s">
        <v>5</v>
      </c>
      <c r="O40" s="21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spans="1:25" x14ac:dyDescent="0.2">
      <c r="A41" s="40">
        <v>35</v>
      </c>
      <c r="B41" s="11">
        <v>33.1</v>
      </c>
      <c r="C41" s="11">
        <v>33.200000000000003</v>
      </c>
      <c r="D41" s="13" t="s">
        <v>1063</v>
      </c>
      <c r="E41" s="12" t="s">
        <v>176</v>
      </c>
      <c r="F41" s="11" t="s">
        <v>177</v>
      </c>
      <c r="G41" s="11">
        <v>1976</v>
      </c>
      <c r="H41" s="11" t="s">
        <v>7</v>
      </c>
      <c r="I41" s="11" t="s">
        <v>7</v>
      </c>
      <c r="J41" s="11" t="s">
        <v>74</v>
      </c>
      <c r="K41" s="11" t="s">
        <v>160</v>
      </c>
      <c r="L41" s="11" t="s">
        <v>178</v>
      </c>
      <c r="M41" s="11" t="s">
        <v>76</v>
      </c>
      <c r="N41" s="11" t="s">
        <v>5</v>
      </c>
      <c r="O41" s="21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1:25" x14ac:dyDescent="0.2">
      <c r="A42" s="40">
        <v>36</v>
      </c>
      <c r="B42" s="11">
        <v>34.1</v>
      </c>
      <c r="C42" s="11">
        <v>34.200000000000003</v>
      </c>
      <c r="D42" s="11" t="s">
        <v>179</v>
      </c>
      <c r="E42" s="12" t="s">
        <v>180</v>
      </c>
      <c r="F42" s="11" t="s">
        <v>181</v>
      </c>
      <c r="G42" s="11" t="s">
        <v>182</v>
      </c>
      <c r="H42" s="11" t="s">
        <v>183</v>
      </c>
      <c r="I42" s="11" t="s">
        <v>31</v>
      </c>
      <c r="J42" s="11" t="s">
        <v>7</v>
      </c>
      <c r="K42" s="11" t="s">
        <v>7</v>
      </c>
      <c r="L42" s="11" t="s">
        <v>184</v>
      </c>
      <c r="M42" s="11" t="s">
        <v>7</v>
      </c>
      <c r="N42" s="11" t="s">
        <v>2</v>
      </c>
      <c r="O42" s="21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spans="1:25" x14ac:dyDescent="0.2">
      <c r="A43" s="40">
        <v>37</v>
      </c>
      <c r="B43" s="11">
        <v>35.1</v>
      </c>
      <c r="C43" s="11">
        <v>35.200000000000003</v>
      </c>
      <c r="D43" s="13" t="s">
        <v>1064</v>
      </c>
      <c r="E43" s="12" t="s">
        <v>1065</v>
      </c>
      <c r="F43" s="11" t="s">
        <v>186</v>
      </c>
      <c r="G43" s="22">
        <v>30687</v>
      </c>
      <c r="H43" s="11" t="s">
        <v>7</v>
      </c>
      <c r="I43" s="11" t="s">
        <v>7</v>
      </c>
      <c r="J43" s="11" t="s">
        <v>74</v>
      </c>
      <c r="K43" s="11" t="s">
        <v>187</v>
      </c>
      <c r="L43" s="11" t="s">
        <v>1066</v>
      </c>
      <c r="M43" s="11" t="s">
        <v>76</v>
      </c>
      <c r="N43" s="11" t="s">
        <v>5</v>
      </c>
      <c r="O43" s="21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spans="1:25" x14ac:dyDescent="0.2">
      <c r="A44" s="40">
        <v>38</v>
      </c>
      <c r="B44" s="11">
        <v>36.1</v>
      </c>
      <c r="C44" s="11">
        <v>36.200000000000003</v>
      </c>
      <c r="D44" s="11" t="s">
        <v>189</v>
      </c>
      <c r="E44" s="12" t="s">
        <v>190</v>
      </c>
      <c r="F44" s="11" t="s">
        <v>1067</v>
      </c>
      <c r="G44" s="11" t="s">
        <v>1068</v>
      </c>
      <c r="H44" s="11" t="s">
        <v>7</v>
      </c>
      <c r="I44" s="11" t="s">
        <v>7</v>
      </c>
      <c r="J44" s="11" t="s">
        <v>74</v>
      </c>
      <c r="K44" s="11" t="s">
        <v>1069</v>
      </c>
      <c r="L44" s="11" t="s">
        <v>194</v>
      </c>
      <c r="M44" s="11" t="s">
        <v>76</v>
      </c>
      <c r="N44" s="11" t="s">
        <v>2</v>
      </c>
      <c r="O44" s="21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1:25" x14ac:dyDescent="0.2">
      <c r="A45" s="40">
        <v>39</v>
      </c>
      <c r="B45" s="11" t="s">
        <v>195</v>
      </c>
      <c r="C45" s="11" t="s">
        <v>196</v>
      </c>
      <c r="D45" s="11" t="s">
        <v>197</v>
      </c>
      <c r="E45" s="12" t="s">
        <v>198</v>
      </c>
      <c r="F45" s="11" t="s">
        <v>199</v>
      </c>
      <c r="G45" s="11" t="s">
        <v>200</v>
      </c>
      <c r="H45" s="11" t="s">
        <v>7</v>
      </c>
      <c r="I45" s="11" t="s">
        <v>7</v>
      </c>
      <c r="J45" s="11" t="s">
        <v>74</v>
      </c>
      <c r="K45" s="11" t="s">
        <v>201</v>
      </c>
      <c r="L45" s="15">
        <v>40546</v>
      </c>
      <c r="M45" s="11" t="s">
        <v>76</v>
      </c>
      <c r="N45" s="11" t="s">
        <v>2</v>
      </c>
      <c r="O45" s="21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spans="1:25" x14ac:dyDescent="0.2">
      <c r="A46" s="40">
        <v>40</v>
      </c>
      <c r="B46" s="11" t="s">
        <v>202</v>
      </c>
      <c r="C46" s="11" t="s">
        <v>203</v>
      </c>
      <c r="D46" s="13" t="s">
        <v>1070</v>
      </c>
      <c r="E46" s="12" t="s">
        <v>205</v>
      </c>
      <c r="F46" s="11" t="s">
        <v>206</v>
      </c>
      <c r="G46" s="11" t="s">
        <v>207</v>
      </c>
      <c r="H46" s="11" t="s">
        <v>7</v>
      </c>
      <c r="I46" s="11" t="s">
        <v>7</v>
      </c>
      <c r="J46" s="11" t="s">
        <v>74</v>
      </c>
      <c r="K46" s="11" t="s">
        <v>208</v>
      </c>
      <c r="L46" s="15">
        <v>42186</v>
      </c>
      <c r="M46" s="11" t="s">
        <v>76</v>
      </c>
      <c r="N46" s="11" t="s">
        <v>5</v>
      </c>
      <c r="O46" s="21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spans="1:25" x14ac:dyDescent="0.2">
      <c r="A47" s="40">
        <v>41</v>
      </c>
      <c r="B47" s="11" t="s">
        <v>209</v>
      </c>
      <c r="C47" s="11" t="s">
        <v>210</v>
      </c>
      <c r="D47" s="11" t="s">
        <v>211</v>
      </c>
      <c r="E47" s="12" t="s">
        <v>212</v>
      </c>
      <c r="F47" s="11" t="s">
        <v>213</v>
      </c>
      <c r="G47" s="11" t="s">
        <v>214</v>
      </c>
      <c r="H47" s="11" t="s">
        <v>7</v>
      </c>
      <c r="I47" s="11" t="s">
        <v>7</v>
      </c>
      <c r="J47" s="11" t="s">
        <v>74</v>
      </c>
      <c r="K47" s="11" t="s">
        <v>215</v>
      </c>
      <c r="L47" s="22">
        <v>41557</v>
      </c>
      <c r="M47" s="11" t="s">
        <v>76</v>
      </c>
      <c r="N47" s="11" t="s">
        <v>2</v>
      </c>
      <c r="O47" s="21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spans="1:25" x14ac:dyDescent="0.2">
      <c r="A48" s="40">
        <v>42</v>
      </c>
      <c r="B48" s="11" t="s">
        <v>216</v>
      </c>
      <c r="C48" s="11" t="s">
        <v>217</v>
      </c>
      <c r="D48" s="11" t="s">
        <v>1071</v>
      </c>
      <c r="E48" s="12" t="s">
        <v>219</v>
      </c>
      <c r="F48" s="11" t="s">
        <v>220</v>
      </c>
      <c r="G48" s="15">
        <v>31262</v>
      </c>
      <c r="H48" s="11" t="s">
        <v>7</v>
      </c>
      <c r="I48" s="11" t="s">
        <v>7</v>
      </c>
      <c r="J48" s="11" t="s">
        <v>74</v>
      </c>
      <c r="K48" s="11" t="s">
        <v>124</v>
      </c>
      <c r="L48" s="11" t="s">
        <v>221</v>
      </c>
      <c r="M48" s="11" t="s">
        <v>76</v>
      </c>
      <c r="N48" s="11" t="s">
        <v>2</v>
      </c>
      <c r="O48" s="21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spans="1:25" x14ac:dyDescent="0.2">
      <c r="A49" s="40">
        <v>43</v>
      </c>
      <c r="B49" s="11" t="s">
        <v>222</v>
      </c>
      <c r="C49" s="11" t="s">
        <v>223</v>
      </c>
      <c r="D49" s="11" t="s">
        <v>224</v>
      </c>
      <c r="E49" s="12" t="s">
        <v>225</v>
      </c>
      <c r="F49" s="11" t="s">
        <v>226</v>
      </c>
      <c r="G49" s="15">
        <v>33975</v>
      </c>
      <c r="H49" s="11" t="s">
        <v>7</v>
      </c>
      <c r="I49" s="11" t="s">
        <v>7</v>
      </c>
      <c r="J49" s="11" t="s">
        <v>74</v>
      </c>
      <c r="K49" s="11" t="s">
        <v>100</v>
      </c>
      <c r="L49" s="11" t="s">
        <v>227</v>
      </c>
      <c r="M49" s="11" t="s">
        <v>76</v>
      </c>
      <c r="N49" s="11" t="s">
        <v>2</v>
      </c>
      <c r="O49" s="21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spans="1:25" x14ac:dyDescent="0.2">
      <c r="A50" s="40">
        <v>44</v>
      </c>
      <c r="B50" s="11" t="s">
        <v>228</v>
      </c>
      <c r="C50" s="11" t="s">
        <v>229</v>
      </c>
      <c r="D50" s="11" t="s">
        <v>230</v>
      </c>
      <c r="E50" s="12" t="s">
        <v>231</v>
      </c>
      <c r="F50" s="11" t="s">
        <v>232</v>
      </c>
      <c r="G50" s="11" t="s">
        <v>233</v>
      </c>
      <c r="H50" s="11" t="s">
        <v>234</v>
      </c>
      <c r="I50" s="11" t="s">
        <v>31</v>
      </c>
      <c r="J50" s="11" t="s">
        <v>7</v>
      </c>
      <c r="K50" s="11" t="s">
        <v>7</v>
      </c>
      <c r="L50" s="15">
        <v>43134</v>
      </c>
      <c r="M50" s="11" t="s">
        <v>7</v>
      </c>
      <c r="N50" s="11" t="s">
        <v>2</v>
      </c>
      <c r="O50" s="21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spans="1:25" x14ac:dyDescent="0.2">
      <c r="A51" s="40">
        <v>45</v>
      </c>
      <c r="B51" s="11" t="s">
        <v>235</v>
      </c>
      <c r="C51" s="11" t="s">
        <v>236</v>
      </c>
      <c r="D51" s="11" t="s">
        <v>237</v>
      </c>
      <c r="E51" s="12" t="s">
        <v>238</v>
      </c>
      <c r="F51" s="13" t="s">
        <v>1072</v>
      </c>
      <c r="G51" s="11" t="s">
        <v>240</v>
      </c>
      <c r="H51" s="11" t="s">
        <v>241</v>
      </c>
      <c r="I51" s="11" t="s">
        <v>31</v>
      </c>
      <c r="J51" s="11" t="s">
        <v>7</v>
      </c>
      <c r="K51" s="11" t="s">
        <v>7</v>
      </c>
      <c r="L51" s="11" t="s">
        <v>242</v>
      </c>
      <c r="M51" s="11" t="s">
        <v>7</v>
      </c>
      <c r="N51" s="11" t="s">
        <v>5</v>
      </c>
      <c r="O51" s="21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spans="1:25" x14ac:dyDescent="0.2">
      <c r="A52" s="40">
        <v>46</v>
      </c>
      <c r="B52" s="11" t="s">
        <v>243</v>
      </c>
      <c r="C52" s="11" t="s">
        <v>244</v>
      </c>
      <c r="D52" s="11" t="s">
        <v>1073</v>
      </c>
      <c r="E52" s="12" t="s">
        <v>246</v>
      </c>
      <c r="F52" s="11" t="s">
        <v>247</v>
      </c>
      <c r="G52" s="11" t="s">
        <v>248</v>
      </c>
      <c r="H52" s="11" t="s">
        <v>7</v>
      </c>
      <c r="I52" s="11" t="s">
        <v>7</v>
      </c>
      <c r="J52" s="11" t="s">
        <v>74</v>
      </c>
      <c r="K52" s="11" t="s">
        <v>124</v>
      </c>
      <c r="L52" s="11" t="s">
        <v>249</v>
      </c>
      <c r="M52" s="11" t="s">
        <v>76</v>
      </c>
      <c r="N52" s="11" t="s">
        <v>2</v>
      </c>
      <c r="O52" s="21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spans="1:25" x14ac:dyDescent="0.2">
      <c r="A53" s="18">
        <v>47</v>
      </c>
      <c r="B53" s="11" t="s">
        <v>250</v>
      </c>
      <c r="C53" s="11" t="s">
        <v>251</v>
      </c>
      <c r="D53" s="11" t="s">
        <v>252</v>
      </c>
      <c r="E53" s="19" t="s">
        <v>1074</v>
      </c>
      <c r="F53" s="11" t="s">
        <v>253</v>
      </c>
      <c r="G53" s="11" t="s">
        <v>254</v>
      </c>
      <c r="H53" s="11" t="s">
        <v>7</v>
      </c>
      <c r="I53" s="11" t="s">
        <v>7</v>
      </c>
      <c r="J53" s="11" t="s">
        <v>74</v>
      </c>
      <c r="K53" s="11" t="s">
        <v>208</v>
      </c>
      <c r="L53" s="11" t="s">
        <v>255</v>
      </c>
      <c r="M53" s="11" t="s">
        <v>76</v>
      </c>
      <c r="N53" s="11" t="s">
        <v>7</v>
      </c>
      <c r="O53" s="21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spans="1:25" x14ac:dyDescent="0.2">
      <c r="A54" s="40">
        <v>48</v>
      </c>
      <c r="B54" s="11" t="s">
        <v>256</v>
      </c>
      <c r="C54" s="11" t="s">
        <v>257</v>
      </c>
      <c r="D54" s="11" t="s">
        <v>1075</v>
      </c>
      <c r="E54" s="12" t="s">
        <v>259</v>
      </c>
      <c r="F54" s="11" t="s">
        <v>260</v>
      </c>
      <c r="G54" s="14">
        <v>35319</v>
      </c>
      <c r="H54" s="14">
        <v>44450</v>
      </c>
      <c r="I54" s="11" t="s">
        <v>31</v>
      </c>
      <c r="J54" s="11" t="s">
        <v>7</v>
      </c>
      <c r="K54" s="11" t="s">
        <v>7</v>
      </c>
      <c r="L54" s="11" t="s">
        <v>261</v>
      </c>
      <c r="M54" s="11" t="s">
        <v>7</v>
      </c>
      <c r="N54" s="11" t="s">
        <v>2</v>
      </c>
      <c r="O54" s="21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spans="1:25" x14ac:dyDescent="0.2">
      <c r="A55" s="40">
        <v>49</v>
      </c>
      <c r="B55" s="11" t="s">
        <v>262</v>
      </c>
      <c r="C55" s="11" t="s">
        <v>263</v>
      </c>
      <c r="D55" s="11" t="s">
        <v>264</v>
      </c>
      <c r="E55" s="12" t="s">
        <v>265</v>
      </c>
      <c r="F55" s="11" t="s">
        <v>266</v>
      </c>
      <c r="G55" s="11" t="s">
        <v>267</v>
      </c>
      <c r="H55" s="11" t="s">
        <v>7</v>
      </c>
      <c r="I55" s="11" t="s">
        <v>7</v>
      </c>
      <c r="J55" s="11" t="s">
        <v>74</v>
      </c>
      <c r="K55" s="11" t="s">
        <v>268</v>
      </c>
      <c r="L55" s="11" t="s">
        <v>269</v>
      </c>
      <c r="M55" s="11" t="s">
        <v>76</v>
      </c>
      <c r="N55" s="11" t="s">
        <v>2</v>
      </c>
      <c r="O55" s="21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spans="1:25" x14ac:dyDescent="0.2">
      <c r="A56" s="18">
        <v>50</v>
      </c>
      <c r="B56" s="11" t="s">
        <v>270</v>
      </c>
      <c r="C56" s="11" t="s">
        <v>271</v>
      </c>
      <c r="D56" s="13" t="s">
        <v>1076</v>
      </c>
      <c r="E56" s="12" t="s">
        <v>273</v>
      </c>
      <c r="F56" s="11" t="s">
        <v>274</v>
      </c>
      <c r="G56" s="15">
        <v>35340</v>
      </c>
      <c r="H56" s="11" t="s">
        <v>7</v>
      </c>
      <c r="I56" s="11" t="s">
        <v>7</v>
      </c>
      <c r="J56" s="11" t="s">
        <v>74</v>
      </c>
      <c r="K56" s="11" t="s">
        <v>1077</v>
      </c>
      <c r="L56" s="11" t="s">
        <v>276</v>
      </c>
      <c r="M56" s="11" t="s">
        <v>76</v>
      </c>
      <c r="N56" s="11" t="s">
        <v>7</v>
      </c>
      <c r="O56" s="21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spans="1:25" x14ac:dyDescent="0.2">
      <c r="A57" s="40">
        <v>51</v>
      </c>
      <c r="B57" s="11" t="s">
        <v>277</v>
      </c>
      <c r="C57" s="11" t="s">
        <v>278</v>
      </c>
      <c r="D57" s="11" t="s">
        <v>1078</v>
      </c>
      <c r="E57" s="12" t="s">
        <v>1079</v>
      </c>
      <c r="F57" s="11" t="s">
        <v>1080</v>
      </c>
      <c r="G57" s="11" t="s">
        <v>1081</v>
      </c>
      <c r="H57" s="11" t="s">
        <v>1082</v>
      </c>
      <c r="I57" s="11" t="s">
        <v>31</v>
      </c>
      <c r="J57" s="11" t="s">
        <v>7</v>
      </c>
      <c r="K57" s="11" t="s">
        <v>7</v>
      </c>
      <c r="L57" s="11" t="s">
        <v>1083</v>
      </c>
      <c r="M57" s="11" t="s">
        <v>7</v>
      </c>
      <c r="N57" s="11" t="s">
        <v>2</v>
      </c>
      <c r="O57" s="21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spans="1:25" x14ac:dyDescent="0.2">
      <c r="A58" s="40">
        <v>52</v>
      </c>
      <c r="B58" s="11" t="s">
        <v>279</v>
      </c>
      <c r="C58" s="11" t="s">
        <v>280</v>
      </c>
      <c r="D58" s="11" t="s">
        <v>1078</v>
      </c>
      <c r="E58" s="12" t="s">
        <v>1079</v>
      </c>
      <c r="F58" s="11" t="s">
        <v>1080</v>
      </c>
      <c r="G58" s="11" t="s">
        <v>1081</v>
      </c>
      <c r="H58" s="11" t="s">
        <v>1082</v>
      </c>
      <c r="I58" s="11" t="s">
        <v>31</v>
      </c>
      <c r="J58" s="11" t="s">
        <v>7</v>
      </c>
      <c r="K58" s="11" t="s">
        <v>7</v>
      </c>
      <c r="L58" s="11" t="s">
        <v>1083</v>
      </c>
      <c r="M58" s="11" t="s">
        <v>7</v>
      </c>
      <c r="N58" s="11" t="s">
        <v>2</v>
      </c>
      <c r="O58" s="21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1:25" x14ac:dyDescent="0.2">
      <c r="A59" s="40">
        <v>53</v>
      </c>
      <c r="B59" s="13" t="s">
        <v>281</v>
      </c>
      <c r="C59" s="11" t="s">
        <v>282</v>
      </c>
      <c r="D59" s="17" t="s">
        <v>7</v>
      </c>
      <c r="E59" s="42" t="s">
        <v>7</v>
      </c>
      <c r="F59" s="17" t="s">
        <v>7</v>
      </c>
      <c r="G59" s="17" t="s">
        <v>7</v>
      </c>
      <c r="H59" s="17" t="s">
        <v>7</v>
      </c>
      <c r="I59" s="17" t="s">
        <v>7</v>
      </c>
      <c r="J59" s="17" t="s">
        <v>287</v>
      </c>
      <c r="K59" s="17" t="s">
        <v>288</v>
      </c>
      <c r="L59" s="17" t="s">
        <v>289</v>
      </c>
      <c r="M59" s="17" t="s">
        <v>76</v>
      </c>
      <c r="N59" s="11" t="s">
        <v>7</v>
      </c>
      <c r="O59" s="21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spans="1:25" x14ac:dyDescent="0.2">
      <c r="A60" s="40">
        <v>54</v>
      </c>
      <c r="B60" s="11" t="s">
        <v>290</v>
      </c>
      <c r="C60" s="11" t="s">
        <v>291</v>
      </c>
      <c r="D60" s="11" t="s">
        <v>292</v>
      </c>
      <c r="E60" s="12" t="s">
        <v>293</v>
      </c>
      <c r="F60" s="11" t="s">
        <v>294</v>
      </c>
      <c r="G60" s="11" t="s">
        <v>295</v>
      </c>
      <c r="H60" s="11" t="s">
        <v>7</v>
      </c>
      <c r="I60" s="11" t="s">
        <v>7</v>
      </c>
      <c r="J60" s="11" t="s">
        <v>74</v>
      </c>
      <c r="K60" s="11" t="s">
        <v>296</v>
      </c>
      <c r="L60" s="11" t="s">
        <v>297</v>
      </c>
      <c r="M60" s="11" t="s">
        <v>76</v>
      </c>
      <c r="N60" s="11" t="s">
        <v>2</v>
      </c>
      <c r="O60" s="21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spans="1:25" x14ac:dyDescent="0.2">
      <c r="A61" s="40">
        <v>55</v>
      </c>
      <c r="B61" s="11" t="s">
        <v>298</v>
      </c>
      <c r="C61" s="11" t="s">
        <v>299</v>
      </c>
      <c r="D61" s="11" t="s">
        <v>1078</v>
      </c>
      <c r="E61" s="12" t="s">
        <v>1079</v>
      </c>
      <c r="F61" s="11" t="s">
        <v>1080</v>
      </c>
      <c r="G61" s="11" t="s">
        <v>1081</v>
      </c>
      <c r="H61" s="11" t="s">
        <v>1082</v>
      </c>
      <c r="I61" s="11" t="s">
        <v>31</v>
      </c>
      <c r="J61" s="11" t="s">
        <v>7</v>
      </c>
      <c r="K61" s="11" t="s">
        <v>7</v>
      </c>
      <c r="L61" s="11" t="s">
        <v>1083</v>
      </c>
      <c r="M61" s="11" t="s">
        <v>7</v>
      </c>
      <c r="N61" s="11" t="s">
        <v>2</v>
      </c>
      <c r="O61" s="21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1:25" x14ac:dyDescent="0.2">
      <c r="A62" s="40">
        <v>56</v>
      </c>
      <c r="B62" s="11" t="s">
        <v>300</v>
      </c>
      <c r="C62" s="11" t="s">
        <v>301</v>
      </c>
      <c r="D62" s="11" t="s">
        <v>1084</v>
      </c>
      <c r="E62" s="12" t="s">
        <v>1085</v>
      </c>
      <c r="F62" s="11" t="s">
        <v>304</v>
      </c>
      <c r="G62" s="11" t="s">
        <v>305</v>
      </c>
      <c r="H62" s="14">
        <v>47524</v>
      </c>
      <c r="I62" s="11" t="s">
        <v>31</v>
      </c>
      <c r="J62" s="11" t="s">
        <v>7</v>
      </c>
      <c r="K62" s="11" t="s">
        <v>7</v>
      </c>
      <c r="L62" s="15">
        <v>42045</v>
      </c>
      <c r="M62" s="11" t="s">
        <v>7</v>
      </c>
      <c r="N62" s="11" t="s">
        <v>2</v>
      </c>
      <c r="O62" s="21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1:25" x14ac:dyDescent="0.2">
      <c r="A63" s="18">
        <v>57</v>
      </c>
      <c r="B63" s="11" t="s">
        <v>306</v>
      </c>
      <c r="C63" s="11" t="s">
        <v>307</v>
      </c>
      <c r="D63" s="11" t="s">
        <v>308</v>
      </c>
      <c r="E63" s="12" t="s">
        <v>309</v>
      </c>
      <c r="F63" s="13" t="s">
        <v>1086</v>
      </c>
      <c r="G63" s="15">
        <v>31017</v>
      </c>
      <c r="H63" s="11" t="s">
        <v>7</v>
      </c>
      <c r="I63" s="11" t="s">
        <v>7</v>
      </c>
      <c r="J63" s="11" t="s">
        <v>74</v>
      </c>
      <c r="K63" s="11" t="s">
        <v>311</v>
      </c>
      <c r="L63" s="15">
        <v>40848</v>
      </c>
      <c r="M63" s="11" t="s">
        <v>76</v>
      </c>
      <c r="N63" s="11" t="s">
        <v>7</v>
      </c>
      <c r="O63" s="21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spans="1:25" x14ac:dyDescent="0.2">
      <c r="A64" s="40">
        <v>58</v>
      </c>
      <c r="B64" s="11" t="s">
        <v>312</v>
      </c>
      <c r="C64" s="11" t="s">
        <v>313</v>
      </c>
      <c r="D64" s="11" t="s">
        <v>395</v>
      </c>
      <c r="E64" s="12" t="s">
        <v>315</v>
      </c>
      <c r="F64" s="11" t="s">
        <v>316</v>
      </c>
      <c r="G64" s="11" t="s">
        <v>317</v>
      </c>
      <c r="H64" s="11" t="s">
        <v>318</v>
      </c>
      <c r="I64" s="13" t="s">
        <v>7</v>
      </c>
      <c r="J64" s="11" t="s">
        <v>7</v>
      </c>
      <c r="K64" s="11" t="s">
        <v>7</v>
      </c>
      <c r="L64" s="11" t="s">
        <v>319</v>
      </c>
      <c r="M64" s="11" t="s">
        <v>7</v>
      </c>
      <c r="N64" s="11" t="s">
        <v>5</v>
      </c>
      <c r="O64" s="21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spans="1:25" x14ac:dyDescent="0.2">
      <c r="A65" s="40">
        <v>59</v>
      </c>
      <c r="B65" s="11" t="s">
        <v>320</v>
      </c>
      <c r="C65" s="11" t="s">
        <v>321</v>
      </c>
      <c r="D65" s="11" t="s">
        <v>322</v>
      </c>
      <c r="E65" s="12" t="s">
        <v>323</v>
      </c>
      <c r="F65" s="11" t="s">
        <v>324</v>
      </c>
      <c r="G65" s="14">
        <v>34669</v>
      </c>
      <c r="H65" s="14">
        <v>49279</v>
      </c>
      <c r="I65" s="11" t="s">
        <v>31</v>
      </c>
      <c r="J65" s="11" t="s">
        <v>7</v>
      </c>
      <c r="K65" s="11" t="s">
        <v>7</v>
      </c>
      <c r="L65" s="15">
        <v>42952</v>
      </c>
      <c r="M65" s="11" t="s">
        <v>7</v>
      </c>
      <c r="N65" s="11" t="s">
        <v>2</v>
      </c>
      <c r="O65" s="21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1:25" x14ac:dyDescent="0.2">
      <c r="A66" s="40">
        <v>60</v>
      </c>
      <c r="B66" s="11" t="s">
        <v>325</v>
      </c>
      <c r="C66" s="11" t="s">
        <v>326</v>
      </c>
      <c r="D66" s="11" t="s">
        <v>1087</v>
      </c>
      <c r="E66" s="12" t="s">
        <v>328</v>
      </c>
      <c r="F66" s="11" t="s">
        <v>329</v>
      </c>
      <c r="G66" s="14">
        <v>32056</v>
      </c>
      <c r="H66" s="14">
        <v>46666</v>
      </c>
      <c r="I66" s="11" t="s">
        <v>31</v>
      </c>
      <c r="J66" s="11" t="s">
        <v>7</v>
      </c>
      <c r="K66" s="11" t="s">
        <v>7</v>
      </c>
      <c r="L66" s="11" t="s">
        <v>1088</v>
      </c>
      <c r="M66" s="11" t="s">
        <v>7</v>
      </c>
      <c r="N66" s="11" t="s">
        <v>5</v>
      </c>
      <c r="O66" s="21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spans="1:25" x14ac:dyDescent="0.2">
      <c r="A67" s="40">
        <v>61</v>
      </c>
      <c r="B67" s="11" t="s">
        <v>331</v>
      </c>
      <c r="C67" s="11" t="s">
        <v>332</v>
      </c>
      <c r="D67" s="11" t="s">
        <v>333</v>
      </c>
      <c r="E67" s="12" t="s">
        <v>334</v>
      </c>
      <c r="F67" s="11" t="s">
        <v>335</v>
      </c>
      <c r="G67" s="11" t="s">
        <v>336</v>
      </c>
      <c r="H67" s="11" t="s">
        <v>337</v>
      </c>
      <c r="I67" s="11" t="s">
        <v>31</v>
      </c>
      <c r="J67" s="11" t="s">
        <v>7</v>
      </c>
      <c r="K67" s="11" t="s">
        <v>7</v>
      </c>
      <c r="L67" s="11" t="s">
        <v>338</v>
      </c>
      <c r="M67" s="11" t="s">
        <v>7</v>
      </c>
      <c r="N67" s="11" t="s">
        <v>2</v>
      </c>
      <c r="O67" s="21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spans="1:25" x14ac:dyDescent="0.2">
      <c r="A68" s="40">
        <v>62</v>
      </c>
      <c r="B68" s="11" t="s">
        <v>339</v>
      </c>
      <c r="C68" s="11" t="s">
        <v>340</v>
      </c>
      <c r="D68" s="11" t="s">
        <v>1089</v>
      </c>
      <c r="E68" s="12" t="s">
        <v>342</v>
      </c>
      <c r="F68" s="11" t="s">
        <v>343</v>
      </c>
      <c r="G68" s="11" t="s">
        <v>344</v>
      </c>
      <c r="H68" s="11" t="s">
        <v>345</v>
      </c>
      <c r="I68" s="11" t="s">
        <v>31</v>
      </c>
      <c r="J68" s="11" t="s">
        <v>7</v>
      </c>
      <c r="K68" s="11" t="s">
        <v>7</v>
      </c>
      <c r="L68" s="15">
        <v>43163</v>
      </c>
      <c r="M68" s="11" t="s">
        <v>7</v>
      </c>
      <c r="N68" s="11" t="s">
        <v>5</v>
      </c>
      <c r="O68" s="21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spans="1:25" x14ac:dyDescent="0.2">
      <c r="A69" s="40">
        <v>63</v>
      </c>
      <c r="B69" s="11" t="s">
        <v>346</v>
      </c>
      <c r="C69" s="11" t="s">
        <v>347</v>
      </c>
      <c r="D69" s="11" t="s">
        <v>348</v>
      </c>
      <c r="E69" s="12" t="s">
        <v>349</v>
      </c>
      <c r="F69" s="11" t="s">
        <v>350</v>
      </c>
      <c r="G69" s="11" t="s">
        <v>351</v>
      </c>
      <c r="H69" s="11" t="s">
        <v>7</v>
      </c>
      <c r="I69" s="11" t="s">
        <v>7</v>
      </c>
      <c r="J69" s="11" t="s">
        <v>74</v>
      </c>
      <c r="K69" s="11" t="s">
        <v>268</v>
      </c>
      <c r="L69" s="15">
        <v>39547</v>
      </c>
      <c r="M69" s="11" t="s">
        <v>76</v>
      </c>
      <c r="N69" s="11" t="s">
        <v>2</v>
      </c>
      <c r="O69" s="21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spans="1:25" x14ac:dyDescent="0.2">
      <c r="A70" s="40">
        <v>64</v>
      </c>
      <c r="B70" s="11" t="s">
        <v>352</v>
      </c>
      <c r="C70" s="11" t="s">
        <v>353</v>
      </c>
      <c r="D70" s="11" t="s">
        <v>354</v>
      </c>
      <c r="E70" s="12" t="s">
        <v>355</v>
      </c>
      <c r="F70" s="11" t="s">
        <v>356</v>
      </c>
      <c r="G70" s="11" t="s">
        <v>357</v>
      </c>
      <c r="H70" s="11" t="s">
        <v>7</v>
      </c>
      <c r="I70" s="11" t="s">
        <v>7</v>
      </c>
      <c r="J70" s="11" t="s">
        <v>287</v>
      </c>
      <c r="K70" s="11" t="s">
        <v>359</v>
      </c>
      <c r="L70" s="15">
        <v>41642</v>
      </c>
      <c r="M70" s="11" t="s">
        <v>76</v>
      </c>
      <c r="N70" s="11" t="s">
        <v>2</v>
      </c>
      <c r="O70" s="21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spans="1:25" x14ac:dyDescent="0.2">
      <c r="A71" s="40">
        <v>65</v>
      </c>
      <c r="B71" s="11" t="s">
        <v>360</v>
      </c>
      <c r="C71" s="11" t="s">
        <v>361</v>
      </c>
      <c r="D71" s="11" t="s">
        <v>348</v>
      </c>
      <c r="E71" s="12" t="s">
        <v>349</v>
      </c>
      <c r="F71" s="11" t="s">
        <v>350</v>
      </c>
      <c r="G71" s="11" t="s">
        <v>351</v>
      </c>
      <c r="H71" s="11" t="s">
        <v>7</v>
      </c>
      <c r="I71" s="11" t="s">
        <v>7</v>
      </c>
      <c r="J71" s="11" t="s">
        <v>74</v>
      </c>
      <c r="K71" s="11" t="s">
        <v>268</v>
      </c>
      <c r="L71" s="15">
        <v>39547</v>
      </c>
      <c r="M71" s="11" t="s">
        <v>76</v>
      </c>
      <c r="N71" s="11" t="s">
        <v>2</v>
      </c>
      <c r="O71" s="21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spans="1:25" x14ac:dyDescent="0.2">
      <c r="A72" s="40">
        <v>66</v>
      </c>
      <c r="B72" s="11" t="s">
        <v>362</v>
      </c>
      <c r="C72" s="11" t="s">
        <v>363</v>
      </c>
      <c r="D72" s="11" t="s">
        <v>1090</v>
      </c>
      <c r="E72" s="12" t="s">
        <v>365</v>
      </c>
      <c r="F72" s="11" t="s">
        <v>366</v>
      </c>
      <c r="G72" s="15">
        <v>28642</v>
      </c>
      <c r="H72" s="11" t="s">
        <v>7</v>
      </c>
      <c r="I72" s="11" t="s">
        <v>7</v>
      </c>
      <c r="J72" s="11" t="s">
        <v>74</v>
      </c>
      <c r="K72" s="11" t="s">
        <v>367</v>
      </c>
      <c r="L72" s="11" t="s">
        <v>368</v>
      </c>
      <c r="M72" s="11" t="s">
        <v>76</v>
      </c>
      <c r="N72" s="11" t="s">
        <v>2</v>
      </c>
      <c r="O72" s="21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spans="1:25" x14ac:dyDescent="0.2">
      <c r="A73" s="40">
        <v>67</v>
      </c>
      <c r="B73" s="11" t="s">
        <v>369</v>
      </c>
      <c r="C73" s="11" t="s">
        <v>370</v>
      </c>
      <c r="D73" s="11" t="s">
        <v>1091</v>
      </c>
      <c r="E73" s="12" t="s">
        <v>372</v>
      </c>
      <c r="F73" s="11" t="s">
        <v>373</v>
      </c>
      <c r="G73" s="26">
        <v>29506</v>
      </c>
      <c r="H73" s="26">
        <v>44116</v>
      </c>
      <c r="I73" s="11" t="s">
        <v>31</v>
      </c>
      <c r="J73" s="11" t="s">
        <v>7</v>
      </c>
      <c r="K73" s="11" t="s">
        <v>7</v>
      </c>
      <c r="L73" s="11" t="s">
        <v>374</v>
      </c>
      <c r="M73" s="11" t="s">
        <v>7</v>
      </c>
      <c r="N73" s="11" t="s">
        <v>2</v>
      </c>
      <c r="O73" s="21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spans="1:25" x14ac:dyDescent="0.2">
      <c r="A74" s="40">
        <v>70</v>
      </c>
      <c r="B74" s="11" t="s">
        <v>375</v>
      </c>
      <c r="C74" s="11" t="s">
        <v>376</v>
      </c>
      <c r="D74" s="11" t="s">
        <v>1092</v>
      </c>
      <c r="E74" s="12" t="s">
        <v>378</v>
      </c>
      <c r="F74" s="11" t="s">
        <v>379</v>
      </c>
      <c r="G74" s="11" t="s">
        <v>380</v>
      </c>
      <c r="H74" s="11" t="s">
        <v>7</v>
      </c>
      <c r="I74" s="11" t="s">
        <v>7</v>
      </c>
      <c r="J74" s="11" t="s">
        <v>74</v>
      </c>
      <c r="K74" s="11" t="s">
        <v>1093</v>
      </c>
      <c r="L74" s="11" t="s">
        <v>382</v>
      </c>
      <c r="M74" s="11" t="s">
        <v>76</v>
      </c>
      <c r="N74" s="11" t="s">
        <v>2</v>
      </c>
      <c r="O74" s="21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spans="1:25" x14ac:dyDescent="0.2">
      <c r="A75" s="40">
        <v>71</v>
      </c>
      <c r="B75" s="11" t="s">
        <v>383</v>
      </c>
      <c r="C75" s="11" t="s">
        <v>384</v>
      </c>
      <c r="D75" s="11" t="s">
        <v>230</v>
      </c>
      <c r="E75" s="12" t="s">
        <v>231</v>
      </c>
      <c r="F75" s="11" t="s">
        <v>232</v>
      </c>
      <c r="G75" s="11" t="s">
        <v>233</v>
      </c>
      <c r="H75" s="11" t="s">
        <v>234</v>
      </c>
      <c r="I75" s="11" t="s">
        <v>31</v>
      </c>
      <c r="J75" s="11" t="s">
        <v>7</v>
      </c>
      <c r="K75" s="11" t="s">
        <v>7</v>
      </c>
      <c r="L75" s="15">
        <v>43134</v>
      </c>
      <c r="M75" s="11" t="s">
        <v>7</v>
      </c>
      <c r="N75" s="11" t="s">
        <v>2</v>
      </c>
      <c r="O75" s="21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spans="1:25" x14ac:dyDescent="0.2">
      <c r="A76" s="18">
        <v>72</v>
      </c>
      <c r="B76" s="11" t="s">
        <v>385</v>
      </c>
      <c r="C76" s="11" t="s">
        <v>386</v>
      </c>
      <c r="D76" s="11" t="s">
        <v>387</v>
      </c>
      <c r="E76" s="19" t="s">
        <v>1094</v>
      </c>
      <c r="F76" s="11" t="s">
        <v>388</v>
      </c>
      <c r="G76" s="22">
        <v>32480</v>
      </c>
      <c r="H76" s="11" t="s">
        <v>7</v>
      </c>
      <c r="I76" s="11" t="s">
        <v>7</v>
      </c>
      <c r="J76" s="11" t="s">
        <v>74</v>
      </c>
      <c r="K76" s="11" t="s">
        <v>389</v>
      </c>
      <c r="L76" s="11" t="s">
        <v>390</v>
      </c>
      <c r="M76" s="11" t="s">
        <v>76</v>
      </c>
      <c r="N76" s="11" t="s">
        <v>7</v>
      </c>
      <c r="O76" s="21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spans="1:25" x14ac:dyDescent="0.2">
      <c r="A77" s="18">
        <v>73</v>
      </c>
      <c r="B77" s="11" t="s">
        <v>391</v>
      </c>
      <c r="C77" s="11" t="s">
        <v>392</v>
      </c>
      <c r="D77" s="11" t="s">
        <v>252</v>
      </c>
      <c r="E77" s="19" t="s">
        <v>1074</v>
      </c>
      <c r="F77" s="11" t="s">
        <v>253</v>
      </c>
      <c r="G77" s="11" t="s">
        <v>254</v>
      </c>
      <c r="H77" s="11" t="s">
        <v>7</v>
      </c>
      <c r="I77" s="11" t="s">
        <v>7</v>
      </c>
      <c r="J77" s="11" t="s">
        <v>74</v>
      </c>
      <c r="K77" s="11" t="s">
        <v>208</v>
      </c>
      <c r="L77" s="11" t="s">
        <v>255</v>
      </c>
      <c r="M77" s="11" t="s">
        <v>76</v>
      </c>
      <c r="N77" s="11" t="s">
        <v>7</v>
      </c>
      <c r="O77" s="21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spans="1:25" x14ac:dyDescent="0.2">
      <c r="A78" s="40">
        <v>74</v>
      </c>
      <c r="B78" s="11" t="s">
        <v>393</v>
      </c>
      <c r="C78" s="11" t="s">
        <v>394</v>
      </c>
      <c r="D78" s="11" t="s">
        <v>395</v>
      </c>
      <c r="E78" s="12" t="s">
        <v>315</v>
      </c>
      <c r="F78" s="11" t="s">
        <v>316</v>
      </c>
      <c r="G78" s="11" t="s">
        <v>317</v>
      </c>
      <c r="H78" s="11" t="s">
        <v>318</v>
      </c>
      <c r="I78" s="11" t="s">
        <v>7</v>
      </c>
      <c r="J78" s="11" t="s">
        <v>7</v>
      </c>
      <c r="K78" s="11" t="s">
        <v>7</v>
      </c>
      <c r="L78" s="11" t="s">
        <v>319</v>
      </c>
      <c r="M78" s="11" t="s">
        <v>7</v>
      </c>
      <c r="N78" s="11" t="s">
        <v>2</v>
      </c>
      <c r="O78" s="21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spans="1:25" x14ac:dyDescent="0.2">
      <c r="A79" s="40">
        <v>75</v>
      </c>
      <c r="B79" s="11" t="s">
        <v>396</v>
      </c>
      <c r="C79" s="11" t="s">
        <v>397</v>
      </c>
      <c r="D79" s="11" t="s">
        <v>398</v>
      </c>
      <c r="E79" s="12" t="s">
        <v>399</v>
      </c>
      <c r="F79" s="11" t="s">
        <v>400</v>
      </c>
      <c r="G79" s="11" t="s">
        <v>1095</v>
      </c>
      <c r="H79" s="11" t="s">
        <v>402</v>
      </c>
      <c r="I79" s="11" t="s">
        <v>31</v>
      </c>
      <c r="J79" s="11" t="s">
        <v>7</v>
      </c>
      <c r="K79" s="11" t="s">
        <v>7</v>
      </c>
      <c r="L79" s="11" t="s">
        <v>403</v>
      </c>
      <c r="M79" s="11" t="s">
        <v>7</v>
      </c>
      <c r="N79" s="11" t="s">
        <v>2</v>
      </c>
      <c r="O79" s="21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1:25" x14ac:dyDescent="0.2">
      <c r="A80" s="40">
        <v>76</v>
      </c>
      <c r="B80" s="11" t="s">
        <v>404</v>
      </c>
      <c r="C80" s="11" t="s">
        <v>405</v>
      </c>
      <c r="D80" s="11" t="s">
        <v>1096</v>
      </c>
      <c r="E80" s="12" t="s">
        <v>1097</v>
      </c>
      <c r="F80" s="13" t="s">
        <v>1098</v>
      </c>
      <c r="G80" s="15">
        <v>34738</v>
      </c>
      <c r="H80" s="11" t="s">
        <v>7</v>
      </c>
      <c r="I80" s="11" t="s">
        <v>7</v>
      </c>
      <c r="J80" s="11" t="s">
        <v>1099</v>
      </c>
      <c r="K80" s="11" t="s">
        <v>1100</v>
      </c>
      <c r="L80" s="11" t="s">
        <v>1101</v>
      </c>
      <c r="M80" s="11" t="s">
        <v>76</v>
      </c>
      <c r="N80" s="11" t="s">
        <v>5</v>
      </c>
      <c r="O80" s="21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spans="1:25" x14ac:dyDescent="0.2">
      <c r="A81" s="40">
        <v>77</v>
      </c>
      <c r="B81" s="11" t="s">
        <v>406</v>
      </c>
      <c r="C81" s="11" t="s">
        <v>407</v>
      </c>
      <c r="D81" s="11" t="s">
        <v>408</v>
      </c>
      <c r="E81" s="12" t="s">
        <v>409</v>
      </c>
      <c r="F81" s="13" t="s">
        <v>1102</v>
      </c>
      <c r="G81" s="22">
        <v>33215</v>
      </c>
      <c r="H81" s="11" t="s">
        <v>7</v>
      </c>
      <c r="I81" s="11" t="s">
        <v>7</v>
      </c>
      <c r="J81" s="11" t="s">
        <v>74</v>
      </c>
      <c r="K81" s="11" t="s">
        <v>1103</v>
      </c>
      <c r="L81" s="22">
        <v>40128</v>
      </c>
      <c r="M81" s="11" t="s">
        <v>76</v>
      </c>
      <c r="N81" s="11" t="s">
        <v>5</v>
      </c>
      <c r="O81" s="21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spans="1:25" x14ac:dyDescent="0.2">
      <c r="A82" s="40">
        <v>78</v>
      </c>
      <c r="B82" s="11" t="s">
        <v>412</v>
      </c>
      <c r="C82" s="11" t="s">
        <v>413</v>
      </c>
      <c r="D82" s="11" t="s">
        <v>414</v>
      </c>
      <c r="E82" s="12" t="s">
        <v>415</v>
      </c>
      <c r="F82" s="13" t="s">
        <v>1104</v>
      </c>
      <c r="G82" s="11" t="s">
        <v>417</v>
      </c>
      <c r="H82" s="11" t="s">
        <v>7</v>
      </c>
      <c r="I82" s="11" t="s">
        <v>7</v>
      </c>
      <c r="J82" s="11" t="s">
        <v>81</v>
      </c>
      <c r="K82" s="11" t="s">
        <v>389</v>
      </c>
      <c r="L82" s="11" t="s">
        <v>1105</v>
      </c>
      <c r="M82" s="11" t="s">
        <v>76</v>
      </c>
      <c r="N82" s="11" t="s">
        <v>5</v>
      </c>
      <c r="O82" s="21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spans="1:25" x14ac:dyDescent="0.2">
      <c r="A83" s="40">
        <v>79</v>
      </c>
      <c r="B83" s="11" t="s">
        <v>418</v>
      </c>
      <c r="C83" s="11" t="s">
        <v>419</v>
      </c>
      <c r="D83" s="11" t="s">
        <v>1106</v>
      </c>
      <c r="E83" s="12" t="s">
        <v>421</v>
      </c>
      <c r="F83" s="11" t="s">
        <v>422</v>
      </c>
      <c r="G83" s="11" t="s">
        <v>423</v>
      </c>
      <c r="H83" s="11" t="s">
        <v>424</v>
      </c>
      <c r="I83" s="11" t="s">
        <v>31</v>
      </c>
      <c r="J83" s="11" t="s">
        <v>7</v>
      </c>
      <c r="K83" s="11" t="s">
        <v>7</v>
      </c>
      <c r="L83" s="11" t="s">
        <v>1107</v>
      </c>
      <c r="M83" s="11" t="s">
        <v>7</v>
      </c>
      <c r="N83" s="11" t="s">
        <v>2</v>
      </c>
      <c r="O83" s="21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spans="1:25" x14ac:dyDescent="0.2">
      <c r="A84" s="40">
        <v>80</v>
      </c>
      <c r="B84" s="11" t="s">
        <v>426</v>
      </c>
      <c r="C84" s="11" t="s">
        <v>427</v>
      </c>
      <c r="D84" s="11" t="s">
        <v>428</v>
      </c>
      <c r="E84" s="12" t="s">
        <v>429</v>
      </c>
      <c r="F84" s="11" t="s">
        <v>430</v>
      </c>
      <c r="G84" s="11" t="s">
        <v>431</v>
      </c>
      <c r="H84" s="11" t="s">
        <v>432</v>
      </c>
      <c r="I84" s="11" t="s">
        <v>147</v>
      </c>
      <c r="J84" s="11" t="s">
        <v>7</v>
      </c>
      <c r="K84" s="11" t="s">
        <v>7</v>
      </c>
      <c r="L84" s="11" t="s">
        <v>433</v>
      </c>
      <c r="M84" s="11" t="s">
        <v>7</v>
      </c>
      <c r="N84" s="11" t="s">
        <v>2</v>
      </c>
      <c r="O84" s="21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spans="1:25" x14ac:dyDescent="0.2">
      <c r="A85" s="40">
        <v>81</v>
      </c>
      <c r="B85" s="11" t="s">
        <v>434</v>
      </c>
      <c r="C85" s="11" t="s">
        <v>435</v>
      </c>
      <c r="D85" s="11" t="s">
        <v>1090</v>
      </c>
      <c r="E85" s="12" t="s">
        <v>365</v>
      </c>
      <c r="F85" s="11" t="s">
        <v>366</v>
      </c>
      <c r="G85" s="15">
        <v>28642</v>
      </c>
      <c r="H85" s="11" t="s">
        <v>7</v>
      </c>
      <c r="I85" s="11" t="s">
        <v>7</v>
      </c>
      <c r="J85" s="11" t="s">
        <v>74</v>
      </c>
      <c r="K85" s="11" t="s">
        <v>367</v>
      </c>
      <c r="L85" s="11" t="s">
        <v>368</v>
      </c>
      <c r="M85" s="11" t="s">
        <v>76</v>
      </c>
      <c r="N85" s="11" t="s">
        <v>2</v>
      </c>
      <c r="O85" s="21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spans="1:25" x14ac:dyDescent="0.2">
      <c r="A86" s="40">
        <v>82</v>
      </c>
      <c r="B86" s="11" t="s">
        <v>436</v>
      </c>
      <c r="C86" s="11" t="s">
        <v>437</v>
      </c>
      <c r="D86" s="11" t="s">
        <v>1108</v>
      </c>
      <c r="E86" s="12" t="s">
        <v>439</v>
      </c>
      <c r="F86" s="11" t="s">
        <v>440</v>
      </c>
      <c r="G86" s="11" t="s">
        <v>441</v>
      </c>
      <c r="H86" s="11" t="s">
        <v>442</v>
      </c>
      <c r="I86" s="11" t="s">
        <v>31</v>
      </c>
      <c r="J86" s="11" t="s">
        <v>7</v>
      </c>
      <c r="K86" s="11" t="s">
        <v>7</v>
      </c>
      <c r="L86" s="11" t="s">
        <v>443</v>
      </c>
      <c r="M86" s="11" t="s">
        <v>7</v>
      </c>
      <c r="N86" s="11" t="s">
        <v>2</v>
      </c>
      <c r="O86" s="21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spans="1:25" x14ac:dyDescent="0.2">
      <c r="A87" s="40">
        <v>83</v>
      </c>
      <c r="B87" s="11" t="s">
        <v>444</v>
      </c>
      <c r="C87" s="11" t="s">
        <v>445</v>
      </c>
      <c r="D87" s="11" t="s">
        <v>1109</v>
      </c>
      <c r="E87" s="12" t="s">
        <v>447</v>
      </c>
      <c r="F87" s="11" t="s">
        <v>448</v>
      </c>
      <c r="G87" s="14">
        <v>29132</v>
      </c>
      <c r="H87" s="14">
        <v>51047</v>
      </c>
      <c r="I87" s="13" t="s">
        <v>1110</v>
      </c>
      <c r="J87" s="11" t="s">
        <v>7</v>
      </c>
      <c r="K87" s="11" t="s">
        <v>7</v>
      </c>
      <c r="L87" s="11" t="s">
        <v>450</v>
      </c>
      <c r="M87" s="11" t="s">
        <v>7</v>
      </c>
      <c r="N87" s="11" t="s">
        <v>5</v>
      </c>
      <c r="O87" s="21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spans="1:25" x14ac:dyDescent="0.2">
      <c r="A88" s="40">
        <v>84</v>
      </c>
      <c r="B88" s="11" t="s">
        <v>451</v>
      </c>
      <c r="C88" s="11" t="s">
        <v>452</v>
      </c>
      <c r="D88" s="11" t="s">
        <v>453</v>
      </c>
      <c r="E88" s="12" t="s">
        <v>454</v>
      </c>
      <c r="F88" s="11" t="s">
        <v>455</v>
      </c>
      <c r="G88" s="14">
        <v>34608</v>
      </c>
      <c r="H88" s="14">
        <v>49218</v>
      </c>
      <c r="I88" s="11" t="s">
        <v>31</v>
      </c>
      <c r="J88" s="11" t="s">
        <v>7</v>
      </c>
      <c r="K88" s="11" t="s">
        <v>7</v>
      </c>
      <c r="L88" s="15">
        <v>42950</v>
      </c>
      <c r="M88" s="11" t="s">
        <v>7</v>
      </c>
      <c r="N88" s="11" t="s">
        <v>2</v>
      </c>
      <c r="O88" s="21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spans="1:25" x14ac:dyDescent="0.2">
      <c r="A89" s="40">
        <v>85</v>
      </c>
      <c r="B89" s="11" t="s">
        <v>456</v>
      </c>
      <c r="C89" s="11" t="s">
        <v>457</v>
      </c>
      <c r="D89" s="11" t="s">
        <v>458</v>
      </c>
      <c r="E89" s="12" t="s">
        <v>459</v>
      </c>
      <c r="F89" s="11" t="s">
        <v>460</v>
      </c>
      <c r="G89" s="11" t="s">
        <v>461</v>
      </c>
      <c r="H89" s="11" t="s">
        <v>7</v>
      </c>
      <c r="I89" s="11" t="s">
        <v>7</v>
      </c>
      <c r="J89" s="11" t="s">
        <v>74</v>
      </c>
      <c r="K89" s="11" t="s">
        <v>1069</v>
      </c>
      <c r="L89" s="11" t="s">
        <v>463</v>
      </c>
      <c r="M89" s="11" t="s">
        <v>76</v>
      </c>
      <c r="N89" s="11" t="s">
        <v>2</v>
      </c>
      <c r="O89" s="21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spans="1:25" x14ac:dyDescent="0.2">
      <c r="A90" s="40">
        <v>86</v>
      </c>
      <c r="B90" s="11" t="s">
        <v>464</v>
      </c>
      <c r="C90" s="11" t="s">
        <v>465</v>
      </c>
      <c r="D90" s="11" t="s">
        <v>466</v>
      </c>
      <c r="E90" s="12" t="s">
        <v>1111</v>
      </c>
      <c r="F90" s="11" t="s">
        <v>468</v>
      </c>
      <c r="G90" s="11" t="s">
        <v>469</v>
      </c>
      <c r="H90" s="11" t="s">
        <v>470</v>
      </c>
      <c r="I90" s="11" t="s">
        <v>31</v>
      </c>
      <c r="J90" s="11" t="s">
        <v>7</v>
      </c>
      <c r="K90" s="11" t="s">
        <v>7</v>
      </c>
      <c r="L90" s="15">
        <v>42402</v>
      </c>
      <c r="M90" s="11" t="s">
        <v>7</v>
      </c>
      <c r="N90" s="11" t="s">
        <v>2</v>
      </c>
      <c r="O90" s="21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spans="1:25" x14ac:dyDescent="0.2">
      <c r="A91" s="40">
        <v>87</v>
      </c>
      <c r="B91" s="11" t="s">
        <v>472</v>
      </c>
      <c r="C91" s="11" t="s">
        <v>473</v>
      </c>
      <c r="D91" s="11" t="s">
        <v>474</v>
      </c>
      <c r="E91" s="12" t="s">
        <v>475</v>
      </c>
      <c r="F91" s="11" t="s">
        <v>1112</v>
      </c>
      <c r="G91" s="11" t="s">
        <v>477</v>
      </c>
      <c r="H91" s="13" t="s">
        <v>1113</v>
      </c>
      <c r="I91" s="11" t="s">
        <v>31</v>
      </c>
      <c r="J91" s="11" t="s">
        <v>7</v>
      </c>
      <c r="K91" s="11" t="s">
        <v>7</v>
      </c>
      <c r="L91" s="13" t="s">
        <v>1114</v>
      </c>
      <c r="M91" s="11" t="s">
        <v>7</v>
      </c>
      <c r="N91" s="11" t="s">
        <v>5</v>
      </c>
      <c r="O91" s="21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spans="1:25" x14ac:dyDescent="0.2">
      <c r="A92" s="40">
        <v>88</v>
      </c>
      <c r="B92" s="11" t="s">
        <v>479</v>
      </c>
      <c r="C92" s="11" t="s">
        <v>480</v>
      </c>
      <c r="D92" s="11" t="s">
        <v>481</v>
      </c>
      <c r="E92" s="19" t="s">
        <v>1115</v>
      </c>
      <c r="F92" s="13" t="s">
        <v>1116</v>
      </c>
      <c r="G92" s="11" t="s">
        <v>483</v>
      </c>
      <c r="H92" s="11" t="s">
        <v>7</v>
      </c>
      <c r="I92" s="11" t="s">
        <v>7</v>
      </c>
      <c r="J92" s="11" t="s">
        <v>74</v>
      </c>
      <c r="K92" s="13" t="s">
        <v>1069</v>
      </c>
      <c r="L92" s="22">
        <v>39550</v>
      </c>
      <c r="M92" s="11" t="s">
        <v>76</v>
      </c>
      <c r="N92" s="11" t="s">
        <v>5</v>
      </c>
      <c r="O92" s="21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spans="1:25" x14ac:dyDescent="0.2">
      <c r="A93" s="40">
        <v>89</v>
      </c>
      <c r="B93" s="11" t="s">
        <v>485</v>
      </c>
      <c r="C93" s="11" t="s">
        <v>486</v>
      </c>
      <c r="D93" s="13" t="s">
        <v>1117</v>
      </c>
      <c r="E93" s="12" t="s">
        <v>488</v>
      </c>
      <c r="F93" s="11" t="s">
        <v>489</v>
      </c>
      <c r="G93" s="11" t="s">
        <v>490</v>
      </c>
      <c r="H93" s="14">
        <v>47732</v>
      </c>
      <c r="I93" s="11" t="s">
        <v>31</v>
      </c>
      <c r="J93" s="11" t="s">
        <v>7</v>
      </c>
      <c r="K93" s="11" t="s">
        <v>7</v>
      </c>
      <c r="L93" s="15">
        <v>42253</v>
      </c>
      <c r="M93" s="11" t="s">
        <v>7</v>
      </c>
      <c r="N93" s="11" t="s">
        <v>5</v>
      </c>
      <c r="O93" s="21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spans="1:25" x14ac:dyDescent="0.2">
      <c r="A94" s="40">
        <v>90</v>
      </c>
      <c r="B94" s="11" t="s">
        <v>491</v>
      </c>
      <c r="C94" s="11" t="s">
        <v>492</v>
      </c>
      <c r="D94" s="11" t="s">
        <v>1118</v>
      </c>
      <c r="E94" s="12" t="s">
        <v>1119</v>
      </c>
      <c r="F94" s="11" t="s">
        <v>1120</v>
      </c>
      <c r="G94" s="14">
        <v>34127</v>
      </c>
      <c r="H94" s="14">
        <v>48737</v>
      </c>
      <c r="I94" s="11" t="s">
        <v>31</v>
      </c>
      <c r="J94" s="11" t="s">
        <v>7</v>
      </c>
      <c r="K94" s="11" t="s">
        <v>7</v>
      </c>
      <c r="L94" s="11" t="s">
        <v>1121</v>
      </c>
      <c r="M94" s="11" t="s">
        <v>7</v>
      </c>
      <c r="N94" s="11" t="s">
        <v>2</v>
      </c>
      <c r="O94" s="21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spans="1:25" x14ac:dyDescent="0.2">
      <c r="A95" s="40">
        <v>91</v>
      </c>
      <c r="B95" s="11" t="s">
        <v>497</v>
      </c>
      <c r="C95" s="11" t="s">
        <v>498</v>
      </c>
      <c r="D95" s="11" t="s">
        <v>499</v>
      </c>
      <c r="E95" s="12" t="s">
        <v>500</v>
      </c>
      <c r="F95" s="11" t="s">
        <v>501</v>
      </c>
      <c r="G95" s="11" t="s">
        <v>502</v>
      </c>
      <c r="H95" s="14">
        <v>47554</v>
      </c>
      <c r="I95" s="11" t="s">
        <v>31</v>
      </c>
      <c r="J95" s="11" t="s">
        <v>7</v>
      </c>
      <c r="K95" s="11" t="s">
        <v>7</v>
      </c>
      <c r="L95" s="15">
        <v>42075</v>
      </c>
      <c r="M95" s="11" t="s">
        <v>7</v>
      </c>
      <c r="N95" s="11" t="s">
        <v>2</v>
      </c>
      <c r="O95" s="21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spans="1:25" x14ac:dyDescent="0.2">
      <c r="A96" s="40">
        <v>92</v>
      </c>
      <c r="B96" s="11" t="s">
        <v>503</v>
      </c>
      <c r="C96" s="11" t="s">
        <v>504</v>
      </c>
      <c r="D96" s="11" t="s">
        <v>505</v>
      </c>
      <c r="E96" s="12" t="s">
        <v>506</v>
      </c>
      <c r="F96" s="11" t="s">
        <v>507</v>
      </c>
      <c r="G96" s="11" t="s">
        <v>508</v>
      </c>
      <c r="H96" s="11" t="s">
        <v>7</v>
      </c>
      <c r="I96" s="11" t="s">
        <v>7</v>
      </c>
      <c r="J96" s="11" t="s">
        <v>74</v>
      </c>
      <c r="K96" s="11" t="s">
        <v>124</v>
      </c>
      <c r="L96" s="15">
        <v>40701</v>
      </c>
      <c r="M96" s="11" t="s">
        <v>76</v>
      </c>
      <c r="N96" s="11" t="s">
        <v>2</v>
      </c>
      <c r="O96" s="21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spans="1:25" x14ac:dyDescent="0.2">
      <c r="A97" s="40">
        <v>93</v>
      </c>
      <c r="B97" s="11" t="s">
        <v>509</v>
      </c>
      <c r="C97" s="11" t="s">
        <v>510</v>
      </c>
      <c r="D97" s="11" t="s">
        <v>511</v>
      </c>
      <c r="E97" s="12" t="s">
        <v>512</v>
      </c>
      <c r="F97" s="11" t="s">
        <v>513</v>
      </c>
      <c r="G97" s="11" t="s">
        <v>514</v>
      </c>
      <c r="H97" s="11" t="s">
        <v>515</v>
      </c>
      <c r="I97" s="11" t="s">
        <v>31</v>
      </c>
      <c r="J97" s="11" t="s">
        <v>7</v>
      </c>
      <c r="K97" s="11" t="s">
        <v>7</v>
      </c>
      <c r="L97" s="15">
        <v>42679</v>
      </c>
      <c r="M97" s="11" t="s">
        <v>7</v>
      </c>
      <c r="N97" s="11" t="s">
        <v>2</v>
      </c>
      <c r="O97" s="21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spans="1:25" x14ac:dyDescent="0.2">
      <c r="A98" s="40">
        <v>94</v>
      </c>
      <c r="B98" s="11" t="s">
        <v>516</v>
      </c>
      <c r="C98" s="11" t="s">
        <v>517</v>
      </c>
      <c r="D98" s="11" t="s">
        <v>518</v>
      </c>
      <c r="E98" s="12" t="s">
        <v>519</v>
      </c>
      <c r="F98" s="11" t="s">
        <v>520</v>
      </c>
      <c r="G98" s="11" t="s">
        <v>521</v>
      </c>
      <c r="H98" s="11" t="s">
        <v>7</v>
      </c>
      <c r="I98" s="11" t="s">
        <v>7</v>
      </c>
      <c r="J98" s="11" t="s">
        <v>74</v>
      </c>
      <c r="K98" s="11" t="s">
        <v>389</v>
      </c>
      <c r="L98" s="11" t="s">
        <v>522</v>
      </c>
      <c r="M98" s="11" t="s">
        <v>76</v>
      </c>
      <c r="N98" s="11" t="s">
        <v>2</v>
      </c>
      <c r="O98" s="21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spans="1:25" x14ac:dyDescent="0.2">
      <c r="A99" s="40">
        <v>95</v>
      </c>
      <c r="B99" s="11" t="s">
        <v>523</v>
      </c>
      <c r="C99" s="11" t="s">
        <v>524</v>
      </c>
      <c r="D99" s="11" t="s">
        <v>525</v>
      </c>
      <c r="E99" s="12" t="s">
        <v>526</v>
      </c>
      <c r="F99" s="11" t="s">
        <v>527</v>
      </c>
      <c r="G99" s="11" t="s">
        <v>528</v>
      </c>
      <c r="H99" s="11" t="s">
        <v>7</v>
      </c>
      <c r="I99" s="11" t="s">
        <v>7</v>
      </c>
      <c r="J99" s="11" t="s">
        <v>74</v>
      </c>
      <c r="K99" s="11" t="s">
        <v>389</v>
      </c>
      <c r="L99" s="11" t="s">
        <v>530</v>
      </c>
      <c r="M99" s="11" t="s">
        <v>76</v>
      </c>
      <c r="N99" s="11" t="s">
        <v>2</v>
      </c>
      <c r="O99" s="21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spans="1:25" x14ac:dyDescent="0.2">
      <c r="A100" s="40">
        <v>96</v>
      </c>
      <c r="B100" s="11" t="s">
        <v>531</v>
      </c>
      <c r="C100" s="11" t="s">
        <v>532</v>
      </c>
      <c r="D100" s="11" t="s">
        <v>533</v>
      </c>
      <c r="E100" s="12" t="s">
        <v>534</v>
      </c>
      <c r="F100" s="13" t="s">
        <v>1122</v>
      </c>
      <c r="G100" s="11" t="s">
        <v>536</v>
      </c>
      <c r="H100" s="11" t="s">
        <v>7</v>
      </c>
      <c r="I100" s="11" t="s">
        <v>7</v>
      </c>
      <c r="J100" s="11" t="s">
        <v>537</v>
      </c>
      <c r="K100" s="11" t="s">
        <v>538</v>
      </c>
      <c r="L100" s="11" t="s">
        <v>539</v>
      </c>
      <c r="M100" s="11" t="s">
        <v>76</v>
      </c>
      <c r="N100" s="11" t="s">
        <v>5</v>
      </c>
      <c r="O100" s="21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spans="1:25" x14ac:dyDescent="0.2">
      <c r="A101" s="40">
        <v>97</v>
      </c>
      <c r="B101" s="11" t="s">
        <v>540</v>
      </c>
      <c r="C101" s="11" t="s">
        <v>541</v>
      </c>
      <c r="D101" s="11" t="s">
        <v>1123</v>
      </c>
      <c r="E101" s="12" t="s">
        <v>543</v>
      </c>
      <c r="F101" s="11" t="s">
        <v>544</v>
      </c>
      <c r="G101" s="26">
        <v>33582</v>
      </c>
      <c r="H101" s="14">
        <v>47818</v>
      </c>
      <c r="I101" s="11" t="s">
        <v>31</v>
      </c>
      <c r="J101" s="11" t="s">
        <v>7</v>
      </c>
      <c r="K101" s="11" t="s">
        <v>7</v>
      </c>
      <c r="L101" s="15">
        <v>42339</v>
      </c>
      <c r="M101" s="11" t="s">
        <v>7</v>
      </c>
      <c r="N101" s="11" t="s">
        <v>2</v>
      </c>
      <c r="O101" s="21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spans="1:25" x14ac:dyDescent="0.2">
      <c r="A102" s="40">
        <v>98</v>
      </c>
      <c r="B102" s="11" t="s">
        <v>545</v>
      </c>
      <c r="C102" s="11" t="s">
        <v>546</v>
      </c>
      <c r="D102" s="11" t="s">
        <v>547</v>
      </c>
      <c r="E102" s="12" t="s">
        <v>548</v>
      </c>
      <c r="F102" s="11" t="s">
        <v>549</v>
      </c>
      <c r="G102" s="11" t="s">
        <v>550</v>
      </c>
      <c r="H102" s="11" t="s">
        <v>7</v>
      </c>
      <c r="I102" s="11" t="s">
        <v>7</v>
      </c>
      <c r="J102" s="11" t="s">
        <v>74</v>
      </c>
      <c r="K102" s="11" t="s">
        <v>100</v>
      </c>
      <c r="L102" s="11" t="s">
        <v>551</v>
      </c>
      <c r="M102" s="11" t="s">
        <v>76</v>
      </c>
      <c r="N102" s="11" t="s">
        <v>2</v>
      </c>
      <c r="O102" s="21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spans="1:25" x14ac:dyDescent="0.2">
      <c r="A103" s="18">
        <v>99</v>
      </c>
      <c r="B103" s="11" t="s">
        <v>552</v>
      </c>
      <c r="C103" s="11" t="s">
        <v>553</v>
      </c>
      <c r="D103" s="11" t="s">
        <v>1124</v>
      </c>
      <c r="E103" s="12" t="s">
        <v>1125</v>
      </c>
      <c r="F103" s="11" t="s">
        <v>1126</v>
      </c>
      <c r="G103" s="14">
        <v>33337</v>
      </c>
      <c r="H103" s="14">
        <v>47947</v>
      </c>
      <c r="I103" s="11" t="s">
        <v>147</v>
      </c>
      <c r="J103" s="11" t="s">
        <v>7</v>
      </c>
      <c r="K103" s="11" t="s">
        <v>7</v>
      </c>
      <c r="L103" s="43" t="s">
        <v>1127</v>
      </c>
      <c r="M103" s="11" t="s">
        <v>7</v>
      </c>
      <c r="N103" s="11" t="s">
        <v>7</v>
      </c>
      <c r="O103" s="21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spans="1:25" x14ac:dyDescent="0.2">
      <c r="A104" s="40">
        <v>100</v>
      </c>
      <c r="B104" s="11" t="s">
        <v>554</v>
      </c>
      <c r="C104" s="11" t="s">
        <v>555</v>
      </c>
      <c r="D104" s="11" t="s">
        <v>224</v>
      </c>
      <c r="E104" s="12" t="s">
        <v>225</v>
      </c>
      <c r="F104" s="11" t="s">
        <v>226</v>
      </c>
      <c r="G104" s="15">
        <v>33975</v>
      </c>
      <c r="H104" s="11" t="s">
        <v>7</v>
      </c>
      <c r="I104" s="11" t="s">
        <v>7</v>
      </c>
      <c r="J104" s="11" t="s">
        <v>74</v>
      </c>
      <c r="K104" s="11" t="s">
        <v>100</v>
      </c>
      <c r="L104" s="11" t="s">
        <v>227</v>
      </c>
      <c r="M104" s="11" t="s">
        <v>76</v>
      </c>
      <c r="N104" s="11" t="s">
        <v>2</v>
      </c>
      <c r="O104" s="21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spans="1:25" x14ac:dyDescent="0.2">
      <c r="A105" s="40">
        <v>101</v>
      </c>
      <c r="B105" s="11" t="s">
        <v>556</v>
      </c>
      <c r="C105" s="11" t="s">
        <v>557</v>
      </c>
      <c r="D105" s="11" t="s">
        <v>558</v>
      </c>
      <c r="E105" s="12" t="s">
        <v>559</v>
      </c>
      <c r="F105" s="11" t="s">
        <v>560</v>
      </c>
      <c r="G105" s="15">
        <v>34338</v>
      </c>
      <c r="H105" s="11" t="s">
        <v>7</v>
      </c>
      <c r="I105" s="11" t="s">
        <v>7</v>
      </c>
      <c r="J105" s="11" t="s">
        <v>74</v>
      </c>
      <c r="K105" s="11" t="s">
        <v>124</v>
      </c>
      <c r="L105" s="11" t="s">
        <v>1128</v>
      </c>
      <c r="M105" s="11" t="s">
        <v>76</v>
      </c>
      <c r="N105" s="11" t="s">
        <v>2</v>
      </c>
      <c r="O105" s="21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spans="1:25" x14ac:dyDescent="0.2">
      <c r="A106" s="40">
        <v>102</v>
      </c>
      <c r="B106" s="11" t="s">
        <v>561</v>
      </c>
      <c r="C106" s="11" t="s">
        <v>562</v>
      </c>
      <c r="D106" s="11" t="s">
        <v>563</v>
      </c>
      <c r="E106" s="12" t="s">
        <v>564</v>
      </c>
      <c r="F106" s="11" t="s">
        <v>565</v>
      </c>
      <c r="G106" s="11" t="s">
        <v>566</v>
      </c>
      <c r="H106" s="11" t="s">
        <v>7</v>
      </c>
      <c r="I106" s="11" t="s">
        <v>7</v>
      </c>
      <c r="J106" s="11" t="s">
        <v>74</v>
      </c>
      <c r="K106" s="11" t="s">
        <v>124</v>
      </c>
      <c r="L106" s="11" t="s">
        <v>567</v>
      </c>
      <c r="M106" s="11" t="s">
        <v>76</v>
      </c>
      <c r="N106" s="11" t="s">
        <v>2</v>
      </c>
      <c r="O106" s="21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spans="1:25" x14ac:dyDescent="0.2">
      <c r="A107" s="40">
        <v>103</v>
      </c>
      <c r="B107" s="11" t="s">
        <v>568</v>
      </c>
      <c r="C107" s="11" t="s">
        <v>569</v>
      </c>
      <c r="D107" s="11" t="s">
        <v>570</v>
      </c>
      <c r="E107" s="12" t="s">
        <v>571</v>
      </c>
      <c r="F107" s="11" t="s">
        <v>572</v>
      </c>
      <c r="G107" s="11" t="s">
        <v>573</v>
      </c>
      <c r="H107" s="11" t="s">
        <v>7</v>
      </c>
      <c r="I107" s="11" t="s">
        <v>7</v>
      </c>
      <c r="J107" s="11" t="s">
        <v>81</v>
      </c>
      <c r="K107" s="11" t="s">
        <v>574</v>
      </c>
      <c r="L107" s="22">
        <v>41559</v>
      </c>
      <c r="M107" s="11" t="s">
        <v>76</v>
      </c>
      <c r="N107" s="11" t="s">
        <v>2</v>
      </c>
      <c r="O107" s="21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spans="1:25" x14ac:dyDescent="0.2">
      <c r="A108" s="40">
        <v>104</v>
      </c>
      <c r="B108" s="11" t="s">
        <v>575</v>
      </c>
      <c r="C108" s="11" t="s">
        <v>576</v>
      </c>
      <c r="D108" s="11" t="s">
        <v>577</v>
      </c>
      <c r="E108" s="12" t="s">
        <v>578</v>
      </c>
      <c r="F108" s="13" t="s">
        <v>1129</v>
      </c>
      <c r="G108" s="11">
        <v>1994</v>
      </c>
      <c r="H108" s="11" t="s">
        <v>7</v>
      </c>
      <c r="I108" s="11" t="s">
        <v>7</v>
      </c>
      <c r="J108" s="11" t="s">
        <v>580</v>
      </c>
      <c r="K108" s="11" t="s">
        <v>288</v>
      </c>
      <c r="L108" s="11" t="s">
        <v>581</v>
      </c>
      <c r="M108" s="11" t="s">
        <v>76</v>
      </c>
      <c r="N108" s="11" t="s">
        <v>5</v>
      </c>
      <c r="O108" s="21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spans="1:25" x14ac:dyDescent="0.2">
      <c r="A109" s="40">
        <v>105</v>
      </c>
      <c r="B109" s="11" t="s">
        <v>582</v>
      </c>
      <c r="C109" s="11" t="s">
        <v>583</v>
      </c>
      <c r="D109" s="13" t="s">
        <v>1130</v>
      </c>
      <c r="E109" s="12" t="s">
        <v>585</v>
      </c>
      <c r="F109" s="11" t="s">
        <v>586</v>
      </c>
      <c r="G109" s="11" t="s">
        <v>587</v>
      </c>
      <c r="H109" s="14">
        <v>47334</v>
      </c>
      <c r="I109" s="11" t="s">
        <v>31</v>
      </c>
      <c r="J109" s="11" t="s">
        <v>7</v>
      </c>
      <c r="K109" s="11" t="s">
        <v>7</v>
      </c>
      <c r="L109" s="15">
        <v>41855</v>
      </c>
      <c r="M109" s="11" t="s">
        <v>7</v>
      </c>
      <c r="N109" s="11" t="s">
        <v>5</v>
      </c>
      <c r="O109" s="21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spans="1:25" x14ac:dyDescent="0.2">
      <c r="A110" s="40">
        <v>106</v>
      </c>
      <c r="B110" s="13" t="s">
        <v>588</v>
      </c>
      <c r="C110" s="11" t="s">
        <v>589</v>
      </c>
      <c r="D110" s="11" t="s">
        <v>7</v>
      </c>
      <c r="E110" s="12" t="s">
        <v>7</v>
      </c>
      <c r="F110" s="11" t="s">
        <v>7</v>
      </c>
      <c r="G110" s="11" t="s">
        <v>7</v>
      </c>
      <c r="H110" s="11" t="s">
        <v>7</v>
      </c>
      <c r="I110" s="11" t="s">
        <v>7</v>
      </c>
      <c r="J110" s="11" t="s">
        <v>287</v>
      </c>
      <c r="K110" s="11" t="s">
        <v>288</v>
      </c>
      <c r="L110" s="11" t="s">
        <v>289</v>
      </c>
      <c r="M110" s="11" t="s">
        <v>76</v>
      </c>
      <c r="N110" s="11" t="s">
        <v>7</v>
      </c>
      <c r="O110" s="21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spans="1:25" x14ac:dyDescent="0.2">
      <c r="A111" s="40">
        <v>107</v>
      </c>
      <c r="B111" s="11" t="s">
        <v>590</v>
      </c>
      <c r="C111" s="11" t="s">
        <v>591</v>
      </c>
      <c r="D111" s="11" t="s">
        <v>592</v>
      </c>
      <c r="E111" s="12" t="s">
        <v>593</v>
      </c>
      <c r="F111" s="11" t="s">
        <v>594</v>
      </c>
      <c r="G111" s="11" t="s">
        <v>595</v>
      </c>
      <c r="H111" s="11" t="s">
        <v>7</v>
      </c>
      <c r="I111" s="11" t="s">
        <v>7</v>
      </c>
      <c r="J111" s="11" t="s">
        <v>287</v>
      </c>
      <c r="K111" s="11" t="s">
        <v>288</v>
      </c>
      <c r="L111" s="11" t="s">
        <v>289</v>
      </c>
      <c r="M111" s="11" t="s">
        <v>76</v>
      </c>
      <c r="N111" s="11" t="s">
        <v>2</v>
      </c>
      <c r="O111" s="21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spans="1:25" x14ac:dyDescent="0.2">
      <c r="A112" s="40">
        <v>108</v>
      </c>
      <c r="B112" s="11" t="s">
        <v>596</v>
      </c>
      <c r="C112" s="11" t="s">
        <v>597</v>
      </c>
      <c r="D112" s="11" t="s">
        <v>598</v>
      </c>
      <c r="E112" s="12" t="s">
        <v>599</v>
      </c>
      <c r="F112" s="11" t="s">
        <v>600</v>
      </c>
      <c r="G112" s="11" t="s">
        <v>601</v>
      </c>
      <c r="H112" s="11" t="s">
        <v>602</v>
      </c>
      <c r="I112" s="11" t="s">
        <v>147</v>
      </c>
      <c r="J112" s="11" t="s">
        <v>7</v>
      </c>
      <c r="K112" s="11" t="s">
        <v>7</v>
      </c>
      <c r="L112" s="11" t="s">
        <v>603</v>
      </c>
      <c r="M112" s="11" t="s">
        <v>7</v>
      </c>
      <c r="N112" s="11" t="s">
        <v>2</v>
      </c>
      <c r="O112" s="21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spans="1:25" x14ac:dyDescent="0.2">
      <c r="A113" s="40">
        <v>109</v>
      </c>
      <c r="B113" s="11" t="s">
        <v>604</v>
      </c>
      <c r="C113" s="11" t="s">
        <v>605</v>
      </c>
      <c r="D113" s="11" t="s">
        <v>1131</v>
      </c>
      <c r="E113" s="12" t="s">
        <v>607</v>
      </c>
      <c r="F113" s="13" t="s">
        <v>1132</v>
      </c>
      <c r="G113" s="11" t="s">
        <v>609</v>
      </c>
      <c r="H113" s="26">
        <v>47402</v>
      </c>
      <c r="I113" s="11" t="s">
        <v>31</v>
      </c>
      <c r="J113" s="11" t="s">
        <v>7</v>
      </c>
      <c r="K113" s="11" t="s">
        <v>7</v>
      </c>
      <c r="L113" s="25">
        <v>41913</v>
      </c>
      <c r="M113" s="11" t="s">
        <v>7</v>
      </c>
      <c r="N113" s="11" t="s">
        <v>5</v>
      </c>
      <c r="O113" s="21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spans="1:25" x14ac:dyDescent="0.2">
      <c r="A114" s="40">
        <v>110</v>
      </c>
      <c r="B114" s="11" t="s">
        <v>610</v>
      </c>
      <c r="C114" s="11" t="s">
        <v>611</v>
      </c>
      <c r="D114" s="11" t="s">
        <v>558</v>
      </c>
      <c r="E114" s="12" t="s">
        <v>559</v>
      </c>
      <c r="F114" s="11" t="s">
        <v>560</v>
      </c>
      <c r="G114" s="15">
        <v>34338</v>
      </c>
      <c r="H114" s="11" t="s">
        <v>7</v>
      </c>
      <c r="I114" s="11" t="s">
        <v>7</v>
      </c>
      <c r="J114" s="11" t="s">
        <v>74</v>
      </c>
      <c r="K114" s="11" t="s">
        <v>124</v>
      </c>
      <c r="L114" s="11" t="s">
        <v>1128</v>
      </c>
      <c r="M114" s="11" t="s">
        <v>76</v>
      </c>
      <c r="N114" s="11" t="s">
        <v>2</v>
      </c>
      <c r="O114" s="21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spans="1:25" x14ac:dyDescent="0.2">
      <c r="A115" s="40">
        <v>111</v>
      </c>
      <c r="B115" s="11" t="s">
        <v>612</v>
      </c>
      <c r="C115" s="11" t="s">
        <v>613</v>
      </c>
      <c r="D115" s="11" t="s">
        <v>563</v>
      </c>
      <c r="E115" s="12" t="s">
        <v>564</v>
      </c>
      <c r="F115" s="11" t="s">
        <v>565</v>
      </c>
      <c r="G115" s="11" t="s">
        <v>566</v>
      </c>
      <c r="H115" s="11" t="s">
        <v>7</v>
      </c>
      <c r="I115" s="11" t="s">
        <v>7</v>
      </c>
      <c r="J115" s="11" t="s">
        <v>74</v>
      </c>
      <c r="K115" s="11" t="s">
        <v>124</v>
      </c>
      <c r="L115" s="11" t="s">
        <v>567</v>
      </c>
      <c r="M115" s="11" t="s">
        <v>76</v>
      </c>
      <c r="N115" s="11" t="s">
        <v>2</v>
      </c>
      <c r="O115" s="21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spans="1:25" x14ac:dyDescent="0.2">
      <c r="A116" s="40">
        <v>112</v>
      </c>
      <c r="B116" s="11" t="s">
        <v>614</v>
      </c>
      <c r="C116" s="11" t="s">
        <v>615</v>
      </c>
      <c r="D116" s="11" t="s">
        <v>616</v>
      </c>
      <c r="E116" s="12" t="s">
        <v>1133</v>
      </c>
      <c r="F116" s="11" t="s">
        <v>1134</v>
      </c>
      <c r="G116" s="15">
        <v>33576</v>
      </c>
      <c r="H116" s="11" t="s">
        <v>7</v>
      </c>
      <c r="I116" s="11" t="s">
        <v>7</v>
      </c>
      <c r="J116" s="11" t="s">
        <v>74</v>
      </c>
      <c r="K116" s="11" t="s">
        <v>296</v>
      </c>
      <c r="L116" s="15">
        <v>40792</v>
      </c>
      <c r="M116" s="11" t="s">
        <v>76</v>
      </c>
      <c r="N116" s="11" t="s">
        <v>2</v>
      </c>
      <c r="O116" s="21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1:25" x14ac:dyDescent="0.2">
      <c r="A117" s="40">
        <v>113</v>
      </c>
      <c r="B117" s="11" t="s">
        <v>619</v>
      </c>
      <c r="C117" s="11" t="s">
        <v>620</v>
      </c>
      <c r="D117" s="13" t="s">
        <v>1135</v>
      </c>
      <c r="E117" s="12" t="s">
        <v>622</v>
      </c>
      <c r="F117" s="11" t="s">
        <v>623</v>
      </c>
      <c r="G117" s="26">
        <v>32824</v>
      </c>
      <c r="H117" s="11" t="s">
        <v>624</v>
      </c>
      <c r="I117" s="11" t="s">
        <v>31</v>
      </c>
      <c r="J117" s="11" t="s">
        <v>7</v>
      </c>
      <c r="K117" s="11" t="s">
        <v>7</v>
      </c>
      <c r="L117" s="11" t="s">
        <v>625</v>
      </c>
      <c r="M117" s="11" t="s">
        <v>7</v>
      </c>
      <c r="N117" s="11" t="s">
        <v>5</v>
      </c>
      <c r="O117" s="21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spans="1:25" x14ac:dyDescent="0.2">
      <c r="A118" s="40">
        <v>114</v>
      </c>
      <c r="B118" s="11" t="s">
        <v>626</v>
      </c>
      <c r="C118" s="11" t="s">
        <v>627</v>
      </c>
      <c r="D118" s="11" t="s">
        <v>628</v>
      </c>
      <c r="E118" s="12" t="s">
        <v>629</v>
      </c>
      <c r="F118" s="11" t="s">
        <v>630</v>
      </c>
      <c r="G118" s="11" t="s">
        <v>631</v>
      </c>
      <c r="H118" s="11" t="s">
        <v>632</v>
      </c>
      <c r="I118" s="11" t="s">
        <v>31</v>
      </c>
      <c r="J118" s="11" t="s">
        <v>7</v>
      </c>
      <c r="K118" s="11" t="s">
        <v>7</v>
      </c>
      <c r="L118" s="15">
        <v>43221</v>
      </c>
      <c r="M118" s="11" t="s">
        <v>7</v>
      </c>
      <c r="N118" s="11" t="s">
        <v>2</v>
      </c>
      <c r="O118" s="21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spans="1:25" x14ac:dyDescent="0.2">
      <c r="A119" s="40">
        <v>115</v>
      </c>
      <c r="B119" s="13" t="s">
        <v>633</v>
      </c>
      <c r="C119" s="11" t="s">
        <v>634</v>
      </c>
      <c r="D119" s="11" t="s">
        <v>7</v>
      </c>
      <c r="E119" s="12" t="s">
        <v>7</v>
      </c>
      <c r="F119" s="11" t="s">
        <v>7</v>
      </c>
      <c r="G119" s="11" t="s">
        <v>7</v>
      </c>
      <c r="H119" s="11" t="s">
        <v>7</v>
      </c>
      <c r="I119" s="11" t="s">
        <v>7</v>
      </c>
      <c r="J119" s="11" t="s">
        <v>287</v>
      </c>
      <c r="K119" s="11" t="s">
        <v>288</v>
      </c>
      <c r="L119" s="11" t="s">
        <v>289</v>
      </c>
      <c r="M119" s="11" t="s">
        <v>76</v>
      </c>
      <c r="N119" s="11" t="s">
        <v>7</v>
      </c>
      <c r="O119" s="21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spans="1:25" x14ac:dyDescent="0.2">
      <c r="A120" s="40">
        <v>116</v>
      </c>
      <c r="B120" s="11" t="s">
        <v>635</v>
      </c>
      <c r="C120" s="11" t="s">
        <v>636</v>
      </c>
      <c r="D120" s="11" t="s">
        <v>637</v>
      </c>
      <c r="E120" s="12" t="s">
        <v>638</v>
      </c>
      <c r="F120" s="11" t="s">
        <v>639</v>
      </c>
      <c r="G120" s="14">
        <v>33824</v>
      </c>
      <c r="H120" s="14">
        <v>48434</v>
      </c>
      <c r="I120" s="11" t="s">
        <v>31</v>
      </c>
      <c r="J120" s="11" t="s">
        <v>7</v>
      </c>
      <c r="K120" s="11" t="s">
        <v>7</v>
      </c>
      <c r="L120" s="15">
        <v>42959</v>
      </c>
      <c r="M120" s="11" t="s">
        <v>7</v>
      </c>
      <c r="N120" s="11" t="s">
        <v>2</v>
      </c>
      <c r="O120" s="21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spans="1:25" x14ac:dyDescent="0.2">
      <c r="A121" s="40">
        <v>117</v>
      </c>
      <c r="B121" s="11" t="s">
        <v>640</v>
      </c>
      <c r="C121" s="11" t="s">
        <v>641</v>
      </c>
      <c r="D121" s="11" t="s">
        <v>642</v>
      </c>
      <c r="E121" s="12" t="s">
        <v>1136</v>
      </c>
      <c r="F121" s="11" t="s">
        <v>643</v>
      </c>
      <c r="G121" s="11" t="s">
        <v>644</v>
      </c>
      <c r="H121" s="11" t="s">
        <v>7</v>
      </c>
      <c r="I121" s="11" t="s">
        <v>7</v>
      </c>
      <c r="J121" s="11" t="s">
        <v>74</v>
      </c>
      <c r="K121" s="11" t="s">
        <v>1137</v>
      </c>
      <c r="L121" s="15">
        <v>39085</v>
      </c>
      <c r="M121" s="11" t="s">
        <v>76</v>
      </c>
      <c r="N121" s="11" t="s">
        <v>2</v>
      </c>
      <c r="O121" s="21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spans="1:25" x14ac:dyDescent="0.2">
      <c r="A122" s="40">
        <v>118</v>
      </c>
      <c r="B122" s="11" t="s">
        <v>647</v>
      </c>
      <c r="C122" s="11" t="s">
        <v>648</v>
      </c>
      <c r="D122" s="11" t="s">
        <v>1138</v>
      </c>
      <c r="E122" s="12" t="s">
        <v>650</v>
      </c>
      <c r="F122" s="11" t="s">
        <v>651</v>
      </c>
      <c r="G122" s="14">
        <v>29263</v>
      </c>
      <c r="H122" s="14">
        <v>47638</v>
      </c>
      <c r="I122" s="11" t="s">
        <v>31</v>
      </c>
      <c r="J122" s="11" t="s">
        <v>7</v>
      </c>
      <c r="K122" s="11" t="s">
        <v>7</v>
      </c>
      <c r="L122" s="15">
        <v>42159</v>
      </c>
      <c r="M122" s="11" t="s">
        <v>7</v>
      </c>
      <c r="N122" s="11" t="s">
        <v>2</v>
      </c>
      <c r="O122" s="21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spans="1:25" x14ac:dyDescent="0.2">
      <c r="A123" s="18">
        <v>119</v>
      </c>
      <c r="B123" s="11" t="s">
        <v>653</v>
      </c>
      <c r="C123" s="11" t="s">
        <v>654</v>
      </c>
      <c r="D123" s="13" t="s">
        <v>1139</v>
      </c>
      <c r="E123" s="12" t="s">
        <v>656</v>
      </c>
      <c r="F123" s="13" t="s">
        <v>1140</v>
      </c>
      <c r="G123" s="13" t="s">
        <v>7</v>
      </c>
      <c r="H123" s="11" t="s">
        <v>7</v>
      </c>
      <c r="I123" s="11" t="s">
        <v>7</v>
      </c>
      <c r="J123" s="11" t="s">
        <v>74</v>
      </c>
      <c r="K123" s="11" t="s">
        <v>296</v>
      </c>
      <c r="L123" s="11" t="s">
        <v>1141</v>
      </c>
      <c r="M123" s="11" t="s">
        <v>76</v>
      </c>
      <c r="N123" s="11" t="s">
        <v>7</v>
      </c>
      <c r="O123" s="21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spans="1:25" x14ac:dyDescent="0.2">
      <c r="A124" s="40">
        <v>120</v>
      </c>
      <c r="B124" s="11" t="s">
        <v>659</v>
      </c>
      <c r="C124" s="11" t="s">
        <v>660</v>
      </c>
      <c r="D124" s="13" t="s">
        <v>1142</v>
      </c>
      <c r="E124" s="12" t="s">
        <v>662</v>
      </c>
      <c r="F124" s="11" t="s">
        <v>663</v>
      </c>
      <c r="G124" s="11" t="s">
        <v>664</v>
      </c>
      <c r="H124" s="11" t="s">
        <v>665</v>
      </c>
      <c r="I124" s="11" t="s">
        <v>147</v>
      </c>
      <c r="J124" s="11" t="s">
        <v>7</v>
      </c>
      <c r="K124" s="11" t="s">
        <v>7</v>
      </c>
      <c r="L124" s="11" t="s">
        <v>666</v>
      </c>
      <c r="M124" s="11" t="s">
        <v>7</v>
      </c>
      <c r="N124" s="11" t="s">
        <v>5</v>
      </c>
      <c r="O124" s="21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spans="1:25" x14ac:dyDescent="0.2">
      <c r="A125" s="18">
        <v>121</v>
      </c>
      <c r="B125" s="11" t="s">
        <v>667</v>
      </c>
      <c r="C125" s="11" t="s">
        <v>668</v>
      </c>
      <c r="D125" s="11" t="s">
        <v>669</v>
      </c>
      <c r="E125" s="19" t="s">
        <v>1143</v>
      </c>
      <c r="F125" s="11" t="s">
        <v>671</v>
      </c>
      <c r="G125" s="11" t="s">
        <v>672</v>
      </c>
      <c r="H125" s="11" t="s">
        <v>673</v>
      </c>
      <c r="I125" s="11" t="s">
        <v>31</v>
      </c>
      <c r="J125" s="11" t="s">
        <v>7</v>
      </c>
      <c r="K125" s="11" t="s">
        <v>7</v>
      </c>
      <c r="L125" s="15">
        <v>42552</v>
      </c>
      <c r="M125" s="11" t="s">
        <v>7</v>
      </c>
      <c r="N125" s="11" t="s">
        <v>7</v>
      </c>
      <c r="O125" s="21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spans="1:25" x14ac:dyDescent="0.2">
      <c r="A126" s="40">
        <v>122</v>
      </c>
      <c r="B126" s="11" t="s">
        <v>674</v>
      </c>
      <c r="C126" s="11" t="s">
        <v>675</v>
      </c>
      <c r="D126" s="11" t="s">
        <v>676</v>
      </c>
      <c r="E126" s="12" t="s">
        <v>677</v>
      </c>
      <c r="F126" s="11" t="s">
        <v>1144</v>
      </c>
      <c r="G126" s="11" t="s">
        <v>679</v>
      </c>
      <c r="H126" s="11" t="s">
        <v>7</v>
      </c>
      <c r="I126" s="11" t="s">
        <v>7</v>
      </c>
      <c r="J126" s="11" t="s">
        <v>74</v>
      </c>
      <c r="K126" s="11" t="s">
        <v>100</v>
      </c>
      <c r="L126" s="11" t="s">
        <v>680</v>
      </c>
      <c r="M126" s="11" t="s">
        <v>76</v>
      </c>
      <c r="N126" s="11" t="s">
        <v>2</v>
      </c>
      <c r="O126" s="21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spans="1:25" x14ac:dyDescent="0.2">
      <c r="A127" s="40">
        <v>123</v>
      </c>
      <c r="B127" s="11" t="s">
        <v>681</v>
      </c>
      <c r="C127" s="11" t="s">
        <v>682</v>
      </c>
      <c r="D127" s="11" t="s">
        <v>1145</v>
      </c>
      <c r="E127" s="12" t="s">
        <v>684</v>
      </c>
      <c r="F127" s="11" t="s">
        <v>685</v>
      </c>
      <c r="G127" s="11" t="s">
        <v>686</v>
      </c>
      <c r="H127" s="11" t="s">
        <v>687</v>
      </c>
      <c r="I127" s="11" t="s">
        <v>31</v>
      </c>
      <c r="J127" s="11" t="s">
        <v>7</v>
      </c>
      <c r="K127" s="11" t="s">
        <v>7</v>
      </c>
      <c r="L127" s="11" t="s">
        <v>688</v>
      </c>
      <c r="M127" s="11" t="s">
        <v>7</v>
      </c>
      <c r="N127" s="11" t="s">
        <v>2</v>
      </c>
      <c r="O127" s="21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spans="1:25" x14ac:dyDescent="0.2">
      <c r="A128" s="40">
        <v>124</v>
      </c>
      <c r="B128" s="11" t="s">
        <v>689</v>
      </c>
      <c r="C128" s="11" t="s">
        <v>690</v>
      </c>
      <c r="D128" s="11" t="s">
        <v>691</v>
      </c>
      <c r="E128" s="12" t="s">
        <v>692</v>
      </c>
      <c r="F128" s="11" t="s">
        <v>693</v>
      </c>
      <c r="G128" s="11" t="s">
        <v>694</v>
      </c>
      <c r="H128" s="11" t="s">
        <v>7</v>
      </c>
      <c r="I128" s="11" t="s">
        <v>7</v>
      </c>
      <c r="J128" s="11" t="s">
        <v>74</v>
      </c>
      <c r="K128" s="11" t="s">
        <v>288</v>
      </c>
      <c r="L128" s="11" t="s">
        <v>695</v>
      </c>
      <c r="M128" s="11" t="s">
        <v>76</v>
      </c>
      <c r="N128" s="11" t="s">
        <v>2</v>
      </c>
      <c r="O128" s="21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spans="1:25" x14ac:dyDescent="0.2">
      <c r="A129" s="40">
        <v>125</v>
      </c>
      <c r="B129" s="11" t="s">
        <v>696</v>
      </c>
      <c r="C129" s="11" t="s">
        <v>697</v>
      </c>
      <c r="D129" s="11" t="s">
        <v>1146</v>
      </c>
      <c r="E129" s="12" t="s">
        <v>699</v>
      </c>
      <c r="F129" s="11" t="s">
        <v>1147</v>
      </c>
      <c r="G129" s="15">
        <v>35951</v>
      </c>
      <c r="H129" s="11" t="s">
        <v>7</v>
      </c>
      <c r="I129" s="11" t="s">
        <v>7</v>
      </c>
      <c r="J129" s="11" t="s">
        <v>74</v>
      </c>
      <c r="K129" s="11" t="s">
        <v>367</v>
      </c>
      <c r="L129" s="15">
        <v>41156</v>
      </c>
      <c r="M129" s="11" t="s">
        <v>76</v>
      </c>
      <c r="N129" s="11" t="s">
        <v>2</v>
      </c>
      <c r="O129" s="21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spans="1:25" x14ac:dyDescent="0.2">
      <c r="A130" s="40">
        <v>126</v>
      </c>
      <c r="B130" s="11" t="s">
        <v>701</v>
      </c>
      <c r="C130" s="11" t="s">
        <v>702</v>
      </c>
      <c r="D130" s="11" t="s">
        <v>703</v>
      </c>
      <c r="E130" s="12" t="s">
        <v>704</v>
      </c>
      <c r="F130" s="11" t="s">
        <v>705</v>
      </c>
      <c r="G130" s="15">
        <v>35495</v>
      </c>
      <c r="H130" s="11" t="s">
        <v>7</v>
      </c>
      <c r="I130" s="11" t="s">
        <v>7</v>
      </c>
      <c r="J130" s="11" t="s">
        <v>74</v>
      </c>
      <c r="K130" s="11" t="s">
        <v>201</v>
      </c>
      <c r="L130" s="22">
        <v>41984</v>
      </c>
      <c r="M130" s="11" t="s">
        <v>76</v>
      </c>
      <c r="N130" s="11" t="s">
        <v>2</v>
      </c>
      <c r="O130" s="21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spans="1:25" x14ac:dyDescent="0.2">
      <c r="A131" s="40">
        <v>127</v>
      </c>
      <c r="B131" s="11" t="s">
        <v>707</v>
      </c>
      <c r="C131" s="11" t="s">
        <v>708</v>
      </c>
      <c r="D131" s="13" t="s">
        <v>1148</v>
      </c>
      <c r="E131" s="12" t="s">
        <v>710</v>
      </c>
      <c r="F131" s="11" t="s">
        <v>1149</v>
      </c>
      <c r="G131" s="14">
        <v>26727</v>
      </c>
      <c r="H131" s="14">
        <v>48642</v>
      </c>
      <c r="I131" s="11" t="s">
        <v>147</v>
      </c>
      <c r="J131" s="11" t="s">
        <v>7</v>
      </c>
      <c r="K131" s="11" t="s">
        <v>7</v>
      </c>
      <c r="L131" s="11" t="s">
        <v>688</v>
      </c>
      <c r="M131" s="11" t="s">
        <v>7</v>
      </c>
      <c r="N131" s="11" t="s">
        <v>5</v>
      </c>
      <c r="O131" s="21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spans="1:25" x14ac:dyDescent="0.2">
      <c r="A132" s="40">
        <v>128</v>
      </c>
      <c r="B132" s="11" t="s">
        <v>712</v>
      </c>
      <c r="C132" s="11" t="s">
        <v>713</v>
      </c>
      <c r="D132" s="11" t="s">
        <v>1150</v>
      </c>
      <c r="E132" s="12" t="s">
        <v>715</v>
      </c>
      <c r="F132" s="11" t="s">
        <v>716</v>
      </c>
      <c r="G132" s="11" t="s">
        <v>1151</v>
      </c>
      <c r="H132" s="11" t="s">
        <v>7</v>
      </c>
      <c r="I132" s="11" t="s">
        <v>7</v>
      </c>
      <c r="J132" s="11" t="s">
        <v>74</v>
      </c>
      <c r="K132" s="11" t="s">
        <v>367</v>
      </c>
      <c r="L132" s="15">
        <v>40674</v>
      </c>
      <c r="M132" s="11" t="s">
        <v>76</v>
      </c>
      <c r="N132" s="11" t="s">
        <v>2</v>
      </c>
      <c r="O132" s="21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spans="1:25" x14ac:dyDescent="0.2">
      <c r="A133" s="40">
        <v>129</v>
      </c>
      <c r="B133" s="13" t="s">
        <v>719</v>
      </c>
      <c r="C133" s="11" t="s">
        <v>720</v>
      </c>
      <c r="D133" s="11" t="s">
        <v>7</v>
      </c>
      <c r="E133" s="12" t="s">
        <v>7</v>
      </c>
      <c r="F133" s="11" t="s">
        <v>7</v>
      </c>
      <c r="G133" s="11" t="s">
        <v>7</v>
      </c>
      <c r="H133" s="11" t="s">
        <v>7</v>
      </c>
      <c r="I133" s="11" t="s">
        <v>7</v>
      </c>
      <c r="J133" s="11" t="s">
        <v>287</v>
      </c>
      <c r="K133" s="11" t="s">
        <v>288</v>
      </c>
      <c r="L133" s="11" t="s">
        <v>289</v>
      </c>
      <c r="M133" s="11" t="s">
        <v>76</v>
      </c>
      <c r="N133" s="11" t="s">
        <v>7</v>
      </c>
      <c r="O133" s="21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spans="1:25" x14ac:dyDescent="0.2">
      <c r="A134" s="40">
        <v>131</v>
      </c>
      <c r="B134" s="11" t="s">
        <v>721</v>
      </c>
      <c r="C134" s="11" t="s">
        <v>722</v>
      </c>
      <c r="D134" s="13" t="s">
        <v>1152</v>
      </c>
      <c r="E134" s="12" t="s">
        <v>349</v>
      </c>
      <c r="F134" s="11" t="s">
        <v>350</v>
      </c>
      <c r="G134" s="11" t="s">
        <v>351</v>
      </c>
      <c r="H134" s="11" t="s">
        <v>7</v>
      </c>
      <c r="I134" s="11" t="s">
        <v>7</v>
      </c>
      <c r="J134" s="11" t="s">
        <v>74</v>
      </c>
      <c r="K134" s="11" t="s">
        <v>268</v>
      </c>
      <c r="L134" s="15">
        <v>39547</v>
      </c>
      <c r="M134" s="11" t="s">
        <v>76</v>
      </c>
      <c r="N134" s="11" t="s">
        <v>5</v>
      </c>
      <c r="O134" s="21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spans="1:25" x14ac:dyDescent="0.2">
      <c r="A135" s="40">
        <v>132</v>
      </c>
      <c r="B135" s="11" t="s">
        <v>723</v>
      </c>
      <c r="C135" s="11" t="s">
        <v>724</v>
      </c>
      <c r="D135" s="11" t="s">
        <v>691</v>
      </c>
      <c r="E135" s="12" t="s">
        <v>692</v>
      </c>
      <c r="F135" s="11" t="s">
        <v>693</v>
      </c>
      <c r="G135" s="11" t="s">
        <v>694</v>
      </c>
      <c r="H135" s="11" t="s">
        <v>7</v>
      </c>
      <c r="I135" s="11" t="s">
        <v>7</v>
      </c>
      <c r="J135" s="11" t="s">
        <v>74</v>
      </c>
      <c r="K135" s="11" t="s">
        <v>288</v>
      </c>
      <c r="L135" s="11" t="s">
        <v>695</v>
      </c>
      <c r="M135" s="11" t="s">
        <v>76</v>
      </c>
      <c r="N135" s="11" t="s">
        <v>2</v>
      </c>
      <c r="O135" s="21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spans="1:25" x14ac:dyDescent="0.2">
      <c r="A136" s="40">
        <v>133</v>
      </c>
      <c r="B136" s="11" t="s">
        <v>725</v>
      </c>
      <c r="C136" s="11" t="s">
        <v>726</v>
      </c>
      <c r="D136" s="11" t="s">
        <v>1153</v>
      </c>
      <c r="E136" s="12" t="s">
        <v>728</v>
      </c>
      <c r="F136" s="11" t="s">
        <v>729</v>
      </c>
      <c r="G136" s="11" t="s">
        <v>730</v>
      </c>
      <c r="H136" s="11" t="s">
        <v>731</v>
      </c>
      <c r="I136" s="11" t="s">
        <v>147</v>
      </c>
      <c r="J136" s="11" t="s">
        <v>7</v>
      </c>
      <c r="K136" s="11" t="s">
        <v>7</v>
      </c>
      <c r="L136" s="11" t="s">
        <v>732</v>
      </c>
      <c r="M136" s="11" t="s">
        <v>7</v>
      </c>
      <c r="N136" s="11" t="s">
        <v>2</v>
      </c>
      <c r="O136" s="21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spans="1:25" x14ac:dyDescent="0.2">
      <c r="A137" s="40">
        <v>134</v>
      </c>
      <c r="B137" s="11" t="s">
        <v>733</v>
      </c>
      <c r="C137" s="11" t="s">
        <v>734</v>
      </c>
      <c r="D137" s="11" t="s">
        <v>1154</v>
      </c>
      <c r="E137" s="12" t="s">
        <v>1155</v>
      </c>
      <c r="F137" s="11" t="s">
        <v>737</v>
      </c>
      <c r="G137" s="11" t="s">
        <v>738</v>
      </c>
      <c r="H137" s="11" t="s">
        <v>7</v>
      </c>
      <c r="I137" s="11" t="s">
        <v>7</v>
      </c>
      <c r="J137" s="11" t="s">
        <v>74</v>
      </c>
      <c r="K137" s="11" t="s">
        <v>296</v>
      </c>
      <c r="L137" s="22">
        <v>38963</v>
      </c>
      <c r="M137" s="11" t="s">
        <v>76</v>
      </c>
      <c r="N137" s="11" t="s">
        <v>2</v>
      </c>
      <c r="O137" s="21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spans="1:25" x14ac:dyDescent="0.2">
      <c r="A138" s="40">
        <v>135</v>
      </c>
      <c r="B138" s="11" t="s">
        <v>739</v>
      </c>
      <c r="C138" s="11" t="s">
        <v>740</v>
      </c>
      <c r="D138" s="11" t="s">
        <v>741</v>
      </c>
      <c r="E138" s="12" t="s">
        <v>742</v>
      </c>
      <c r="F138" s="11" t="s">
        <v>489</v>
      </c>
      <c r="G138" s="11" t="s">
        <v>743</v>
      </c>
      <c r="H138" s="11" t="s">
        <v>7</v>
      </c>
      <c r="I138" s="11" t="s">
        <v>7</v>
      </c>
      <c r="J138" s="11" t="s">
        <v>74</v>
      </c>
      <c r="K138" s="11" t="s">
        <v>1156</v>
      </c>
      <c r="L138" s="15">
        <v>40221</v>
      </c>
      <c r="M138" s="11" t="s">
        <v>76</v>
      </c>
      <c r="N138" s="11" t="s">
        <v>2</v>
      </c>
      <c r="O138" s="21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spans="1:25" x14ac:dyDescent="0.2">
      <c r="A139" s="40">
        <v>136</v>
      </c>
      <c r="B139" s="11" t="s">
        <v>745</v>
      </c>
      <c r="C139" s="11" t="s">
        <v>746</v>
      </c>
      <c r="D139" s="11" t="s">
        <v>747</v>
      </c>
      <c r="E139" s="12" t="s">
        <v>748</v>
      </c>
      <c r="F139" s="11" t="s">
        <v>749</v>
      </c>
      <c r="G139" s="11" t="s">
        <v>750</v>
      </c>
      <c r="H139" s="11" t="s">
        <v>7</v>
      </c>
      <c r="I139" s="11" t="s">
        <v>7</v>
      </c>
      <c r="J139" s="11" t="s">
        <v>287</v>
      </c>
      <c r="K139" s="11" t="s">
        <v>911</v>
      </c>
      <c r="L139" s="11" t="s">
        <v>752</v>
      </c>
      <c r="M139" s="11" t="s">
        <v>76</v>
      </c>
      <c r="N139" s="11" t="s">
        <v>2</v>
      </c>
      <c r="O139" s="21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spans="1:25" x14ac:dyDescent="0.2">
      <c r="A140" s="18">
        <v>137</v>
      </c>
      <c r="B140" s="11" t="s">
        <v>753</v>
      </c>
      <c r="C140" s="11" t="s">
        <v>754</v>
      </c>
      <c r="D140" s="11" t="s">
        <v>755</v>
      </c>
      <c r="E140" s="12" t="s">
        <v>756</v>
      </c>
      <c r="F140" s="11" t="s">
        <v>757</v>
      </c>
      <c r="G140" s="15">
        <v>29772</v>
      </c>
      <c r="H140" s="11" t="s">
        <v>7</v>
      </c>
      <c r="I140" s="11" t="s">
        <v>7</v>
      </c>
      <c r="J140" s="11" t="s">
        <v>74</v>
      </c>
      <c r="K140" s="11" t="s">
        <v>187</v>
      </c>
      <c r="L140" s="13" t="s">
        <v>1157</v>
      </c>
      <c r="M140" s="11" t="s">
        <v>76</v>
      </c>
      <c r="N140" s="11" t="s">
        <v>7</v>
      </c>
      <c r="O140" s="21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spans="1:25" x14ac:dyDescent="0.2">
      <c r="A141" s="40">
        <v>138</v>
      </c>
      <c r="B141" s="11" t="s">
        <v>760</v>
      </c>
      <c r="C141" s="11" t="s">
        <v>761</v>
      </c>
      <c r="D141" s="11" t="s">
        <v>1138</v>
      </c>
      <c r="E141" s="12" t="s">
        <v>650</v>
      </c>
      <c r="F141" s="11" t="s">
        <v>651</v>
      </c>
      <c r="G141" s="14">
        <v>29263</v>
      </c>
      <c r="H141" s="14">
        <v>47638</v>
      </c>
      <c r="I141" s="11" t="s">
        <v>31</v>
      </c>
      <c r="J141" s="11" t="s">
        <v>7</v>
      </c>
      <c r="K141" s="11" t="s">
        <v>7</v>
      </c>
      <c r="L141" s="15">
        <v>42159</v>
      </c>
      <c r="M141" s="11" t="s">
        <v>7</v>
      </c>
      <c r="N141" s="11" t="s">
        <v>2</v>
      </c>
      <c r="O141" s="21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spans="1:25" x14ac:dyDescent="0.2">
      <c r="A142" s="18">
        <v>139</v>
      </c>
      <c r="B142" s="11" t="s">
        <v>762</v>
      </c>
      <c r="C142" s="11" t="s">
        <v>763</v>
      </c>
      <c r="D142" s="11" t="s">
        <v>764</v>
      </c>
      <c r="E142" s="19" t="s">
        <v>1158</v>
      </c>
      <c r="F142" s="11" t="s">
        <v>766</v>
      </c>
      <c r="G142" s="22">
        <v>33948</v>
      </c>
      <c r="H142" s="11" t="s">
        <v>7</v>
      </c>
      <c r="I142" s="11" t="s">
        <v>7</v>
      </c>
      <c r="J142" s="11" t="s">
        <v>74</v>
      </c>
      <c r="K142" s="11" t="s">
        <v>100</v>
      </c>
      <c r="L142" s="22">
        <v>39905</v>
      </c>
      <c r="M142" s="11" t="s">
        <v>76</v>
      </c>
      <c r="N142" s="11" t="s">
        <v>7</v>
      </c>
      <c r="O142" s="21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spans="1:25" x14ac:dyDescent="0.2">
      <c r="A143" s="40">
        <v>140</v>
      </c>
      <c r="B143" s="11" t="s">
        <v>768</v>
      </c>
      <c r="C143" s="11" t="s">
        <v>769</v>
      </c>
      <c r="D143" s="13" t="s">
        <v>1159</v>
      </c>
      <c r="E143" s="12" t="s">
        <v>771</v>
      </c>
      <c r="F143" s="11" t="s">
        <v>772</v>
      </c>
      <c r="G143" s="14">
        <v>35797</v>
      </c>
      <c r="H143" s="14">
        <v>46848</v>
      </c>
      <c r="I143" s="11" t="s">
        <v>31</v>
      </c>
      <c r="J143" s="11" t="s">
        <v>7</v>
      </c>
      <c r="K143" s="11" t="s">
        <v>7</v>
      </c>
      <c r="L143" s="15">
        <v>41369</v>
      </c>
      <c r="M143" s="11" t="s">
        <v>7</v>
      </c>
      <c r="N143" s="11" t="s">
        <v>5</v>
      </c>
      <c r="O143" s="21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spans="1:25" x14ac:dyDescent="0.2">
      <c r="A144" s="40">
        <v>141</v>
      </c>
      <c r="B144" s="11" t="s">
        <v>773</v>
      </c>
      <c r="C144" s="11" t="s">
        <v>774</v>
      </c>
      <c r="D144" s="11" t="s">
        <v>558</v>
      </c>
      <c r="E144" s="12" t="s">
        <v>559</v>
      </c>
      <c r="F144" s="11" t="s">
        <v>560</v>
      </c>
      <c r="G144" s="15">
        <v>34338</v>
      </c>
      <c r="H144" s="11" t="s">
        <v>7</v>
      </c>
      <c r="I144" s="11" t="s">
        <v>7</v>
      </c>
      <c r="J144" s="11" t="s">
        <v>74</v>
      </c>
      <c r="K144" s="11" t="s">
        <v>124</v>
      </c>
      <c r="L144" s="11" t="s">
        <v>1128</v>
      </c>
      <c r="M144" s="11" t="s">
        <v>76</v>
      </c>
      <c r="N144" s="11" t="s">
        <v>2</v>
      </c>
      <c r="O144" s="21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spans="1:25" x14ac:dyDescent="0.2">
      <c r="A145" s="40">
        <v>142</v>
      </c>
      <c r="B145" s="13" t="s">
        <v>775</v>
      </c>
      <c r="C145" s="11" t="s">
        <v>776</v>
      </c>
      <c r="D145" s="11" t="s">
        <v>7</v>
      </c>
      <c r="E145" s="12" t="s">
        <v>7</v>
      </c>
      <c r="F145" s="11" t="s">
        <v>7</v>
      </c>
      <c r="G145" s="11" t="s">
        <v>7</v>
      </c>
      <c r="H145" s="11" t="s">
        <v>7</v>
      </c>
      <c r="I145" s="11" t="s">
        <v>7</v>
      </c>
      <c r="J145" s="11" t="s">
        <v>287</v>
      </c>
      <c r="K145" s="11" t="s">
        <v>288</v>
      </c>
      <c r="L145" s="11" t="s">
        <v>289</v>
      </c>
      <c r="M145" s="11" t="s">
        <v>76</v>
      </c>
      <c r="N145" s="11" t="s">
        <v>7</v>
      </c>
      <c r="O145" s="21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spans="1:25" x14ac:dyDescent="0.2">
      <c r="A146" s="40">
        <v>143</v>
      </c>
      <c r="B146" s="11" t="s">
        <v>777</v>
      </c>
      <c r="C146" s="11" t="s">
        <v>778</v>
      </c>
      <c r="D146" s="11" t="s">
        <v>779</v>
      </c>
      <c r="E146" s="12" t="s">
        <v>780</v>
      </c>
      <c r="F146" s="11" t="s">
        <v>1160</v>
      </c>
      <c r="G146" s="11" t="s">
        <v>1161</v>
      </c>
      <c r="H146" s="11" t="s">
        <v>783</v>
      </c>
      <c r="I146" s="11" t="s">
        <v>31</v>
      </c>
      <c r="J146" s="11" t="s">
        <v>7</v>
      </c>
      <c r="K146" s="11" t="s">
        <v>7</v>
      </c>
      <c r="L146" s="11" t="s">
        <v>1162</v>
      </c>
      <c r="M146" s="11" t="s">
        <v>7</v>
      </c>
      <c r="N146" s="11" t="s">
        <v>2</v>
      </c>
      <c r="O146" s="21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spans="1:25" x14ac:dyDescent="0.2">
      <c r="A147" s="40">
        <v>144</v>
      </c>
      <c r="B147" s="11" t="s">
        <v>785</v>
      </c>
      <c r="C147" s="11" t="s">
        <v>786</v>
      </c>
      <c r="D147" s="11" t="s">
        <v>787</v>
      </c>
      <c r="E147" s="12" t="s">
        <v>788</v>
      </c>
      <c r="F147" s="11" t="s">
        <v>942</v>
      </c>
      <c r="G147" s="11" t="s">
        <v>790</v>
      </c>
      <c r="H147" s="11" t="s">
        <v>791</v>
      </c>
      <c r="I147" s="11" t="s">
        <v>31</v>
      </c>
      <c r="J147" s="11" t="s">
        <v>7</v>
      </c>
      <c r="K147" s="11" t="s">
        <v>7</v>
      </c>
      <c r="L147" s="11" t="s">
        <v>792</v>
      </c>
      <c r="M147" s="11" t="s">
        <v>7</v>
      </c>
      <c r="N147" s="11" t="s">
        <v>2</v>
      </c>
      <c r="O147" s="21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spans="1:25" x14ac:dyDescent="0.2">
      <c r="A148" s="40">
        <v>145</v>
      </c>
      <c r="B148" s="11" t="s">
        <v>793</v>
      </c>
      <c r="C148" s="11" t="s">
        <v>794</v>
      </c>
      <c r="D148" s="11" t="s">
        <v>795</v>
      </c>
      <c r="E148" s="12" t="s">
        <v>796</v>
      </c>
      <c r="F148" s="11" t="s">
        <v>797</v>
      </c>
      <c r="G148" s="11" t="s">
        <v>798</v>
      </c>
      <c r="H148" s="11" t="s">
        <v>799</v>
      </c>
      <c r="I148" s="11" t="s">
        <v>31</v>
      </c>
      <c r="J148" s="11" t="s">
        <v>7</v>
      </c>
      <c r="K148" s="11" t="s">
        <v>7</v>
      </c>
      <c r="L148" s="11" t="s">
        <v>261</v>
      </c>
      <c r="M148" s="11" t="s">
        <v>7</v>
      </c>
      <c r="N148" s="11" t="s">
        <v>5</v>
      </c>
      <c r="O148" s="21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spans="1:25" x14ac:dyDescent="0.2">
      <c r="A149" s="40">
        <v>146</v>
      </c>
      <c r="B149" s="11" t="s">
        <v>800</v>
      </c>
      <c r="C149" s="11" t="s">
        <v>801</v>
      </c>
      <c r="D149" s="11" t="s">
        <v>1163</v>
      </c>
      <c r="E149" s="12" t="s">
        <v>803</v>
      </c>
      <c r="F149" s="11" t="s">
        <v>804</v>
      </c>
      <c r="G149" s="11" t="s">
        <v>805</v>
      </c>
      <c r="H149" s="11" t="s">
        <v>806</v>
      </c>
      <c r="I149" s="11" t="s">
        <v>31</v>
      </c>
      <c r="J149" s="11" t="s">
        <v>7</v>
      </c>
      <c r="K149" s="11" t="s">
        <v>7</v>
      </c>
      <c r="L149" s="11" t="s">
        <v>807</v>
      </c>
      <c r="M149" s="11" t="s">
        <v>7</v>
      </c>
      <c r="N149" s="11" t="s">
        <v>2</v>
      </c>
      <c r="O149" s="21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spans="1:25" x14ac:dyDescent="0.2">
      <c r="A150" s="40">
        <v>147</v>
      </c>
      <c r="B150" s="11" t="s">
        <v>808</v>
      </c>
      <c r="C150" s="11" t="s">
        <v>809</v>
      </c>
      <c r="D150" s="11" t="s">
        <v>558</v>
      </c>
      <c r="E150" s="12" t="s">
        <v>559</v>
      </c>
      <c r="F150" s="11" t="s">
        <v>560</v>
      </c>
      <c r="G150" s="15">
        <v>34338</v>
      </c>
      <c r="H150" s="11" t="s">
        <v>7</v>
      </c>
      <c r="I150" s="11" t="s">
        <v>7</v>
      </c>
      <c r="J150" s="11" t="s">
        <v>74</v>
      </c>
      <c r="K150" s="11" t="s">
        <v>124</v>
      </c>
      <c r="L150" s="11" t="s">
        <v>1128</v>
      </c>
      <c r="M150" s="11" t="s">
        <v>76</v>
      </c>
      <c r="N150" s="11" t="s">
        <v>2</v>
      </c>
      <c r="O150" s="21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spans="1:25" x14ac:dyDescent="0.2">
      <c r="A151" s="40">
        <v>148</v>
      </c>
      <c r="B151" s="11" t="s">
        <v>810</v>
      </c>
      <c r="C151" s="11" t="s">
        <v>811</v>
      </c>
      <c r="D151" s="11" t="s">
        <v>812</v>
      </c>
      <c r="E151" s="12" t="s">
        <v>813</v>
      </c>
      <c r="F151" s="11" t="s">
        <v>814</v>
      </c>
      <c r="G151" s="15">
        <v>30443</v>
      </c>
      <c r="H151" s="11" t="s">
        <v>7</v>
      </c>
      <c r="I151" s="11" t="s">
        <v>7</v>
      </c>
      <c r="J151" s="11" t="s">
        <v>74</v>
      </c>
      <c r="K151" s="11" t="s">
        <v>1103</v>
      </c>
      <c r="L151" s="15">
        <v>39848</v>
      </c>
      <c r="M151" s="11" t="s">
        <v>76</v>
      </c>
      <c r="N151" s="11" t="s">
        <v>2</v>
      </c>
      <c r="O151" s="21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spans="1:25" x14ac:dyDescent="0.2">
      <c r="A152" s="40">
        <v>149</v>
      </c>
      <c r="B152" s="13" t="s">
        <v>815</v>
      </c>
      <c r="C152" s="11" t="s">
        <v>816</v>
      </c>
      <c r="D152" s="11" t="s">
        <v>7</v>
      </c>
      <c r="E152" s="12" t="s">
        <v>7</v>
      </c>
      <c r="F152" s="11" t="s">
        <v>7</v>
      </c>
      <c r="G152" s="11" t="s">
        <v>7</v>
      </c>
      <c r="H152" s="11" t="s">
        <v>7</v>
      </c>
      <c r="I152" s="11" t="s">
        <v>7</v>
      </c>
      <c r="J152" s="11" t="s">
        <v>7</v>
      </c>
      <c r="K152" s="11" t="s">
        <v>7</v>
      </c>
      <c r="L152" s="11" t="s">
        <v>1164</v>
      </c>
      <c r="M152" s="11" t="s">
        <v>7</v>
      </c>
      <c r="N152" s="11" t="s">
        <v>7</v>
      </c>
      <c r="O152" s="21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spans="1:25" x14ac:dyDescent="0.2">
      <c r="A153" s="40">
        <v>150</v>
      </c>
      <c r="B153" s="11" t="s">
        <v>817</v>
      </c>
      <c r="C153" s="11" t="s">
        <v>818</v>
      </c>
      <c r="D153" s="11" t="s">
        <v>1165</v>
      </c>
      <c r="E153" s="12" t="s">
        <v>820</v>
      </c>
      <c r="F153" s="11" t="s">
        <v>821</v>
      </c>
      <c r="G153" s="11" t="s">
        <v>822</v>
      </c>
      <c r="H153" s="11" t="s">
        <v>823</v>
      </c>
      <c r="I153" s="11" t="s">
        <v>31</v>
      </c>
      <c r="J153" s="11" t="s">
        <v>7</v>
      </c>
      <c r="K153" s="11" t="s">
        <v>7</v>
      </c>
      <c r="L153" s="11" t="s">
        <v>1166</v>
      </c>
      <c r="M153" s="11" t="s">
        <v>7</v>
      </c>
      <c r="N153" s="11" t="s">
        <v>2</v>
      </c>
      <c r="O153" s="21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spans="1:25" x14ac:dyDescent="0.2">
      <c r="A154" s="40">
        <v>151</v>
      </c>
      <c r="B154" s="11" t="s">
        <v>825</v>
      </c>
      <c r="C154" s="11" t="s">
        <v>826</v>
      </c>
      <c r="D154" s="11" t="s">
        <v>827</v>
      </c>
      <c r="E154" s="12" t="s">
        <v>828</v>
      </c>
      <c r="F154" s="11" t="s">
        <v>829</v>
      </c>
      <c r="G154" s="11" t="s">
        <v>830</v>
      </c>
      <c r="H154" s="11" t="s">
        <v>7</v>
      </c>
      <c r="I154" s="11" t="s">
        <v>7</v>
      </c>
      <c r="J154" s="11" t="s">
        <v>74</v>
      </c>
      <c r="K154" s="11" t="s">
        <v>75</v>
      </c>
      <c r="L154" s="11" t="s">
        <v>831</v>
      </c>
      <c r="M154" s="11" t="s">
        <v>76</v>
      </c>
      <c r="N154" s="11" t="s">
        <v>2</v>
      </c>
      <c r="O154" s="21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spans="1:25" x14ac:dyDescent="0.2">
      <c r="A155" s="40">
        <v>152</v>
      </c>
      <c r="B155" s="11" t="s">
        <v>832</v>
      </c>
      <c r="C155" s="11" t="s">
        <v>833</v>
      </c>
      <c r="D155" s="11" t="s">
        <v>1138</v>
      </c>
      <c r="E155" s="12" t="s">
        <v>650</v>
      </c>
      <c r="F155" s="11" t="s">
        <v>651</v>
      </c>
      <c r="G155" s="14">
        <v>29263</v>
      </c>
      <c r="H155" s="14">
        <v>47638</v>
      </c>
      <c r="I155" s="11" t="s">
        <v>31</v>
      </c>
      <c r="J155" s="11" t="s">
        <v>7</v>
      </c>
      <c r="K155" s="11" t="s">
        <v>7</v>
      </c>
      <c r="L155" s="15">
        <v>42159</v>
      </c>
      <c r="M155" s="11" t="s">
        <v>7</v>
      </c>
      <c r="N155" s="11" t="s">
        <v>2</v>
      </c>
      <c r="O155" s="21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spans="1:25" x14ac:dyDescent="0.2">
      <c r="A156" s="40">
        <v>153</v>
      </c>
      <c r="B156" s="11" t="s">
        <v>835</v>
      </c>
      <c r="C156" s="11" t="s">
        <v>836</v>
      </c>
      <c r="D156" s="11" t="s">
        <v>837</v>
      </c>
      <c r="E156" s="19" t="s">
        <v>1167</v>
      </c>
      <c r="F156" s="11" t="s">
        <v>838</v>
      </c>
      <c r="G156" s="11" t="s">
        <v>839</v>
      </c>
      <c r="H156" s="11" t="s">
        <v>7</v>
      </c>
      <c r="I156" s="11" t="s">
        <v>7</v>
      </c>
      <c r="J156" s="11" t="s">
        <v>74</v>
      </c>
      <c r="K156" s="11" t="s">
        <v>840</v>
      </c>
      <c r="L156" s="15">
        <v>40306</v>
      </c>
      <c r="M156" s="11" t="s">
        <v>76</v>
      </c>
      <c r="N156" s="11" t="s">
        <v>5</v>
      </c>
      <c r="O156" s="21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spans="1:25" x14ac:dyDescent="0.2">
      <c r="A157" s="40">
        <v>154</v>
      </c>
      <c r="B157" s="11" t="s">
        <v>841</v>
      </c>
      <c r="C157" s="11" t="s">
        <v>842</v>
      </c>
      <c r="D157" s="11" t="s">
        <v>1168</v>
      </c>
      <c r="E157" s="12" t="s">
        <v>1169</v>
      </c>
      <c r="F157" s="11" t="s">
        <v>845</v>
      </c>
      <c r="G157" s="11" t="s">
        <v>846</v>
      </c>
      <c r="H157" s="11" t="s">
        <v>1170</v>
      </c>
      <c r="I157" s="11" t="s">
        <v>31</v>
      </c>
      <c r="J157" s="11" t="s">
        <v>7</v>
      </c>
      <c r="K157" s="11" t="s">
        <v>7</v>
      </c>
      <c r="L157" s="11" t="s">
        <v>1171</v>
      </c>
      <c r="M157" s="11" t="s">
        <v>7</v>
      </c>
      <c r="N157" s="11" t="s">
        <v>2</v>
      </c>
      <c r="O157" s="21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spans="1:25" x14ac:dyDescent="0.2">
      <c r="A158" s="40">
        <v>155</v>
      </c>
      <c r="B158" s="11" t="s">
        <v>849</v>
      </c>
      <c r="C158" s="11" t="s">
        <v>850</v>
      </c>
      <c r="D158" s="11" t="s">
        <v>851</v>
      </c>
      <c r="E158" s="12" t="s">
        <v>852</v>
      </c>
      <c r="F158" s="11" t="s">
        <v>853</v>
      </c>
      <c r="G158" s="11" t="s">
        <v>854</v>
      </c>
      <c r="H158" s="11" t="s">
        <v>7</v>
      </c>
      <c r="I158" s="11" t="s">
        <v>7</v>
      </c>
      <c r="J158" s="11" t="s">
        <v>74</v>
      </c>
      <c r="K158" s="11" t="s">
        <v>124</v>
      </c>
      <c r="L158" s="11" t="s">
        <v>855</v>
      </c>
      <c r="M158" s="11" t="s">
        <v>76</v>
      </c>
      <c r="N158" s="11" t="s">
        <v>2</v>
      </c>
      <c r="O158" s="21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spans="1:25" x14ac:dyDescent="0.2">
      <c r="A159" s="40">
        <v>156</v>
      </c>
      <c r="B159" s="11" t="s">
        <v>856</v>
      </c>
      <c r="C159" s="11" t="s">
        <v>857</v>
      </c>
      <c r="D159" s="13" t="s">
        <v>1172</v>
      </c>
      <c r="E159" s="12" t="s">
        <v>859</v>
      </c>
      <c r="F159" s="11" t="s">
        <v>860</v>
      </c>
      <c r="G159" s="14">
        <v>30445</v>
      </c>
      <c r="H159" s="14">
        <v>45055</v>
      </c>
      <c r="I159" s="11" t="s">
        <v>31</v>
      </c>
      <c r="J159" s="11" t="s">
        <v>7</v>
      </c>
      <c r="K159" s="11" t="s">
        <v>7</v>
      </c>
      <c r="L159" s="11" t="s">
        <v>861</v>
      </c>
      <c r="M159" s="11" t="s">
        <v>7</v>
      </c>
      <c r="N159" s="11" t="s">
        <v>5</v>
      </c>
      <c r="O159" s="21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spans="1:25" x14ac:dyDescent="0.2">
      <c r="A160" s="40">
        <v>157</v>
      </c>
      <c r="B160" s="11" t="s">
        <v>862</v>
      </c>
      <c r="C160" s="11" t="s">
        <v>863</v>
      </c>
      <c r="D160" s="11" t="s">
        <v>864</v>
      </c>
      <c r="E160" s="12" t="s">
        <v>865</v>
      </c>
      <c r="F160" s="11" t="s">
        <v>866</v>
      </c>
      <c r="G160" s="11" t="s">
        <v>867</v>
      </c>
      <c r="H160" s="11" t="s">
        <v>868</v>
      </c>
      <c r="I160" s="11" t="s">
        <v>31</v>
      </c>
      <c r="J160" s="11" t="s">
        <v>7</v>
      </c>
      <c r="K160" s="11" t="s">
        <v>7</v>
      </c>
      <c r="L160" s="15">
        <v>42835</v>
      </c>
      <c r="M160" s="11" t="s">
        <v>7</v>
      </c>
      <c r="N160" s="11" t="s">
        <v>2</v>
      </c>
      <c r="O160" s="21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spans="1:25" x14ac:dyDescent="0.2">
      <c r="A161" s="40">
        <v>158</v>
      </c>
      <c r="B161" s="11" t="s">
        <v>869</v>
      </c>
      <c r="C161" s="11" t="s">
        <v>870</v>
      </c>
      <c r="D161" s="11" t="s">
        <v>428</v>
      </c>
      <c r="E161" s="12" t="s">
        <v>429</v>
      </c>
      <c r="F161" s="11" t="s">
        <v>430</v>
      </c>
      <c r="G161" s="11" t="s">
        <v>431</v>
      </c>
      <c r="H161" s="11" t="s">
        <v>432</v>
      </c>
      <c r="I161" s="11" t="s">
        <v>147</v>
      </c>
      <c r="J161" s="11" t="s">
        <v>7</v>
      </c>
      <c r="K161" s="11" t="s">
        <v>7</v>
      </c>
      <c r="L161" s="11" t="s">
        <v>433</v>
      </c>
      <c r="M161" s="11" t="s">
        <v>7</v>
      </c>
      <c r="N161" s="11" t="s">
        <v>2</v>
      </c>
      <c r="O161" s="21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spans="1:25" x14ac:dyDescent="0.2">
      <c r="A162" s="40">
        <v>159</v>
      </c>
      <c r="B162" s="11" t="s">
        <v>871</v>
      </c>
      <c r="C162" s="11" t="s">
        <v>872</v>
      </c>
      <c r="D162" s="11" t="s">
        <v>558</v>
      </c>
      <c r="E162" s="12" t="s">
        <v>559</v>
      </c>
      <c r="F162" s="11" t="s">
        <v>560</v>
      </c>
      <c r="G162" s="15">
        <v>34338</v>
      </c>
      <c r="H162" s="11" t="s">
        <v>7</v>
      </c>
      <c r="I162" s="11" t="s">
        <v>7</v>
      </c>
      <c r="J162" s="11" t="s">
        <v>74</v>
      </c>
      <c r="K162" s="11" t="s">
        <v>124</v>
      </c>
      <c r="L162" s="11" t="s">
        <v>1128</v>
      </c>
      <c r="M162" s="11" t="s">
        <v>76</v>
      </c>
      <c r="N162" s="11" t="s">
        <v>2</v>
      </c>
      <c r="O162" s="21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spans="1:25" x14ac:dyDescent="0.2">
      <c r="A163" s="40">
        <v>160</v>
      </c>
      <c r="B163" s="11" t="s">
        <v>873</v>
      </c>
      <c r="C163" s="11" t="s">
        <v>874</v>
      </c>
      <c r="D163" s="11" t="s">
        <v>875</v>
      </c>
      <c r="E163" s="12" t="s">
        <v>876</v>
      </c>
      <c r="F163" s="11" t="s">
        <v>877</v>
      </c>
      <c r="G163" s="11" t="s">
        <v>878</v>
      </c>
      <c r="H163" s="11" t="s">
        <v>7</v>
      </c>
      <c r="I163" s="11" t="s">
        <v>7</v>
      </c>
      <c r="J163" s="11" t="s">
        <v>74</v>
      </c>
      <c r="K163" s="11" t="s">
        <v>100</v>
      </c>
      <c r="L163" s="11" t="s">
        <v>879</v>
      </c>
      <c r="M163" s="11" t="s">
        <v>76</v>
      </c>
      <c r="N163" s="11" t="s">
        <v>2</v>
      </c>
      <c r="O163" s="21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spans="1:25" x14ac:dyDescent="0.2">
      <c r="A164" s="40">
        <v>161</v>
      </c>
      <c r="B164" s="11" t="s">
        <v>880</v>
      </c>
      <c r="C164" s="11" t="s">
        <v>881</v>
      </c>
      <c r="D164" s="11" t="s">
        <v>1173</v>
      </c>
      <c r="E164" s="12" t="s">
        <v>1174</v>
      </c>
      <c r="F164" s="11" t="s">
        <v>883</v>
      </c>
      <c r="G164" s="11" t="s">
        <v>884</v>
      </c>
      <c r="H164" s="14">
        <v>47707</v>
      </c>
      <c r="I164" s="11" t="s">
        <v>31</v>
      </c>
      <c r="J164" s="11" t="s">
        <v>7</v>
      </c>
      <c r="K164" s="11" t="s">
        <v>7</v>
      </c>
      <c r="L164" s="15">
        <v>42228</v>
      </c>
      <c r="M164" s="11" t="s">
        <v>7</v>
      </c>
      <c r="N164" s="11" t="s">
        <v>2</v>
      </c>
      <c r="O164" s="21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spans="1:25" x14ac:dyDescent="0.2">
      <c r="A165" s="40">
        <v>162</v>
      </c>
      <c r="B165" s="11" t="s">
        <v>886</v>
      </c>
      <c r="C165" s="11" t="s">
        <v>887</v>
      </c>
      <c r="D165" s="11" t="s">
        <v>888</v>
      </c>
      <c r="E165" s="12" t="s">
        <v>889</v>
      </c>
      <c r="F165" s="11" t="s">
        <v>890</v>
      </c>
      <c r="G165" s="22">
        <v>34984</v>
      </c>
      <c r="H165" s="11" t="s">
        <v>7</v>
      </c>
      <c r="I165" s="11" t="s">
        <v>7</v>
      </c>
      <c r="J165" s="11" t="s">
        <v>74</v>
      </c>
      <c r="K165" s="11" t="s">
        <v>891</v>
      </c>
      <c r="L165" s="15">
        <v>41252</v>
      </c>
      <c r="M165" s="11" t="s">
        <v>76</v>
      </c>
      <c r="N165" s="11" t="s">
        <v>2</v>
      </c>
      <c r="O165" s="21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spans="1:25" x14ac:dyDescent="0.2">
      <c r="A166" s="40">
        <v>163</v>
      </c>
      <c r="B166" s="11" t="s">
        <v>892</v>
      </c>
      <c r="C166" s="11" t="s">
        <v>893</v>
      </c>
      <c r="D166" s="11" t="s">
        <v>1175</v>
      </c>
      <c r="E166" s="12" t="s">
        <v>895</v>
      </c>
      <c r="F166" s="11" t="s">
        <v>896</v>
      </c>
      <c r="G166" s="22">
        <v>28073</v>
      </c>
      <c r="H166" s="11" t="s">
        <v>7</v>
      </c>
      <c r="I166" s="11" t="s">
        <v>7</v>
      </c>
      <c r="J166" s="11" t="s">
        <v>74</v>
      </c>
      <c r="K166" s="11" t="s">
        <v>124</v>
      </c>
      <c r="L166" s="11" t="s">
        <v>897</v>
      </c>
      <c r="M166" s="11" t="s">
        <v>76</v>
      </c>
      <c r="N166" s="11" t="s">
        <v>2</v>
      </c>
      <c r="O166" s="21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spans="1:25" x14ac:dyDescent="0.2">
      <c r="A167" s="40">
        <v>164</v>
      </c>
      <c r="B167" s="11" t="s">
        <v>898</v>
      </c>
      <c r="C167" s="11" t="s">
        <v>899</v>
      </c>
      <c r="D167" s="11" t="s">
        <v>900</v>
      </c>
      <c r="E167" s="12" t="s">
        <v>901</v>
      </c>
      <c r="F167" s="11" t="s">
        <v>902</v>
      </c>
      <c r="G167" s="15">
        <v>33428</v>
      </c>
      <c r="H167" s="11" t="s">
        <v>7</v>
      </c>
      <c r="I167" s="11" t="s">
        <v>7</v>
      </c>
      <c r="J167" s="11" t="s">
        <v>74</v>
      </c>
      <c r="K167" s="11" t="s">
        <v>100</v>
      </c>
      <c r="L167" s="15">
        <v>42008</v>
      </c>
      <c r="M167" s="11" t="s">
        <v>76</v>
      </c>
      <c r="N167" s="11" t="s">
        <v>2</v>
      </c>
      <c r="O167" s="21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spans="1:25" x14ac:dyDescent="0.2">
      <c r="A168" s="40">
        <v>165</v>
      </c>
      <c r="B168" s="11" t="s">
        <v>903</v>
      </c>
      <c r="C168" s="11" t="s">
        <v>904</v>
      </c>
      <c r="D168" s="11" t="s">
        <v>905</v>
      </c>
      <c r="E168" s="12" t="s">
        <v>906</v>
      </c>
      <c r="F168" s="11" t="s">
        <v>907</v>
      </c>
      <c r="G168" s="15">
        <v>31118</v>
      </c>
      <c r="H168" s="11" t="s">
        <v>7</v>
      </c>
      <c r="I168" s="11" t="s">
        <v>7</v>
      </c>
      <c r="J168" s="11" t="s">
        <v>74</v>
      </c>
      <c r="K168" s="11" t="s">
        <v>100</v>
      </c>
      <c r="L168" s="15">
        <v>41285</v>
      </c>
      <c r="M168" s="11" t="s">
        <v>76</v>
      </c>
      <c r="N168" s="11" t="s">
        <v>2</v>
      </c>
      <c r="O168" s="21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spans="1:25" x14ac:dyDescent="0.2">
      <c r="A169" s="40">
        <v>166</v>
      </c>
      <c r="B169" s="11" t="s">
        <v>909</v>
      </c>
      <c r="C169" s="11" t="s">
        <v>910</v>
      </c>
      <c r="D169" s="11" t="s">
        <v>747</v>
      </c>
      <c r="E169" s="12" t="s">
        <v>748</v>
      </c>
      <c r="F169" s="11" t="s">
        <v>749</v>
      </c>
      <c r="G169" s="11" t="s">
        <v>750</v>
      </c>
      <c r="H169" s="11" t="s">
        <v>7</v>
      </c>
      <c r="I169" s="11" t="s">
        <v>7</v>
      </c>
      <c r="J169" s="11" t="s">
        <v>287</v>
      </c>
      <c r="K169" s="11" t="s">
        <v>911</v>
      </c>
      <c r="L169" s="11" t="s">
        <v>752</v>
      </c>
      <c r="M169" s="11" t="s">
        <v>76</v>
      </c>
      <c r="N169" s="11" t="s">
        <v>2</v>
      </c>
      <c r="O169" s="21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spans="1:25" x14ac:dyDescent="0.2">
      <c r="A170" s="40">
        <v>167</v>
      </c>
      <c r="B170" s="11" t="s">
        <v>912</v>
      </c>
      <c r="C170" s="11" t="s">
        <v>913</v>
      </c>
      <c r="D170" s="11" t="s">
        <v>914</v>
      </c>
      <c r="E170" s="12" t="s">
        <v>915</v>
      </c>
      <c r="F170" s="11" t="s">
        <v>1176</v>
      </c>
      <c r="G170" s="11" t="s">
        <v>917</v>
      </c>
      <c r="H170" s="11" t="s">
        <v>7</v>
      </c>
      <c r="I170" s="11" t="s">
        <v>7</v>
      </c>
      <c r="J170" s="11" t="s">
        <v>74</v>
      </c>
      <c r="K170" s="11" t="s">
        <v>918</v>
      </c>
      <c r="L170" s="15">
        <v>41462</v>
      </c>
      <c r="M170" s="11" t="s">
        <v>76</v>
      </c>
      <c r="N170" s="11" t="s">
        <v>2</v>
      </c>
      <c r="O170" s="21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spans="1:25" x14ac:dyDescent="0.2">
      <c r="A171" s="40">
        <v>168</v>
      </c>
      <c r="B171" s="11" t="s">
        <v>919</v>
      </c>
      <c r="C171" s="11" t="s">
        <v>920</v>
      </c>
      <c r="D171" s="11" t="s">
        <v>921</v>
      </c>
      <c r="E171" s="12" t="s">
        <v>922</v>
      </c>
      <c r="F171" s="11" t="s">
        <v>923</v>
      </c>
      <c r="G171" s="11" t="s">
        <v>924</v>
      </c>
      <c r="H171" s="11" t="s">
        <v>7</v>
      </c>
      <c r="I171" s="11" t="s">
        <v>7</v>
      </c>
      <c r="J171" s="11" t="s">
        <v>74</v>
      </c>
      <c r="K171" s="11" t="s">
        <v>389</v>
      </c>
      <c r="L171" s="11" t="s">
        <v>1177</v>
      </c>
      <c r="M171" s="11" t="s">
        <v>76</v>
      </c>
      <c r="N171" s="11" t="s">
        <v>2</v>
      </c>
      <c r="O171" s="21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spans="1:25" x14ac:dyDescent="0.2">
      <c r="A172" s="40">
        <v>169</v>
      </c>
      <c r="B172" s="11" t="s">
        <v>926</v>
      </c>
      <c r="C172" s="11" t="s">
        <v>927</v>
      </c>
      <c r="D172" s="11" t="s">
        <v>928</v>
      </c>
      <c r="E172" s="12" t="s">
        <v>929</v>
      </c>
      <c r="F172" s="11" t="s">
        <v>1178</v>
      </c>
      <c r="G172" s="11" t="s">
        <v>931</v>
      </c>
      <c r="H172" s="11" t="s">
        <v>7</v>
      </c>
      <c r="I172" s="11" t="s">
        <v>7</v>
      </c>
      <c r="J172" s="11" t="s">
        <v>74</v>
      </c>
      <c r="K172" s="11" t="s">
        <v>359</v>
      </c>
      <c r="L172" s="15">
        <v>41673</v>
      </c>
      <c r="M172" s="11" t="s">
        <v>76</v>
      </c>
      <c r="N172" s="11" t="s">
        <v>2</v>
      </c>
      <c r="O172" s="21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spans="1:25" x14ac:dyDescent="0.2">
      <c r="A173" s="40">
        <v>170</v>
      </c>
      <c r="B173" s="11" t="s">
        <v>933</v>
      </c>
      <c r="C173" s="11" t="s">
        <v>934</v>
      </c>
      <c r="D173" s="11" t="s">
        <v>1179</v>
      </c>
      <c r="E173" s="12" t="s">
        <v>1180</v>
      </c>
      <c r="F173" s="13" t="s">
        <v>1181</v>
      </c>
      <c r="G173" s="11" t="s">
        <v>1182</v>
      </c>
      <c r="H173" s="11" t="s">
        <v>1183</v>
      </c>
      <c r="I173" s="11" t="s">
        <v>147</v>
      </c>
      <c r="J173" s="11" t="s">
        <v>7</v>
      </c>
      <c r="K173" s="11" t="s">
        <v>7</v>
      </c>
      <c r="L173" s="11" t="s">
        <v>1184</v>
      </c>
      <c r="M173" s="11" t="s">
        <v>7</v>
      </c>
      <c r="N173" s="11" t="s">
        <v>5</v>
      </c>
      <c r="O173" s="21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spans="1:25" x14ac:dyDescent="0.2">
      <c r="A174" s="40">
        <v>171</v>
      </c>
      <c r="B174" s="11" t="s">
        <v>940</v>
      </c>
      <c r="C174" s="11" t="s">
        <v>941</v>
      </c>
      <c r="D174" s="11" t="s">
        <v>787</v>
      </c>
      <c r="E174" s="12" t="s">
        <v>788</v>
      </c>
      <c r="F174" s="11" t="s">
        <v>942</v>
      </c>
      <c r="G174" s="11" t="s">
        <v>790</v>
      </c>
      <c r="H174" s="11" t="s">
        <v>791</v>
      </c>
      <c r="I174" s="11" t="s">
        <v>31</v>
      </c>
      <c r="J174" s="11" t="s">
        <v>7</v>
      </c>
      <c r="K174" s="11" t="s">
        <v>7</v>
      </c>
      <c r="L174" s="11" t="s">
        <v>792</v>
      </c>
      <c r="M174" s="11" t="s">
        <v>7</v>
      </c>
      <c r="N174" s="11" t="s">
        <v>2</v>
      </c>
      <c r="O174" s="21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spans="1:25" x14ac:dyDescent="0.2">
      <c r="A175" s="40">
        <v>172</v>
      </c>
      <c r="B175" s="13" t="s">
        <v>943</v>
      </c>
      <c r="C175" s="11" t="s">
        <v>944</v>
      </c>
      <c r="D175" s="11" t="s">
        <v>7</v>
      </c>
      <c r="E175" s="12" t="s">
        <v>7</v>
      </c>
      <c r="F175" s="11" t="s">
        <v>7</v>
      </c>
      <c r="G175" s="11" t="s">
        <v>7</v>
      </c>
      <c r="H175" s="11" t="s">
        <v>7</v>
      </c>
      <c r="I175" s="11" t="s">
        <v>7</v>
      </c>
      <c r="J175" s="11" t="s">
        <v>287</v>
      </c>
      <c r="K175" s="11" t="s">
        <v>288</v>
      </c>
      <c r="L175" s="11" t="s">
        <v>289</v>
      </c>
      <c r="M175" s="11" t="s">
        <v>76</v>
      </c>
      <c r="N175" s="11" t="s">
        <v>7</v>
      </c>
      <c r="O175" s="21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spans="1:25" x14ac:dyDescent="0.2">
      <c r="A176" s="40">
        <v>173</v>
      </c>
      <c r="B176" s="11" t="s">
        <v>945</v>
      </c>
      <c r="C176" s="11" t="s">
        <v>946</v>
      </c>
      <c r="D176" s="11" t="s">
        <v>947</v>
      </c>
      <c r="E176" s="12" t="s">
        <v>948</v>
      </c>
      <c r="F176" s="11" t="s">
        <v>949</v>
      </c>
      <c r="G176" s="11" t="s">
        <v>950</v>
      </c>
      <c r="H176" s="11" t="s">
        <v>7</v>
      </c>
      <c r="I176" s="11" t="s">
        <v>7</v>
      </c>
      <c r="J176" s="11" t="s">
        <v>74</v>
      </c>
      <c r="K176" s="11" t="s">
        <v>1185</v>
      </c>
      <c r="L176" s="15">
        <v>40976</v>
      </c>
      <c r="M176" s="11" t="s">
        <v>76</v>
      </c>
      <c r="N176" s="11" t="s">
        <v>2</v>
      </c>
      <c r="O176" s="21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spans="1:25" x14ac:dyDescent="0.2">
      <c r="A177" s="40">
        <v>174</v>
      </c>
      <c r="B177" s="11" t="s">
        <v>952</v>
      </c>
      <c r="C177" s="11" t="s">
        <v>953</v>
      </c>
      <c r="D177" s="11" t="s">
        <v>954</v>
      </c>
      <c r="E177" s="12" t="s">
        <v>955</v>
      </c>
      <c r="F177" s="11" t="s">
        <v>956</v>
      </c>
      <c r="G177" s="11" t="s">
        <v>957</v>
      </c>
      <c r="H177" s="14">
        <v>47582</v>
      </c>
      <c r="I177" s="11" t="s">
        <v>31</v>
      </c>
      <c r="J177" s="11" t="s">
        <v>7</v>
      </c>
      <c r="K177" s="11" t="s">
        <v>7</v>
      </c>
      <c r="L177" s="15">
        <v>42103</v>
      </c>
      <c r="M177" s="11" t="s">
        <v>7</v>
      </c>
      <c r="N177" s="11" t="s">
        <v>2</v>
      </c>
      <c r="O177" s="11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spans="1:25" x14ac:dyDescent="0.2">
      <c r="A178" s="40">
        <v>175</v>
      </c>
      <c r="B178" s="11" t="s">
        <v>958</v>
      </c>
      <c r="C178" s="11" t="s">
        <v>959</v>
      </c>
      <c r="D178" s="11" t="s">
        <v>960</v>
      </c>
      <c r="E178" s="12" t="s">
        <v>961</v>
      </c>
      <c r="F178" s="11" t="s">
        <v>962</v>
      </c>
      <c r="G178" s="15">
        <v>35068</v>
      </c>
      <c r="H178" s="11" t="s">
        <v>7</v>
      </c>
      <c r="I178" s="11" t="s">
        <v>7</v>
      </c>
      <c r="J178" s="11" t="s">
        <v>74</v>
      </c>
      <c r="K178" s="11" t="s">
        <v>963</v>
      </c>
      <c r="L178" s="11" t="s">
        <v>964</v>
      </c>
      <c r="M178" s="11" t="s">
        <v>76</v>
      </c>
      <c r="N178" s="11" t="s">
        <v>2</v>
      </c>
      <c r="O178" s="11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spans="1:25" x14ac:dyDescent="0.2">
      <c r="A179" s="40">
        <v>176</v>
      </c>
      <c r="B179" s="11" t="s">
        <v>965</v>
      </c>
      <c r="C179" s="11" t="s">
        <v>966</v>
      </c>
      <c r="D179" s="11" t="s">
        <v>967</v>
      </c>
      <c r="E179" s="12" t="s">
        <v>968</v>
      </c>
      <c r="F179" s="11" t="s">
        <v>969</v>
      </c>
      <c r="G179" s="11" t="s">
        <v>970</v>
      </c>
      <c r="H179" s="11" t="s">
        <v>971</v>
      </c>
      <c r="I179" s="11" t="s">
        <v>31</v>
      </c>
      <c r="J179" s="11" t="s">
        <v>7</v>
      </c>
      <c r="K179" s="11" t="s">
        <v>7</v>
      </c>
      <c r="L179" s="13" t="s">
        <v>1186</v>
      </c>
      <c r="M179" s="11" t="s">
        <v>7</v>
      </c>
      <c r="N179" s="11" t="s">
        <v>5</v>
      </c>
      <c r="O179" s="11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spans="1:25" x14ac:dyDescent="0.2">
      <c r="A180" s="40">
        <v>177</v>
      </c>
      <c r="B180" s="11" t="s">
        <v>972</v>
      </c>
      <c r="C180" s="11" t="s">
        <v>973</v>
      </c>
      <c r="D180" s="11" t="s">
        <v>967</v>
      </c>
      <c r="E180" s="12" t="s">
        <v>974</v>
      </c>
      <c r="F180" s="11" t="s">
        <v>975</v>
      </c>
      <c r="G180" s="14">
        <v>33637</v>
      </c>
      <c r="H180" s="14">
        <v>48247</v>
      </c>
      <c r="I180" s="11" t="s">
        <v>31</v>
      </c>
      <c r="J180" s="11" t="s">
        <v>7</v>
      </c>
      <c r="K180" s="11" t="s">
        <v>7</v>
      </c>
      <c r="L180" s="15">
        <v>43224</v>
      </c>
      <c r="M180" s="11" t="s">
        <v>7</v>
      </c>
      <c r="N180" s="11" t="s">
        <v>2</v>
      </c>
      <c r="O180" s="11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spans="1:25" x14ac:dyDescent="0.2">
      <c r="A181" s="40">
        <v>178</v>
      </c>
      <c r="B181" s="11" t="s">
        <v>976</v>
      </c>
      <c r="C181" s="11" t="s">
        <v>977</v>
      </c>
      <c r="D181" s="11" t="s">
        <v>1187</v>
      </c>
      <c r="E181" s="12" t="s">
        <v>979</v>
      </c>
      <c r="F181" s="11" t="s">
        <v>980</v>
      </c>
      <c r="G181" s="11" t="s">
        <v>981</v>
      </c>
      <c r="H181" s="11" t="s">
        <v>7</v>
      </c>
      <c r="I181" s="11" t="s">
        <v>7</v>
      </c>
      <c r="J181" s="11" t="s">
        <v>74</v>
      </c>
      <c r="K181" s="11" t="s">
        <v>982</v>
      </c>
      <c r="L181" s="11" t="s">
        <v>983</v>
      </c>
      <c r="M181" s="11" t="s">
        <v>76</v>
      </c>
      <c r="N181" s="11" t="s">
        <v>2</v>
      </c>
      <c r="O181" s="11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spans="1:25" x14ac:dyDescent="0.2">
      <c r="A182" s="40">
        <v>179</v>
      </c>
      <c r="B182" s="11" t="s">
        <v>984</v>
      </c>
      <c r="C182" s="11" t="s">
        <v>985</v>
      </c>
      <c r="D182" s="11" t="s">
        <v>986</v>
      </c>
      <c r="E182" s="12" t="s">
        <v>1188</v>
      </c>
      <c r="F182" s="11" t="s">
        <v>988</v>
      </c>
      <c r="G182" s="11" t="s">
        <v>1189</v>
      </c>
      <c r="H182" s="11" t="s">
        <v>1190</v>
      </c>
      <c r="I182" s="11" t="s">
        <v>31</v>
      </c>
      <c r="J182" s="11" t="s">
        <v>7</v>
      </c>
      <c r="K182" s="11" t="s">
        <v>7</v>
      </c>
      <c r="L182" s="15">
        <v>42621</v>
      </c>
      <c r="M182" s="11" t="s">
        <v>7</v>
      </c>
      <c r="N182" s="11" t="s">
        <v>2</v>
      </c>
      <c r="O182" s="11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spans="1:25" x14ac:dyDescent="0.2">
      <c r="A183" s="40">
        <v>180</v>
      </c>
      <c r="B183" s="11" t="s">
        <v>990</v>
      </c>
      <c r="C183" s="11" t="s">
        <v>991</v>
      </c>
      <c r="D183" s="11" t="s">
        <v>992</v>
      </c>
      <c r="E183" s="12" t="s">
        <v>993</v>
      </c>
      <c r="F183" s="11" t="s">
        <v>994</v>
      </c>
      <c r="G183" s="11" t="s">
        <v>995</v>
      </c>
      <c r="H183" s="11" t="s">
        <v>7</v>
      </c>
      <c r="I183" s="11" t="s">
        <v>7</v>
      </c>
      <c r="J183" s="11" t="s">
        <v>74</v>
      </c>
      <c r="K183" s="11" t="s">
        <v>124</v>
      </c>
      <c r="L183" s="11" t="s">
        <v>996</v>
      </c>
      <c r="M183" s="11" t="s">
        <v>76</v>
      </c>
      <c r="N183" s="11" t="s">
        <v>2</v>
      </c>
      <c r="O183" s="11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spans="1:25" x14ac:dyDescent="0.2">
      <c r="A184" s="40">
        <v>181</v>
      </c>
      <c r="B184" s="11" t="s">
        <v>997</v>
      </c>
      <c r="C184" s="11" t="s">
        <v>998</v>
      </c>
      <c r="D184" s="11" t="s">
        <v>999</v>
      </c>
      <c r="E184" s="11">
        <v>173642753</v>
      </c>
      <c r="F184" s="11" t="s">
        <v>1001</v>
      </c>
      <c r="G184" s="11" t="s">
        <v>1002</v>
      </c>
      <c r="H184" s="11" t="s">
        <v>7</v>
      </c>
      <c r="I184" s="11" t="s">
        <v>7</v>
      </c>
      <c r="J184" s="11" t="s">
        <v>74</v>
      </c>
      <c r="K184" s="11" t="s">
        <v>100</v>
      </c>
      <c r="L184" s="15">
        <v>39753</v>
      </c>
      <c r="M184" s="11" t="s">
        <v>76</v>
      </c>
      <c r="N184" s="11" t="s">
        <v>2</v>
      </c>
      <c r="O184" s="11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spans="1:25" x14ac:dyDescent="0.2">
      <c r="A185" s="40">
        <v>182</v>
      </c>
      <c r="B185" s="11" t="s">
        <v>1003</v>
      </c>
      <c r="C185" s="11" t="s">
        <v>1004</v>
      </c>
      <c r="D185" s="11" t="s">
        <v>1005</v>
      </c>
      <c r="E185" s="12" t="s">
        <v>1006</v>
      </c>
      <c r="F185" s="11" t="s">
        <v>1007</v>
      </c>
      <c r="G185" s="15">
        <v>35038</v>
      </c>
      <c r="H185" s="11" t="s">
        <v>7</v>
      </c>
      <c r="I185" s="11" t="s">
        <v>7</v>
      </c>
      <c r="J185" s="11" t="s">
        <v>74</v>
      </c>
      <c r="K185" s="11" t="s">
        <v>124</v>
      </c>
      <c r="L185" s="11" t="s">
        <v>1008</v>
      </c>
      <c r="M185" s="11" t="s">
        <v>76</v>
      </c>
      <c r="N185" s="11" t="s">
        <v>2</v>
      </c>
      <c r="O185" s="11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spans="1:25" x14ac:dyDescent="0.2">
      <c r="A186" s="40">
        <v>184</v>
      </c>
      <c r="B186" s="11" t="s">
        <v>1009</v>
      </c>
      <c r="C186" s="11" t="s">
        <v>1010</v>
      </c>
      <c r="D186" s="11" t="s">
        <v>1011</v>
      </c>
      <c r="E186" s="12" t="s">
        <v>1012</v>
      </c>
      <c r="F186" s="11" t="s">
        <v>1013</v>
      </c>
      <c r="G186" s="11" t="s">
        <v>1014</v>
      </c>
      <c r="H186" s="11" t="s">
        <v>1015</v>
      </c>
      <c r="I186" s="11" t="s">
        <v>31</v>
      </c>
      <c r="J186" s="11" t="s">
        <v>7</v>
      </c>
      <c r="K186" s="11" t="s">
        <v>7</v>
      </c>
      <c r="L186" s="15">
        <v>42895</v>
      </c>
      <c r="M186" s="11" t="s">
        <v>7</v>
      </c>
      <c r="N186" s="11" t="s">
        <v>2</v>
      </c>
      <c r="O186" s="11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spans="1:25" x14ac:dyDescent="0.2">
      <c r="A187" s="40">
        <v>185</v>
      </c>
      <c r="B187" s="11" t="s">
        <v>1016</v>
      </c>
      <c r="C187" s="11" t="s">
        <v>1017</v>
      </c>
      <c r="D187" s="11" t="s">
        <v>1018</v>
      </c>
      <c r="E187" s="11">
        <v>168155775</v>
      </c>
      <c r="F187" s="11" t="s">
        <v>1019</v>
      </c>
      <c r="G187" s="22">
        <v>32053</v>
      </c>
      <c r="H187" s="11" t="s">
        <v>7</v>
      </c>
      <c r="I187" s="11" t="s">
        <v>7</v>
      </c>
      <c r="J187" s="11" t="s">
        <v>74</v>
      </c>
      <c r="K187" s="11" t="s">
        <v>1020</v>
      </c>
      <c r="L187" s="15">
        <v>38759</v>
      </c>
      <c r="M187" s="11" t="s">
        <v>76</v>
      </c>
      <c r="N187" s="11" t="s">
        <v>2</v>
      </c>
      <c r="O187" s="11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spans="1:25" x14ac:dyDescent="0.2">
      <c r="A188" s="35"/>
      <c r="B188" s="5"/>
      <c r="C188" s="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spans="1:25" x14ac:dyDescent="0.2">
      <c r="A189" s="35"/>
      <c r="B189" s="5"/>
      <c r="C189" s="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spans="1:25" x14ac:dyDescent="0.2">
      <c r="A190" s="35"/>
      <c r="B190" s="5"/>
      <c r="C190" s="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spans="1:25" x14ac:dyDescent="0.2">
      <c r="A191" s="35"/>
      <c r="B191" s="5"/>
      <c r="C191" s="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spans="1:25" x14ac:dyDescent="0.2">
      <c r="A192" s="35"/>
      <c r="B192" s="5"/>
      <c r="C192" s="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spans="1:25" x14ac:dyDescent="0.2">
      <c r="A193" s="35"/>
      <c r="B193" s="5"/>
      <c r="C193" s="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spans="1:25" x14ac:dyDescent="0.2">
      <c r="A194" s="35"/>
      <c r="B194" s="5"/>
      <c r="C194" s="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spans="1:25" x14ac:dyDescent="0.2">
      <c r="A195" s="35"/>
      <c r="B195" s="5"/>
      <c r="C195" s="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spans="1:25" x14ac:dyDescent="0.2">
      <c r="A196" s="35"/>
      <c r="B196" s="5"/>
      <c r="C196" s="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spans="1:25" x14ac:dyDescent="0.2">
      <c r="A197" s="35"/>
      <c r="B197" s="5"/>
      <c r="C197" s="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spans="1:25" x14ac:dyDescent="0.2">
      <c r="A198" s="35"/>
      <c r="B198" s="5"/>
      <c r="C198" s="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spans="1:25" x14ac:dyDescent="0.2">
      <c r="A199" s="35"/>
      <c r="B199" s="5"/>
      <c r="C199" s="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spans="1:25" x14ac:dyDescent="0.2">
      <c r="A200" s="35"/>
      <c r="B200" s="5"/>
      <c r="C200" s="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spans="1:25" x14ac:dyDescent="0.2">
      <c r="A201" s="35"/>
      <c r="B201" s="5"/>
      <c r="C201" s="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spans="1:25" x14ac:dyDescent="0.2">
      <c r="A202" s="35"/>
      <c r="B202" s="5"/>
      <c r="C202" s="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spans="1:25" x14ac:dyDescent="0.2">
      <c r="A203" s="35"/>
      <c r="B203" s="5"/>
      <c r="C203" s="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spans="1:25" x14ac:dyDescent="0.2">
      <c r="A204" s="35"/>
      <c r="B204" s="5"/>
      <c r="C204" s="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spans="1:25" x14ac:dyDescent="0.2">
      <c r="A205" s="35"/>
      <c r="B205" s="5"/>
      <c r="C205" s="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spans="1:25" x14ac:dyDescent="0.2">
      <c r="A206" s="35"/>
      <c r="B206" s="5"/>
      <c r="C206" s="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spans="1:25" x14ac:dyDescent="0.2">
      <c r="A207" s="35"/>
      <c r="B207" s="5"/>
      <c r="C207" s="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spans="1:25" x14ac:dyDescent="0.2">
      <c r="A208" s="35"/>
      <c r="B208" s="5"/>
      <c r="C208" s="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spans="1:25" x14ac:dyDescent="0.2">
      <c r="A209" s="35"/>
      <c r="B209" s="5"/>
      <c r="C209" s="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spans="1:25" x14ac:dyDescent="0.2">
      <c r="A210" s="35"/>
      <c r="B210" s="5"/>
      <c r="C210" s="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spans="1:25" x14ac:dyDescent="0.2">
      <c r="A211" s="35"/>
      <c r="B211" s="5"/>
      <c r="C211" s="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spans="1:25" x14ac:dyDescent="0.2">
      <c r="A212" s="35"/>
      <c r="B212" s="5"/>
      <c r="C212" s="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spans="1:25" x14ac:dyDescent="0.2">
      <c r="A213" s="35"/>
      <c r="B213" s="5"/>
      <c r="C213" s="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spans="1:25" x14ac:dyDescent="0.2">
      <c r="A214" s="35"/>
      <c r="B214" s="5"/>
      <c r="C214" s="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spans="1:25" x14ac:dyDescent="0.2">
      <c r="A215" s="35"/>
      <c r="B215" s="5"/>
      <c r="C215" s="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spans="1:25" x14ac:dyDescent="0.2">
      <c r="A216" s="35"/>
      <c r="B216" s="5"/>
      <c r="C216" s="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spans="1:25" x14ac:dyDescent="0.2">
      <c r="A217" s="35"/>
      <c r="B217" s="5"/>
      <c r="C217" s="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spans="1:25" x14ac:dyDescent="0.2">
      <c r="A218" s="35"/>
      <c r="B218" s="5"/>
      <c r="C218" s="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spans="1:25" x14ac:dyDescent="0.2">
      <c r="A219" s="35"/>
      <c r="B219" s="5"/>
      <c r="C219" s="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spans="1:25" x14ac:dyDescent="0.2">
      <c r="A220" s="35"/>
      <c r="B220" s="5"/>
      <c r="C220" s="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 spans="1:25" x14ac:dyDescent="0.2">
      <c r="A221" s="35"/>
      <c r="B221" s="5"/>
      <c r="C221" s="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 spans="1:25" x14ac:dyDescent="0.2">
      <c r="A222" s="35"/>
      <c r="B222" s="5"/>
      <c r="C222" s="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 spans="1:25" x14ac:dyDescent="0.2">
      <c r="A223" s="35"/>
      <c r="B223" s="5"/>
      <c r="C223" s="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 spans="1:25" x14ac:dyDescent="0.2">
      <c r="A224" s="35"/>
      <c r="B224" s="5"/>
      <c r="C224" s="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spans="1:25" x14ac:dyDescent="0.2">
      <c r="A225" s="35"/>
      <c r="B225" s="5"/>
      <c r="C225" s="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 spans="1:25" x14ac:dyDescent="0.2">
      <c r="A226" s="35"/>
      <c r="B226" s="5"/>
      <c r="C226" s="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 spans="1:25" x14ac:dyDescent="0.2">
      <c r="A227" s="35"/>
      <c r="B227" s="5"/>
      <c r="C227" s="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 spans="1:25" x14ac:dyDescent="0.2">
      <c r="A228" s="35"/>
      <c r="B228" s="5"/>
      <c r="C228" s="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 spans="1:25" x14ac:dyDescent="0.2">
      <c r="A229" s="35"/>
      <c r="B229" s="5"/>
      <c r="C229" s="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 spans="1:25" x14ac:dyDescent="0.2">
      <c r="A230" s="35"/>
      <c r="B230" s="5"/>
      <c r="C230" s="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spans="1:25" x14ac:dyDescent="0.2">
      <c r="A231" s="35"/>
      <c r="B231" s="5"/>
      <c r="C231" s="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 spans="1:25" x14ac:dyDescent="0.2">
      <c r="A232" s="35"/>
      <c r="B232" s="5"/>
      <c r="C232" s="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 spans="1:25" x14ac:dyDescent="0.2">
      <c r="A233" s="35"/>
      <c r="B233" s="5"/>
      <c r="C233" s="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 spans="1:25" x14ac:dyDescent="0.2">
      <c r="A234" s="35"/>
      <c r="B234" s="5"/>
      <c r="C234" s="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 spans="1:25" x14ac:dyDescent="0.2">
      <c r="A235" s="35"/>
      <c r="B235" s="5"/>
      <c r="C235" s="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 spans="1:25" x14ac:dyDescent="0.2">
      <c r="A236" s="35"/>
      <c r="B236" s="5"/>
      <c r="C236" s="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 spans="1:25" x14ac:dyDescent="0.2">
      <c r="A237" s="35"/>
      <c r="B237" s="5"/>
      <c r="C237" s="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 spans="1:25" x14ac:dyDescent="0.2">
      <c r="A238" s="35"/>
      <c r="B238" s="5"/>
      <c r="C238" s="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 spans="1:25" x14ac:dyDescent="0.2">
      <c r="A239" s="35"/>
      <c r="B239" s="5"/>
      <c r="C239" s="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 spans="1:25" x14ac:dyDescent="0.2">
      <c r="A240" s="35"/>
      <c r="B240" s="5"/>
      <c r="C240" s="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 spans="1:25" x14ac:dyDescent="0.2">
      <c r="A241" s="35"/>
      <c r="B241" s="5"/>
      <c r="C241" s="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 spans="1:25" x14ac:dyDescent="0.2">
      <c r="A242" s="35"/>
      <c r="B242" s="5"/>
      <c r="C242" s="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 spans="1:25" x14ac:dyDescent="0.2">
      <c r="A243" s="35"/>
      <c r="B243" s="5"/>
      <c r="C243" s="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 spans="1:25" x14ac:dyDescent="0.2">
      <c r="A244" s="35"/>
      <c r="B244" s="5"/>
      <c r="C244" s="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 spans="1:25" x14ac:dyDescent="0.2">
      <c r="A245" s="35"/>
      <c r="B245" s="5"/>
      <c r="C245" s="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 spans="1:25" x14ac:dyDescent="0.2">
      <c r="A246" s="35"/>
      <c r="B246" s="5"/>
      <c r="C246" s="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 spans="1:25" x14ac:dyDescent="0.2">
      <c r="A247" s="35"/>
      <c r="B247" s="5"/>
      <c r="C247" s="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 spans="1:25" x14ac:dyDescent="0.2">
      <c r="A248" s="35"/>
      <c r="B248" s="5"/>
      <c r="C248" s="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 spans="1:25" x14ac:dyDescent="0.2">
      <c r="A249" s="35"/>
      <c r="B249" s="5"/>
      <c r="C249" s="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 spans="1:25" x14ac:dyDescent="0.2">
      <c r="A250" s="35"/>
      <c r="B250" s="5"/>
      <c r="C250" s="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 spans="1:25" x14ac:dyDescent="0.2">
      <c r="A251" s="35"/>
      <c r="B251" s="5"/>
      <c r="C251" s="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 spans="1:25" x14ac:dyDescent="0.2">
      <c r="A252" s="35"/>
      <c r="B252" s="5"/>
      <c r="C252" s="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 spans="1:25" x14ac:dyDescent="0.2">
      <c r="A253" s="35"/>
      <c r="B253" s="5"/>
      <c r="C253" s="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 spans="1:25" x14ac:dyDescent="0.2">
      <c r="A254" s="35"/>
      <c r="B254" s="5"/>
      <c r="C254" s="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 spans="1:25" x14ac:dyDescent="0.2">
      <c r="A255" s="35"/>
      <c r="B255" s="5"/>
      <c r="C255" s="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 spans="1:25" x14ac:dyDescent="0.2">
      <c r="A256" s="35"/>
      <c r="B256" s="5"/>
      <c r="C256" s="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 spans="1:25" x14ac:dyDescent="0.2">
      <c r="A257" s="35"/>
      <c r="B257" s="5"/>
      <c r="C257" s="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 spans="1:25" x14ac:dyDescent="0.2">
      <c r="A258" s="35"/>
      <c r="B258" s="5"/>
      <c r="C258" s="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 spans="1:25" x14ac:dyDescent="0.2">
      <c r="A259" s="35"/>
      <c r="B259" s="5"/>
      <c r="C259" s="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 spans="1:25" x14ac:dyDescent="0.2">
      <c r="A260" s="35"/>
      <c r="B260" s="5"/>
      <c r="C260" s="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 spans="1:25" x14ac:dyDescent="0.2">
      <c r="A261" s="35"/>
      <c r="B261" s="5"/>
      <c r="C261" s="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 spans="1:25" x14ac:dyDescent="0.2">
      <c r="A262" s="35"/>
      <c r="B262" s="5"/>
      <c r="C262" s="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 spans="1:25" x14ac:dyDescent="0.2">
      <c r="A263" s="35"/>
      <c r="B263" s="5"/>
      <c r="C263" s="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 spans="1:25" x14ac:dyDescent="0.2">
      <c r="A264" s="35"/>
      <c r="B264" s="5"/>
      <c r="C264" s="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 spans="1:25" x14ac:dyDescent="0.2">
      <c r="A265" s="35"/>
      <c r="B265" s="5"/>
      <c r="C265" s="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 spans="1:25" x14ac:dyDescent="0.2">
      <c r="A266" s="35"/>
      <c r="B266" s="5"/>
      <c r="C266" s="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 spans="1:25" x14ac:dyDescent="0.2">
      <c r="A267" s="35"/>
      <c r="B267" s="5"/>
      <c r="C267" s="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 spans="1:25" x14ac:dyDescent="0.2">
      <c r="A268" s="35"/>
      <c r="B268" s="5"/>
      <c r="C268" s="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 spans="1:25" x14ac:dyDescent="0.2">
      <c r="A269" s="35"/>
      <c r="B269" s="5"/>
      <c r="C269" s="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 spans="1:25" x14ac:dyDescent="0.2">
      <c r="A270" s="35"/>
      <c r="B270" s="5"/>
      <c r="C270" s="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 spans="1:25" x14ac:dyDescent="0.2">
      <c r="A271" s="35"/>
      <c r="B271" s="5"/>
      <c r="C271" s="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 spans="1:25" x14ac:dyDescent="0.2">
      <c r="A272" s="35"/>
      <c r="B272" s="5"/>
      <c r="C272" s="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 spans="1:25" x14ac:dyDescent="0.2">
      <c r="A273" s="35"/>
      <c r="B273" s="5"/>
      <c r="C273" s="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 spans="1:25" x14ac:dyDescent="0.2">
      <c r="A274" s="35"/>
      <c r="B274" s="5"/>
      <c r="C274" s="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 spans="1:25" x14ac:dyDescent="0.2">
      <c r="A275" s="35"/>
      <c r="B275" s="5"/>
      <c r="C275" s="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 spans="1:25" x14ac:dyDescent="0.2">
      <c r="A276" s="35"/>
      <c r="B276" s="5"/>
      <c r="C276" s="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 spans="1:25" x14ac:dyDescent="0.2">
      <c r="A277" s="35"/>
      <c r="B277" s="5"/>
      <c r="C277" s="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 spans="1:25" x14ac:dyDescent="0.2">
      <c r="A278" s="35"/>
      <c r="B278" s="5"/>
      <c r="C278" s="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 spans="1:25" x14ac:dyDescent="0.2">
      <c r="A279" s="35"/>
      <c r="B279" s="5"/>
      <c r="C279" s="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 spans="1:25" x14ac:dyDescent="0.2">
      <c r="A280" s="35"/>
      <c r="B280" s="5"/>
      <c r="C280" s="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 spans="1:25" x14ac:dyDescent="0.2">
      <c r="A281" s="35"/>
      <c r="B281" s="5"/>
      <c r="C281" s="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 spans="1:25" x14ac:dyDescent="0.2">
      <c r="A282" s="35"/>
      <c r="B282" s="5"/>
      <c r="C282" s="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 spans="1:25" x14ac:dyDescent="0.2">
      <c r="A283" s="35"/>
      <c r="B283" s="5"/>
      <c r="C283" s="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 spans="1:25" x14ac:dyDescent="0.2">
      <c r="A284" s="35"/>
      <c r="B284" s="5"/>
      <c r="C284" s="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 spans="1:25" x14ac:dyDescent="0.2">
      <c r="A285" s="35"/>
      <c r="B285" s="5"/>
      <c r="C285" s="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 spans="1:25" x14ac:dyDescent="0.2">
      <c r="A286" s="35"/>
      <c r="B286" s="5"/>
      <c r="C286" s="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 spans="1:25" x14ac:dyDescent="0.2">
      <c r="A287" s="35"/>
      <c r="B287" s="5"/>
      <c r="C287" s="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 spans="1:25" x14ac:dyDescent="0.2">
      <c r="A288" s="35"/>
      <c r="B288" s="5"/>
      <c r="C288" s="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 spans="1:25" x14ac:dyDescent="0.2">
      <c r="A289" s="35"/>
      <c r="B289" s="5"/>
      <c r="C289" s="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 spans="1:25" x14ac:dyDescent="0.2">
      <c r="A290" s="35"/>
      <c r="B290" s="5"/>
      <c r="C290" s="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 spans="1:25" x14ac:dyDescent="0.2">
      <c r="A291" s="35"/>
      <c r="B291" s="5"/>
      <c r="C291" s="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 spans="1:25" x14ac:dyDescent="0.2">
      <c r="A292" s="35"/>
      <c r="B292" s="5"/>
      <c r="C292" s="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 spans="1:25" x14ac:dyDescent="0.2">
      <c r="A293" s="35"/>
      <c r="B293" s="5"/>
      <c r="C293" s="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 spans="1:25" x14ac:dyDescent="0.2">
      <c r="A294" s="35"/>
      <c r="B294" s="5"/>
      <c r="C294" s="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 spans="1:25" x14ac:dyDescent="0.2">
      <c r="A295" s="35"/>
      <c r="B295" s="5"/>
      <c r="C295" s="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 spans="1:25" x14ac:dyDescent="0.2">
      <c r="A296" s="35"/>
      <c r="B296" s="5"/>
      <c r="C296" s="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 spans="1:25" x14ac:dyDescent="0.2">
      <c r="A297" s="35"/>
      <c r="B297" s="5"/>
      <c r="C297" s="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 spans="1:25" x14ac:dyDescent="0.2">
      <c r="A298" s="35"/>
      <c r="B298" s="5"/>
      <c r="C298" s="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 spans="1:25" x14ac:dyDescent="0.2">
      <c r="A299" s="35"/>
      <c r="B299" s="5"/>
      <c r="C299" s="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 spans="1:25" x14ac:dyDescent="0.2">
      <c r="A300" s="35"/>
      <c r="B300" s="5"/>
      <c r="C300" s="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 spans="1:25" x14ac:dyDescent="0.2">
      <c r="A301" s="35"/>
      <c r="B301" s="5"/>
      <c r="C301" s="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 spans="1:25" x14ac:dyDescent="0.2">
      <c r="A302" s="35"/>
      <c r="B302" s="5"/>
      <c r="C302" s="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 spans="1:25" x14ac:dyDescent="0.2">
      <c r="A303" s="35"/>
      <c r="B303" s="5"/>
      <c r="C303" s="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 spans="1:25" x14ac:dyDescent="0.2">
      <c r="A304" s="35"/>
      <c r="B304" s="5"/>
      <c r="C304" s="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 spans="1:25" x14ac:dyDescent="0.2">
      <c r="A305" s="35"/>
      <c r="B305" s="5"/>
      <c r="C305" s="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 spans="1:25" x14ac:dyDescent="0.2">
      <c r="A306" s="35"/>
      <c r="B306" s="5"/>
      <c r="C306" s="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 spans="1:25" x14ac:dyDescent="0.2">
      <c r="A307" s="35"/>
      <c r="B307" s="5"/>
      <c r="C307" s="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 spans="1:25" x14ac:dyDescent="0.2">
      <c r="A308" s="35"/>
      <c r="B308" s="5"/>
      <c r="C308" s="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 spans="1:25" x14ac:dyDescent="0.2">
      <c r="A309" s="35"/>
      <c r="B309" s="5"/>
      <c r="C309" s="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 spans="1:25" x14ac:dyDescent="0.2">
      <c r="A310" s="35"/>
      <c r="B310" s="5"/>
      <c r="C310" s="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 spans="1:25" x14ac:dyDescent="0.2">
      <c r="A311" s="35"/>
      <c r="B311" s="5"/>
      <c r="C311" s="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 spans="1:25" x14ac:dyDescent="0.2">
      <c r="A312" s="35"/>
      <c r="B312" s="5"/>
      <c r="C312" s="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 spans="1:25" x14ac:dyDescent="0.2">
      <c r="A313" s="35"/>
      <c r="B313" s="5"/>
      <c r="C313" s="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 spans="1:25" x14ac:dyDescent="0.2">
      <c r="A314" s="35"/>
      <c r="B314" s="5"/>
      <c r="C314" s="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 spans="1:25" x14ac:dyDescent="0.2">
      <c r="A315" s="35"/>
      <c r="B315" s="5"/>
      <c r="C315" s="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 spans="1:25" x14ac:dyDescent="0.2">
      <c r="A316" s="35"/>
      <c r="B316" s="5"/>
      <c r="C316" s="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 spans="1:25" x14ac:dyDescent="0.2">
      <c r="A317" s="35"/>
      <c r="B317" s="5"/>
      <c r="C317" s="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 spans="1:25" x14ac:dyDescent="0.2">
      <c r="A318" s="35"/>
      <c r="B318" s="5"/>
      <c r="C318" s="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 spans="1:25" x14ac:dyDescent="0.2">
      <c r="A319" s="35"/>
      <c r="B319" s="5"/>
      <c r="C319" s="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 spans="1:25" x14ac:dyDescent="0.2">
      <c r="A320" s="35"/>
      <c r="B320" s="5"/>
      <c r="C320" s="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 spans="1:25" x14ac:dyDescent="0.2">
      <c r="A321" s="35"/>
      <c r="B321" s="5"/>
      <c r="C321" s="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 spans="1:25" x14ac:dyDescent="0.2">
      <c r="A322" s="35"/>
      <c r="B322" s="5"/>
      <c r="C322" s="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 spans="1:25" x14ac:dyDescent="0.2">
      <c r="A323" s="35"/>
      <c r="B323" s="5"/>
      <c r="C323" s="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 spans="1:25" x14ac:dyDescent="0.2">
      <c r="A324" s="35"/>
      <c r="B324" s="5"/>
      <c r="C324" s="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 spans="1:25" x14ac:dyDescent="0.2">
      <c r="A325" s="35"/>
      <c r="B325" s="5"/>
      <c r="C325" s="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 spans="1:25" x14ac:dyDescent="0.2">
      <c r="A326" s="35"/>
      <c r="B326" s="5"/>
      <c r="C326" s="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 spans="1:25" x14ac:dyDescent="0.2">
      <c r="A327" s="35"/>
      <c r="B327" s="5"/>
      <c r="C327" s="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 spans="1:25" x14ac:dyDescent="0.2">
      <c r="A328" s="35"/>
      <c r="B328" s="5"/>
      <c r="C328" s="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 spans="1:25" x14ac:dyDescent="0.2">
      <c r="A329" s="35"/>
      <c r="B329" s="5"/>
      <c r="C329" s="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 spans="1:25" x14ac:dyDescent="0.2">
      <c r="A330" s="35"/>
      <c r="B330" s="5"/>
      <c r="C330" s="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 spans="1:25" x14ac:dyDescent="0.2">
      <c r="A331" s="35"/>
      <c r="B331" s="5"/>
      <c r="C331" s="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 spans="1:25" x14ac:dyDescent="0.2">
      <c r="A332" s="35"/>
      <c r="B332" s="5"/>
      <c r="C332" s="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 spans="1:25" x14ac:dyDescent="0.2">
      <c r="A333" s="35"/>
      <c r="B333" s="5"/>
      <c r="C333" s="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 spans="1:25" x14ac:dyDescent="0.2">
      <c r="A334" s="35"/>
      <c r="B334" s="5"/>
      <c r="C334" s="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 spans="1:25" x14ac:dyDescent="0.2">
      <c r="A335" s="35"/>
      <c r="B335" s="5"/>
      <c r="C335" s="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 spans="1:25" x14ac:dyDescent="0.2">
      <c r="A336" s="35"/>
      <c r="B336" s="5"/>
      <c r="C336" s="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 spans="1:25" x14ac:dyDescent="0.2">
      <c r="A337" s="35"/>
      <c r="B337" s="5"/>
      <c r="C337" s="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 spans="1:25" x14ac:dyDescent="0.2">
      <c r="A338" s="35"/>
      <c r="B338" s="5"/>
      <c r="C338" s="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 spans="1:25" x14ac:dyDescent="0.2">
      <c r="A339" s="35"/>
      <c r="B339" s="5"/>
      <c r="C339" s="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 spans="1:25" x14ac:dyDescent="0.2">
      <c r="A340" s="35"/>
      <c r="B340" s="5"/>
      <c r="C340" s="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 spans="1:25" x14ac:dyDescent="0.2">
      <c r="A341" s="35"/>
      <c r="B341" s="5"/>
      <c r="C341" s="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 spans="1:25" x14ac:dyDescent="0.2">
      <c r="A342" s="35"/>
      <c r="B342" s="5"/>
      <c r="C342" s="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 spans="1:25" x14ac:dyDescent="0.2">
      <c r="A343" s="35"/>
      <c r="B343" s="5"/>
      <c r="C343" s="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 spans="1:25" x14ac:dyDescent="0.2">
      <c r="A344" s="35"/>
      <c r="B344" s="5"/>
      <c r="C344" s="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 spans="1:25" x14ac:dyDescent="0.2">
      <c r="A345" s="35"/>
      <c r="B345" s="5"/>
      <c r="C345" s="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 spans="1:25" x14ac:dyDescent="0.2">
      <c r="A346" s="35"/>
      <c r="B346" s="5"/>
      <c r="C346" s="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 spans="1:25" x14ac:dyDescent="0.2">
      <c r="A347" s="35"/>
      <c r="B347" s="5"/>
      <c r="C347" s="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 spans="1:25" x14ac:dyDescent="0.2">
      <c r="A348" s="35"/>
      <c r="B348" s="5"/>
      <c r="C348" s="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 spans="1:25" x14ac:dyDescent="0.2">
      <c r="A349" s="35"/>
      <c r="B349" s="5"/>
      <c r="C349" s="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 spans="1:25" x14ac:dyDescent="0.2">
      <c r="A350" s="35"/>
      <c r="B350" s="5"/>
      <c r="C350" s="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 spans="1:25" x14ac:dyDescent="0.2">
      <c r="A351" s="35"/>
      <c r="B351" s="5"/>
      <c r="C351" s="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 spans="1:25" x14ac:dyDescent="0.2">
      <c r="A352" s="35"/>
      <c r="B352" s="5"/>
      <c r="C352" s="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 spans="1:25" x14ac:dyDescent="0.2">
      <c r="A353" s="35"/>
      <c r="B353" s="5"/>
      <c r="C353" s="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 spans="1:25" x14ac:dyDescent="0.2">
      <c r="A354" s="35"/>
      <c r="B354" s="5"/>
      <c r="C354" s="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 spans="1:25" x14ac:dyDescent="0.2">
      <c r="A355" s="35"/>
      <c r="B355" s="5"/>
      <c r="C355" s="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 spans="1:25" x14ac:dyDescent="0.2">
      <c r="A356" s="35"/>
      <c r="B356" s="5"/>
      <c r="C356" s="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 spans="1:25" x14ac:dyDescent="0.2">
      <c r="A357" s="35"/>
      <c r="B357" s="5"/>
      <c r="C357" s="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 spans="1:25" x14ac:dyDescent="0.2">
      <c r="A358" s="35"/>
      <c r="B358" s="5"/>
      <c r="C358" s="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 spans="1:25" x14ac:dyDescent="0.2">
      <c r="A359" s="35"/>
      <c r="B359" s="5"/>
      <c r="C359" s="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 spans="1:25" x14ac:dyDescent="0.2">
      <c r="A360" s="35"/>
      <c r="B360" s="5"/>
      <c r="C360" s="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 spans="1:25" x14ac:dyDescent="0.2">
      <c r="A361" s="35"/>
      <c r="B361" s="5"/>
      <c r="C361" s="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 spans="1:25" x14ac:dyDescent="0.2">
      <c r="A362" s="35"/>
      <c r="B362" s="5"/>
      <c r="C362" s="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 spans="1:25" x14ac:dyDescent="0.2">
      <c r="A363" s="35"/>
      <c r="B363" s="5"/>
      <c r="C363" s="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 spans="1:25" x14ac:dyDescent="0.2">
      <c r="A364" s="35"/>
      <c r="B364" s="5"/>
      <c r="C364" s="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 spans="1:25" x14ac:dyDescent="0.2">
      <c r="A365" s="35"/>
      <c r="B365" s="5"/>
      <c r="C365" s="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 spans="1:25" x14ac:dyDescent="0.2">
      <c r="A366" s="35"/>
      <c r="B366" s="5"/>
      <c r="C366" s="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 spans="1:25" x14ac:dyDescent="0.2">
      <c r="A367" s="35"/>
      <c r="B367" s="5"/>
      <c r="C367" s="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 spans="1:25" x14ac:dyDescent="0.2">
      <c r="A368" s="35"/>
      <c r="B368" s="5"/>
      <c r="C368" s="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 spans="1:25" x14ac:dyDescent="0.2">
      <c r="A369" s="35"/>
      <c r="B369" s="5"/>
      <c r="C369" s="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 spans="1:25" x14ac:dyDescent="0.2">
      <c r="A370" s="35"/>
      <c r="B370" s="5"/>
      <c r="C370" s="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 spans="1:25" x14ac:dyDescent="0.2">
      <c r="A371" s="35"/>
      <c r="B371" s="5"/>
      <c r="C371" s="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 spans="1:25" x14ac:dyDescent="0.2">
      <c r="A372" s="35"/>
      <c r="B372" s="5"/>
      <c r="C372" s="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 spans="1:25" x14ac:dyDescent="0.2">
      <c r="A373" s="35"/>
      <c r="B373" s="5"/>
      <c r="C373" s="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 spans="1:25" x14ac:dyDescent="0.2">
      <c r="A374" s="35"/>
      <c r="B374" s="5"/>
      <c r="C374" s="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 spans="1:25" x14ac:dyDescent="0.2">
      <c r="A375" s="35"/>
      <c r="B375" s="5"/>
      <c r="C375" s="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 spans="1:25" x14ac:dyDescent="0.2">
      <c r="A376" s="35"/>
      <c r="B376" s="5"/>
      <c r="C376" s="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 spans="1:25" x14ac:dyDescent="0.2">
      <c r="A377" s="35"/>
      <c r="B377" s="5"/>
      <c r="C377" s="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 spans="1:25" x14ac:dyDescent="0.2">
      <c r="A378" s="35"/>
      <c r="B378" s="5"/>
      <c r="C378" s="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 spans="1:25" x14ac:dyDescent="0.2">
      <c r="A379" s="35"/>
      <c r="B379" s="5"/>
      <c r="C379" s="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 spans="1:25" x14ac:dyDescent="0.2">
      <c r="A380" s="35"/>
      <c r="B380" s="5"/>
      <c r="C380" s="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 spans="1:25" x14ac:dyDescent="0.2">
      <c r="A381" s="35"/>
      <c r="B381" s="5"/>
      <c r="C381" s="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 spans="1:25" x14ac:dyDescent="0.2">
      <c r="A382" s="35"/>
      <c r="B382" s="5"/>
      <c r="C382" s="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 spans="1:25" x14ac:dyDescent="0.2">
      <c r="A383" s="35"/>
      <c r="B383" s="5"/>
      <c r="C383" s="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 spans="1:25" x14ac:dyDescent="0.2">
      <c r="A384" s="35"/>
      <c r="B384" s="5"/>
      <c r="C384" s="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 spans="1:25" x14ac:dyDescent="0.2">
      <c r="A385" s="35"/>
      <c r="B385" s="5"/>
      <c r="C385" s="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 spans="1:25" x14ac:dyDescent="0.2">
      <c r="A386" s="35"/>
      <c r="B386" s="5"/>
      <c r="C386" s="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 spans="1:25" x14ac:dyDescent="0.2">
      <c r="A387" s="35"/>
      <c r="B387" s="5"/>
      <c r="C387" s="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 spans="1:25" x14ac:dyDescent="0.2">
      <c r="A388" s="35"/>
      <c r="B388" s="5"/>
      <c r="C388" s="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 spans="1:25" x14ac:dyDescent="0.2">
      <c r="A389" s="35"/>
      <c r="B389" s="5"/>
      <c r="C389" s="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 spans="1:25" x14ac:dyDescent="0.2">
      <c r="A390" s="35"/>
      <c r="B390" s="5"/>
      <c r="C390" s="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 spans="1:25" x14ac:dyDescent="0.2">
      <c r="A391" s="35"/>
      <c r="B391" s="5"/>
      <c r="C391" s="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 spans="1:25" x14ac:dyDescent="0.2">
      <c r="A392" s="35"/>
      <c r="B392" s="5"/>
      <c r="C392" s="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 spans="1:25" x14ac:dyDescent="0.2">
      <c r="A393" s="35"/>
      <c r="B393" s="5"/>
      <c r="C393" s="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 spans="1:25" x14ac:dyDescent="0.2">
      <c r="A394" s="35"/>
      <c r="B394" s="5"/>
      <c r="C394" s="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 spans="1:25" x14ac:dyDescent="0.2">
      <c r="A395" s="35"/>
      <c r="B395" s="5"/>
      <c r="C395" s="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 spans="1:25" x14ac:dyDescent="0.2">
      <c r="A396" s="35"/>
      <c r="B396" s="5"/>
      <c r="C396" s="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 spans="1:25" x14ac:dyDescent="0.2">
      <c r="A397" s="35"/>
      <c r="B397" s="5"/>
      <c r="C397" s="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 spans="1:25" x14ac:dyDescent="0.2">
      <c r="A398" s="35"/>
      <c r="B398" s="5"/>
      <c r="C398" s="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 spans="1:25" x14ac:dyDescent="0.2">
      <c r="A399" s="35"/>
      <c r="B399" s="5"/>
      <c r="C399" s="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 spans="1:25" x14ac:dyDescent="0.2">
      <c r="A400" s="35"/>
      <c r="B400" s="5"/>
      <c r="C400" s="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 spans="1:25" x14ac:dyDescent="0.2">
      <c r="A401" s="35"/>
      <c r="B401" s="5"/>
      <c r="C401" s="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 spans="1:25" x14ac:dyDescent="0.2">
      <c r="A402" s="35"/>
      <c r="B402" s="5"/>
      <c r="C402" s="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 spans="1:25" x14ac:dyDescent="0.2">
      <c r="A403" s="35"/>
      <c r="B403" s="5"/>
      <c r="C403" s="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 spans="1:25" x14ac:dyDescent="0.2">
      <c r="A404" s="35"/>
      <c r="B404" s="5"/>
      <c r="C404" s="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 spans="1:25" x14ac:dyDescent="0.2">
      <c r="A405" s="35"/>
      <c r="B405" s="5"/>
      <c r="C405" s="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 spans="1:25" x14ac:dyDescent="0.2">
      <c r="A406" s="35"/>
      <c r="B406" s="5"/>
      <c r="C406" s="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 spans="1:25" x14ac:dyDescent="0.2">
      <c r="A407" s="35"/>
      <c r="B407" s="5"/>
      <c r="C407" s="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 spans="1:25" x14ac:dyDescent="0.2">
      <c r="A408" s="35"/>
      <c r="B408" s="5"/>
      <c r="C408" s="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 spans="1:25" x14ac:dyDescent="0.2">
      <c r="A409" s="35"/>
      <c r="B409" s="5"/>
      <c r="C409" s="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 spans="1:25" x14ac:dyDescent="0.2">
      <c r="A410" s="35"/>
      <c r="B410" s="5"/>
      <c r="C410" s="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 spans="1:25" x14ac:dyDescent="0.2">
      <c r="A411" s="35"/>
      <c r="B411" s="5"/>
      <c r="C411" s="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 spans="1:25" x14ac:dyDescent="0.2">
      <c r="A412" s="35"/>
      <c r="B412" s="5"/>
      <c r="C412" s="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 spans="1:25" x14ac:dyDescent="0.2">
      <c r="A413" s="35"/>
      <c r="B413" s="5"/>
      <c r="C413" s="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 spans="1:25" x14ac:dyDescent="0.2">
      <c r="A414" s="35"/>
      <c r="B414" s="5"/>
      <c r="C414" s="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 spans="1:25" x14ac:dyDescent="0.2">
      <c r="A415" s="35"/>
      <c r="B415" s="5"/>
      <c r="C415" s="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 spans="1:25" x14ac:dyDescent="0.2">
      <c r="A416" s="35"/>
      <c r="B416" s="5"/>
      <c r="C416" s="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 spans="1:25" x14ac:dyDescent="0.2">
      <c r="A417" s="35"/>
      <c r="B417" s="5"/>
      <c r="C417" s="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 spans="1:25" x14ac:dyDescent="0.2">
      <c r="A418" s="35"/>
      <c r="B418" s="5"/>
      <c r="C418" s="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 spans="1:25" x14ac:dyDescent="0.2">
      <c r="A419" s="35"/>
      <c r="B419" s="5"/>
      <c r="C419" s="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 spans="1:25" x14ac:dyDescent="0.2">
      <c r="A420" s="35"/>
      <c r="B420" s="5"/>
      <c r="C420" s="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 spans="1:25" x14ac:dyDescent="0.2">
      <c r="A421" s="35"/>
      <c r="B421" s="5"/>
      <c r="C421" s="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 spans="1:25" x14ac:dyDescent="0.2">
      <c r="A422" s="35"/>
      <c r="B422" s="5"/>
      <c r="C422" s="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 spans="1:25" x14ac:dyDescent="0.2">
      <c r="A423" s="35"/>
      <c r="B423" s="5"/>
      <c r="C423" s="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 spans="1:25" x14ac:dyDescent="0.2">
      <c r="A424" s="35"/>
      <c r="B424" s="5"/>
      <c r="C424" s="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 spans="1:25" x14ac:dyDescent="0.2">
      <c r="A425" s="35"/>
      <c r="B425" s="5"/>
      <c r="C425" s="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 spans="1:25" x14ac:dyDescent="0.2">
      <c r="A426" s="35"/>
      <c r="B426" s="5"/>
      <c r="C426" s="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 spans="1:25" x14ac:dyDescent="0.2">
      <c r="A427" s="35"/>
      <c r="B427" s="5"/>
      <c r="C427" s="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 spans="1:25" x14ac:dyDescent="0.2">
      <c r="A428" s="35"/>
      <c r="B428" s="5"/>
      <c r="C428" s="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 spans="1:25" x14ac:dyDescent="0.2">
      <c r="A429" s="35"/>
      <c r="B429" s="5"/>
      <c r="C429" s="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 spans="1:25" x14ac:dyDescent="0.2">
      <c r="A430" s="35"/>
      <c r="B430" s="5"/>
      <c r="C430" s="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 spans="1:25" x14ac:dyDescent="0.2">
      <c r="A431" s="35"/>
      <c r="B431" s="5"/>
      <c r="C431" s="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 spans="1:25" x14ac:dyDescent="0.2">
      <c r="A432" s="35"/>
      <c r="B432" s="5"/>
      <c r="C432" s="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 spans="1:25" x14ac:dyDescent="0.2">
      <c r="A433" s="35"/>
      <c r="B433" s="5"/>
      <c r="C433" s="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 spans="1:25" x14ac:dyDescent="0.2">
      <c r="A434" s="35"/>
      <c r="B434" s="5"/>
      <c r="C434" s="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 spans="1:25" x14ac:dyDescent="0.2">
      <c r="A435" s="35"/>
      <c r="B435" s="5"/>
      <c r="C435" s="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 spans="1:25" x14ac:dyDescent="0.2">
      <c r="A436" s="35"/>
      <c r="B436" s="5"/>
      <c r="C436" s="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 spans="1:25" x14ac:dyDescent="0.2">
      <c r="A437" s="35"/>
      <c r="B437" s="5"/>
      <c r="C437" s="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 spans="1:25" x14ac:dyDescent="0.2">
      <c r="A438" s="35"/>
      <c r="B438" s="5"/>
      <c r="C438" s="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 spans="1:25" x14ac:dyDescent="0.2">
      <c r="A439" s="35"/>
      <c r="B439" s="5"/>
      <c r="C439" s="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 spans="1:25" x14ac:dyDescent="0.2">
      <c r="A440" s="35"/>
      <c r="B440" s="5"/>
      <c r="C440" s="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 spans="1:25" x14ac:dyDescent="0.2">
      <c r="A441" s="35"/>
      <c r="B441" s="5"/>
      <c r="C441" s="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 spans="1:25" x14ac:dyDescent="0.2">
      <c r="A442" s="35"/>
      <c r="B442" s="5"/>
      <c r="C442" s="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 spans="1:25" x14ac:dyDescent="0.2">
      <c r="A443" s="35"/>
      <c r="B443" s="5"/>
      <c r="C443" s="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 spans="1:25" x14ac:dyDescent="0.2">
      <c r="A444" s="35"/>
      <c r="B444" s="5"/>
      <c r="C444" s="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 spans="1:25" x14ac:dyDescent="0.2">
      <c r="A445" s="35"/>
      <c r="B445" s="5"/>
      <c r="C445" s="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 spans="1:25" x14ac:dyDescent="0.2">
      <c r="A446" s="35"/>
      <c r="B446" s="5"/>
      <c r="C446" s="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 spans="1:25" x14ac:dyDescent="0.2">
      <c r="A447" s="35"/>
      <c r="B447" s="5"/>
      <c r="C447" s="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 spans="1:25" x14ac:dyDescent="0.2">
      <c r="A448" s="35"/>
      <c r="B448" s="5"/>
      <c r="C448" s="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 spans="1:25" x14ac:dyDescent="0.2">
      <c r="A449" s="35"/>
      <c r="B449" s="5"/>
      <c r="C449" s="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 spans="1:25" x14ac:dyDescent="0.2">
      <c r="A450" s="35"/>
      <c r="B450" s="5"/>
      <c r="C450" s="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 spans="1:25" x14ac:dyDescent="0.2">
      <c r="A451" s="35"/>
      <c r="B451" s="5"/>
      <c r="C451" s="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 spans="1:25" x14ac:dyDescent="0.2">
      <c r="A452" s="35"/>
      <c r="B452" s="5"/>
      <c r="C452" s="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 spans="1:25" x14ac:dyDescent="0.2">
      <c r="A453" s="35"/>
      <c r="B453" s="5"/>
      <c r="C453" s="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 spans="1:25" x14ac:dyDescent="0.2">
      <c r="A454" s="35"/>
      <c r="B454" s="5"/>
      <c r="C454" s="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 spans="1:25" x14ac:dyDescent="0.2">
      <c r="A455" s="35"/>
      <c r="B455" s="5"/>
      <c r="C455" s="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 spans="1:25" x14ac:dyDescent="0.2">
      <c r="A456" s="35"/>
      <c r="B456" s="5"/>
      <c r="C456" s="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 spans="1:25" x14ac:dyDescent="0.2">
      <c r="A457" s="35"/>
      <c r="B457" s="5"/>
      <c r="C457" s="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 spans="1:25" x14ac:dyDescent="0.2">
      <c r="A458" s="35"/>
      <c r="B458" s="5"/>
      <c r="C458" s="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 spans="1:25" x14ac:dyDescent="0.2">
      <c r="A459" s="35"/>
      <c r="B459" s="5"/>
      <c r="C459" s="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 spans="1:25" x14ac:dyDescent="0.2">
      <c r="A460" s="35"/>
      <c r="B460" s="5"/>
      <c r="C460" s="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 spans="1:25" x14ac:dyDescent="0.2">
      <c r="A461" s="35"/>
      <c r="B461" s="5"/>
      <c r="C461" s="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 spans="1:25" x14ac:dyDescent="0.2">
      <c r="A462" s="35"/>
      <c r="B462" s="5"/>
      <c r="C462" s="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 spans="1:25" x14ac:dyDescent="0.2">
      <c r="A463" s="35"/>
      <c r="B463" s="5"/>
      <c r="C463" s="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 spans="1:25" x14ac:dyDescent="0.2">
      <c r="A464" s="35"/>
      <c r="B464" s="5"/>
      <c r="C464" s="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 spans="1:25" x14ac:dyDescent="0.2">
      <c r="A465" s="35"/>
      <c r="B465" s="5"/>
      <c r="C465" s="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 spans="1:25" x14ac:dyDescent="0.2">
      <c r="A466" s="35"/>
      <c r="B466" s="5"/>
      <c r="C466" s="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 spans="1:25" x14ac:dyDescent="0.2">
      <c r="A467" s="35"/>
      <c r="B467" s="5"/>
      <c r="C467" s="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 spans="1:25" x14ac:dyDescent="0.2">
      <c r="A468" s="35"/>
      <c r="B468" s="5"/>
      <c r="C468" s="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 spans="1:25" x14ac:dyDescent="0.2">
      <c r="A469" s="35"/>
      <c r="B469" s="5"/>
      <c r="C469" s="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 spans="1:25" x14ac:dyDescent="0.2">
      <c r="A470" s="35"/>
      <c r="B470" s="5"/>
      <c r="C470" s="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 spans="1:25" x14ac:dyDescent="0.2">
      <c r="A471" s="35"/>
      <c r="B471" s="5"/>
      <c r="C471" s="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 spans="1:25" x14ac:dyDescent="0.2">
      <c r="A472" s="35"/>
      <c r="B472" s="5"/>
      <c r="C472" s="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 spans="1:25" x14ac:dyDescent="0.2">
      <c r="A473" s="35"/>
      <c r="B473" s="5"/>
      <c r="C473" s="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 spans="1:25" x14ac:dyDescent="0.2">
      <c r="A474" s="35"/>
      <c r="B474" s="5"/>
      <c r="C474" s="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 spans="1:25" x14ac:dyDescent="0.2">
      <c r="A475" s="35"/>
      <c r="B475" s="5"/>
      <c r="C475" s="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 spans="1:25" x14ac:dyDescent="0.2">
      <c r="A476" s="35"/>
      <c r="B476" s="5"/>
      <c r="C476" s="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 spans="1:25" x14ac:dyDescent="0.2">
      <c r="A477" s="35"/>
      <c r="B477" s="5"/>
      <c r="C477" s="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 spans="1:25" x14ac:dyDescent="0.2">
      <c r="A478" s="35"/>
      <c r="B478" s="5"/>
      <c r="C478" s="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 spans="1:25" x14ac:dyDescent="0.2">
      <c r="A479" s="35"/>
      <c r="B479" s="5"/>
      <c r="C479" s="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 spans="1:25" x14ac:dyDescent="0.2">
      <c r="A480" s="35"/>
      <c r="B480" s="5"/>
      <c r="C480" s="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 spans="1:25" x14ac:dyDescent="0.2">
      <c r="A481" s="35"/>
      <c r="B481" s="5"/>
      <c r="C481" s="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 spans="1:25" x14ac:dyDescent="0.2">
      <c r="A482" s="35"/>
      <c r="B482" s="5"/>
      <c r="C482" s="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</row>
    <row r="483" spans="1:25" x14ac:dyDescent="0.2">
      <c r="A483" s="35"/>
      <c r="B483" s="5"/>
      <c r="C483" s="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</row>
    <row r="484" spans="1:25" x14ac:dyDescent="0.2">
      <c r="A484" s="35"/>
      <c r="B484" s="5"/>
      <c r="C484" s="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</row>
    <row r="485" spans="1:25" x14ac:dyDescent="0.2">
      <c r="A485" s="35"/>
      <c r="B485" s="5"/>
      <c r="C485" s="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</row>
    <row r="486" spans="1:25" x14ac:dyDescent="0.2">
      <c r="A486" s="35"/>
      <c r="B486" s="5"/>
      <c r="C486" s="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</row>
    <row r="487" spans="1:25" x14ac:dyDescent="0.2">
      <c r="A487" s="35"/>
      <c r="B487" s="5"/>
      <c r="C487" s="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</row>
    <row r="488" spans="1:25" x14ac:dyDescent="0.2">
      <c r="A488" s="35"/>
      <c r="B488" s="5"/>
      <c r="C488" s="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</row>
    <row r="489" spans="1:25" x14ac:dyDescent="0.2">
      <c r="A489" s="35"/>
      <c r="B489" s="5"/>
      <c r="C489" s="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</row>
    <row r="490" spans="1:25" x14ac:dyDescent="0.2">
      <c r="A490" s="35"/>
      <c r="B490" s="5"/>
      <c r="C490" s="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</row>
    <row r="491" spans="1:25" x14ac:dyDescent="0.2">
      <c r="A491" s="35"/>
      <c r="B491" s="5"/>
      <c r="C491" s="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</row>
    <row r="492" spans="1:25" x14ac:dyDescent="0.2">
      <c r="A492" s="35"/>
      <c r="B492" s="5"/>
      <c r="C492" s="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</row>
    <row r="493" spans="1:25" x14ac:dyDescent="0.2">
      <c r="A493" s="35"/>
      <c r="B493" s="5"/>
      <c r="C493" s="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</row>
    <row r="494" spans="1:25" x14ac:dyDescent="0.2">
      <c r="A494" s="35"/>
      <c r="B494" s="5"/>
      <c r="C494" s="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</row>
    <row r="495" spans="1:25" x14ac:dyDescent="0.2">
      <c r="A495" s="35"/>
      <c r="B495" s="5"/>
      <c r="C495" s="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</row>
    <row r="496" spans="1:25" x14ac:dyDescent="0.2">
      <c r="A496" s="35"/>
      <c r="B496" s="5"/>
      <c r="C496" s="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</row>
    <row r="497" spans="1:25" x14ac:dyDescent="0.2">
      <c r="A497" s="35"/>
      <c r="B497" s="5"/>
      <c r="C497" s="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</row>
    <row r="498" spans="1:25" x14ac:dyDescent="0.2">
      <c r="A498" s="35"/>
      <c r="B498" s="5"/>
      <c r="C498" s="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</row>
    <row r="499" spans="1:25" x14ac:dyDescent="0.2">
      <c r="A499" s="35"/>
      <c r="B499" s="5"/>
      <c r="C499" s="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</row>
    <row r="500" spans="1:25" x14ac:dyDescent="0.2">
      <c r="A500" s="35"/>
      <c r="B500" s="5"/>
      <c r="C500" s="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</row>
    <row r="501" spans="1:25" x14ac:dyDescent="0.2">
      <c r="A501" s="35"/>
      <c r="B501" s="5"/>
      <c r="C501" s="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</row>
    <row r="502" spans="1:25" x14ac:dyDescent="0.2">
      <c r="A502" s="35"/>
      <c r="B502" s="5"/>
      <c r="C502" s="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</row>
    <row r="503" spans="1:25" x14ac:dyDescent="0.2">
      <c r="A503" s="35"/>
      <c r="B503" s="5"/>
      <c r="C503" s="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</row>
    <row r="504" spans="1:25" x14ac:dyDescent="0.2">
      <c r="A504" s="35"/>
      <c r="B504" s="5"/>
      <c r="C504" s="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</row>
    <row r="505" spans="1:25" x14ac:dyDescent="0.2">
      <c r="A505" s="35"/>
      <c r="B505" s="5"/>
      <c r="C505" s="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</row>
    <row r="506" spans="1:25" x14ac:dyDescent="0.2">
      <c r="A506" s="35"/>
      <c r="B506" s="5"/>
      <c r="C506" s="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</row>
    <row r="507" spans="1:25" x14ac:dyDescent="0.2">
      <c r="A507" s="35"/>
      <c r="B507" s="5"/>
      <c r="C507" s="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</row>
    <row r="508" spans="1:25" x14ac:dyDescent="0.2">
      <c r="A508" s="35"/>
      <c r="B508" s="5"/>
      <c r="C508" s="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</row>
    <row r="509" spans="1:25" x14ac:dyDescent="0.2">
      <c r="A509" s="35"/>
      <c r="B509" s="5"/>
      <c r="C509" s="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</row>
    <row r="510" spans="1:25" x14ac:dyDescent="0.2">
      <c r="A510" s="35"/>
      <c r="B510" s="5"/>
      <c r="C510" s="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</row>
    <row r="511" spans="1:25" x14ac:dyDescent="0.2">
      <c r="A511" s="35"/>
      <c r="B511" s="5"/>
      <c r="C511" s="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</row>
    <row r="512" spans="1:25" x14ac:dyDescent="0.2">
      <c r="A512" s="35"/>
      <c r="B512" s="5"/>
      <c r="C512" s="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</row>
    <row r="513" spans="1:25" x14ac:dyDescent="0.2">
      <c r="A513" s="35"/>
      <c r="B513" s="5"/>
      <c r="C513" s="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</row>
    <row r="514" spans="1:25" x14ac:dyDescent="0.2">
      <c r="A514" s="35"/>
      <c r="B514" s="5"/>
      <c r="C514" s="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</row>
    <row r="515" spans="1:25" x14ac:dyDescent="0.2">
      <c r="A515" s="35"/>
      <c r="B515" s="5"/>
      <c r="C515" s="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</row>
    <row r="516" spans="1:25" x14ac:dyDescent="0.2">
      <c r="A516" s="35"/>
      <c r="B516" s="5"/>
      <c r="C516" s="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</row>
    <row r="517" spans="1:25" x14ac:dyDescent="0.2">
      <c r="A517" s="35"/>
      <c r="B517" s="5"/>
      <c r="C517" s="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</row>
    <row r="518" spans="1:25" x14ac:dyDescent="0.2">
      <c r="A518" s="35"/>
      <c r="B518" s="5"/>
      <c r="C518" s="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</row>
    <row r="519" spans="1:25" x14ac:dyDescent="0.2">
      <c r="A519" s="35"/>
      <c r="B519" s="5"/>
      <c r="C519" s="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</row>
    <row r="520" spans="1:25" x14ac:dyDescent="0.2">
      <c r="A520" s="35"/>
      <c r="B520" s="5"/>
      <c r="C520" s="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</row>
    <row r="521" spans="1:25" x14ac:dyDescent="0.2">
      <c r="A521" s="35"/>
      <c r="B521" s="5"/>
      <c r="C521" s="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</row>
    <row r="522" spans="1:25" x14ac:dyDescent="0.2">
      <c r="A522" s="35"/>
      <c r="B522" s="5"/>
      <c r="C522" s="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</row>
    <row r="523" spans="1:25" x14ac:dyDescent="0.2">
      <c r="A523" s="35"/>
      <c r="B523" s="5"/>
      <c r="C523" s="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</row>
    <row r="524" spans="1:25" x14ac:dyDescent="0.2">
      <c r="A524" s="35"/>
      <c r="B524" s="5"/>
      <c r="C524" s="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</row>
    <row r="525" spans="1:25" x14ac:dyDescent="0.2">
      <c r="A525" s="35"/>
      <c r="B525" s="5"/>
      <c r="C525" s="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</row>
    <row r="526" spans="1:25" x14ac:dyDescent="0.2">
      <c r="A526" s="35"/>
      <c r="B526" s="5"/>
      <c r="C526" s="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</row>
    <row r="527" spans="1:25" x14ac:dyDescent="0.2">
      <c r="A527" s="35"/>
      <c r="B527" s="5"/>
      <c r="C527" s="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</row>
    <row r="528" spans="1:25" x14ac:dyDescent="0.2">
      <c r="A528" s="35"/>
      <c r="B528" s="5"/>
      <c r="C528" s="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</row>
    <row r="529" spans="1:25" x14ac:dyDescent="0.2">
      <c r="A529" s="35"/>
      <c r="B529" s="5"/>
      <c r="C529" s="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</row>
    <row r="530" spans="1:25" x14ac:dyDescent="0.2">
      <c r="A530" s="35"/>
      <c r="B530" s="5"/>
      <c r="C530" s="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</row>
    <row r="531" spans="1:25" x14ac:dyDescent="0.2">
      <c r="A531" s="35"/>
      <c r="B531" s="5"/>
      <c r="C531" s="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</row>
    <row r="532" spans="1:25" x14ac:dyDescent="0.2">
      <c r="A532" s="35"/>
      <c r="B532" s="5"/>
      <c r="C532" s="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</row>
    <row r="533" spans="1:25" x14ac:dyDescent="0.2">
      <c r="A533" s="35"/>
      <c r="B533" s="5"/>
      <c r="C533" s="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</row>
    <row r="534" spans="1:25" x14ac:dyDescent="0.2">
      <c r="A534" s="35"/>
      <c r="B534" s="5"/>
      <c r="C534" s="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</row>
    <row r="535" spans="1:25" x14ac:dyDescent="0.2">
      <c r="A535" s="35"/>
      <c r="B535" s="5"/>
      <c r="C535" s="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</row>
    <row r="536" spans="1:25" x14ac:dyDescent="0.2">
      <c r="A536" s="35"/>
      <c r="B536" s="5"/>
      <c r="C536" s="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</row>
    <row r="537" spans="1:25" x14ac:dyDescent="0.2">
      <c r="A537" s="35"/>
      <c r="B537" s="5"/>
      <c r="C537" s="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</row>
    <row r="538" spans="1:25" x14ac:dyDescent="0.2">
      <c r="A538" s="35"/>
      <c r="B538" s="5"/>
      <c r="C538" s="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</row>
    <row r="539" spans="1:25" x14ac:dyDescent="0.2">
      <c r="A539" s="35"/>
      <c r="B539" s="5"/>
      <c r="C539" s="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</row>
    <row r="540" spans="1:25" x14ac:dyDescent="0.2">
      <c r="A540" s="35"/>
      <c r="B540" s="5"/>
      <c r="C540" s="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</row>
    <row r="541" spans="1:25" x14ac:dyDescent="0.2">
      <c r="A541" s="35"/>
      <c r="B541" s="5"/>
      <c r="C541" s="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</row>
    <row r="542" spans="1:25" x14ac:dyDescent="0.2">
      <c r="A542" s="35"/>
      <c r="B542" s="5"/>
      <c r="C542" s="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</row>
    <row r="543" spans="1:25" x14ac:dyDescent="0.2">
      <c r="A543" s="35"/>
      <c r="B543" s="5"/>
      <c r="C543" s="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</row>
    <row r="544" spans="1:25" x14ac:dyDescent="0.2">
      <c r="A544" s="35"/>
      <c r="B544" s="5"/>
      <c r="C544" s="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</row>
    <row r="545" spans="1:25" x14ac:dyDescent="0.2">
      <c r="A545" s="35"/>
      <c r="B545" s="5"/>
      <c r="C545" s="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</row>
    <row r="546" spans="1:25" x14ac:dyDescent="0.2">
      <c r="A546" s="35"/>
      <c r="B546" s="5"/>
      <c r="C546" s="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</row>
    <row r="547" spans="1:25" x14ac:dyDescent="0.2">
      <c r="A547" s="35"/>
      <c r="B547" s="5"/>
      <c r="C547" s="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</row>
    <row r="548" spans="1:25" x14ac:dyDescent="0.2">
      <c r="A548" s="35"/>
      <c r="B548" s="5"/>
      <c r="C548" s="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</row>
    <row r="549" spans="1:25" x14ac:dyDescent="0.2">
      <c r="A549" s="35"/>
      <c r="B549" s="5"/>
      <c r="C549" s="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</row>
    <row r="550" spans="1:25" x14ac:dyDescent="0.2">
      <c r="A550" s="35"/>
      <c r="B550" s="5"/>
      <c r="C550" s="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</row>
    <row r="551" spans="1:25" x14ac:dyDescent="0.2">
      <c r="A551" s="35"/>
      <c r="B551" s="5"/>
      <c r="C551" s="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</row>
    <row r="552" spans="1:25" x14ac:dyDescent="0.2">
      <c r="A552" s="35"/>
      <c r="B552" s="5"/>
      <c r="C552" s="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</row>
    <row r="553" spans="1:25" x14ac:dyDescent="0.2">
      <c r="A553" s="35"/>
      <c r="B553" s="5"/>
      <c r="C553" s="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</row>
    <row r="554" spans="1:25" x14ac:dyDescent="0.2">
      <c r="A554" s="35"/>
      <c r="B554" s="5"/>
      <c r="C554" s="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</row>
    <row r="555" spans="1:25" x14ac:dyDescent="0.2">
      <c r="A555" s="35"/>
      <c r="B555" s="5"/>
      <c r="C555" s="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</row>
    <row r="556" spans="1:25" x14ac:dyDescent="0.2">
      <c r="A556" s="35"/>
      <c r="B556" s="5"/>
      <c r="C556" s="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</row>
    <row r="557" spans="1:25" x14ac:dyDescent="0.2">
      <c r="A557" s="35"/>
      <c r="B557" s="5"/>
      <c r="C557" s="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</row>
    <row r="558" spans="1:25" x14ac:dyDescent="0.2">
      <c r="A558" s="35"/>
      <c r="B558" s="5"/>
      <c r="C558" s="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</row>
    <row r="559" spans="1:25" x14ac:dyDescent="0.2">
      <c r="A559" s="35"/>
      <c r="B559" s="5"/>
      <c r="C559" s="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</row>
    <row r="560" spans="1:25" x14ac:dyDescent="0.2">
      <c r="A560" s="35"/>
      <c r="B560" s="5"/>
      <c r="C560" s="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</row>
    <row r="561" spans="1:25" x14ac:dyDescent="0.2">
      <c r="A561" s="35"/>
      <c r="B561" s="5"/>
      <c r="C561" s="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</row>
    <row r="562" spans="1:25" x14ac:dyDescent="0.2">
      <c r="A562" s="35"/>
      <c r="B562" s="5"/>
      <c r="C562" s="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</row>
    <row r="563" spans="1:25" x14ac:dyDescent="0.2">
      <c r="A563" s="35"/>
      <c r="B563" s="5"/>
      <c r="C563" s="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</row>
    <row r="564" spans="1:25" x14ac:dyDescent="0.2">
      <c r="A564" s="35"/>
      <c r="B564" s="5"/>
      <c r="C564" s="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</row>
    <row r="565" spans="1:25" x14ac:dyDescent="0.2">
      <c r="A565" s="35"/>
      <c r="B565" s="5"/>
      <c r="C565" s="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</row>
    <row r="566" spans="1:25" x14ac:dyDescent="0.2">
      <c r="A566" s="35"/>
      <c r="B566" s="5"/>
      <c r="C566" s="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</row>
    <row r="567" spans="1:25" x14ac:dyDescent="0.2">
      <c r="A567" s="35"/>
      <c r="B567" s="5"/>
      <c r="C567" s="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</row>
    <row r="568" spans="1:25" x14ac:dyDescent="0.2">
      <c r="A568" s="35"/>
      <c r="B568" s="5"/>
      <c r="C568" s="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</row>
    <row r="569" spans="1:25" x14ac:dyDescent="0.2">
      <c r="A569" s="35"/>
      <c r="B569" s="5"/>
      <c r="C569" s="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</row>
    <row r="570" spans="1:25" x14ac:dyDescent="0.2">
      <c r="A570" s="35"/>
      <c r="B570" s="5"/>
      <c r="C570" s="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</row>
    <row r="571" spans="1:25" x14ac:dyDescent="0.2">
      <c r="A571" s="35"/>
      <c r="B571" s="5"/>
      <c r="C571" s="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</row>
    <row r="572" spans="1:25" x14ac:dyDescent="0.2">
      <c r="A572" s="35"/>
      <c r="B572" s="5"/>
      <c r="C572" s="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</row>
    <row r="573" spans="1:25" x14ac:dyDescent="0.2">
      <c r="A573" s="35"/>
      <c r="B573" s="5"/>
      <c r="C573" s="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</row>
    <row r="574" spans="1:25" x14ac:dyDescent="0.2">
      <c r="A574" s="35"/>
      <c r="B574" s="5"/>
      <c r="C574" s="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</row>
    <row r="575" spans="1:25" x14ac:dyDescent="0.2">
      <c r="A575" s="35"/>
      <c r="B575" s="5"/>
      <c r="C575" s="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</row>
    <row r="576" spans="1:25" x14ac:dyDescent="0.2">
      <c r="A576" s="35"/>
      <c r="B576" s="5"/>
      <c r="C576" s="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</row>
    <row r="577" spans="1:25" x14ac:dyDescent="0.2">
      <c r="A577" s="35"/>
      <c r="B577" s="5"/>
      <c r="C577" s="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</row>
    <row r="578" spans="1:25" x14ac:dyDescent="0.2">
      <c r="A578" s="35"/>
      <c r="B578" s="5"/>
      <c r="C578" s="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</row>
    <row r="579" spans="1:25" x14ac:dyDescent="0.2">
      <c r="A579" s="35"/>
      <c r="B579" s="5"/>
      <c r="C579" s="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</row>
    <row r="580" spans="1:25" x14ac:dyDescent="0.2">
      <c r="A580" s="35"/>
      <c r="B580" s="5"/>
      <c r="C580" s="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</row>
    <row r="581" spans="1:25" x14ac:dyDescent="0.2">
      <c r="A581" s="35"/>
      <c r="B581" s="5"/>
      <c r="C581" s="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</row>
    <row r="582" spans="1:25" x14ac:dyDescent="0.2">
      <c r="A582" s="35"/>
      <c r="B582" s="5"/>
      <c r="C582" s="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</row>
    <row r="583" spans="1:25" x14ac:dyDescent="0.2">
      <c r="A583" s="35"/>
      <c r="B583" s="5"/>
      <c r="C583" s="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</row>
    <row r="584" spans="1:25" x14ac:dyDescent="0.2">
      <c r="A584" s="35"/>
      <c r="B584" s="5"/>
      <c r="C584" s="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</row>
    <row r="585" spans="1:25" x14ac:dyDescent="0.2">
      <c r="A585" s="35"/>
      <c r="B585" s="5"/>
      <c r="C585" s="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</row>
    <row r="586" spans="1:25" x14ac:dyDescent="0.2">
      <c r="A586" s="35"/>
      <c r="B586" s="5"/>
      <c r="C586" s="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</row>
    <row r="587" spans="1:25" x14ac:dyDescent="0.2">
      <c r="A587" s="35"/>
      <c r="B587" s="5"/>
      <c r="C587" s="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</row>
    <row r="588" spans="1:25" x14ac:dyDescent="0.2">
      <c r="A588" s="35"/>
      <c r="B588" s="5"/>
      <c r="C588" s="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</row>
    <row r="589" spans="1:25" x14ac:dyDescent="0.2">
      <c r="A589" s="35"/>
      <c r="B589" s="5"/>
      <c r="C589" s="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</row>
    <row r="590" spans="1:25" x14ac:dyDescent="0.2">
      <c r="A590" s="35"/>
      <c r="B590" s="5"/>
      <c r="C590" s="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</row>
    <row r="591" spans="1:25" x14ac:dyDescent="0.2">
      <c r="A591" s="35"/>
      <c r="B591" s="5"/>
      <c r="C591" s="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</row>
    <row r="592" spans="1:25" x14ac:dyDescent="0.2">
      <c r="A592" s="35"/>
      <c r="B592" s="5"/>
      <c r="C592" s="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</row>
    <row r="593" spans="1:25" x14ac:dyDescent="0.2">
      <c r="A593" s="35"/>
      <c r="B593" s="5"/>
      <c r="C593" s="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</row>
    <row r="594" spans="1:25" x14ac:dyDescent="0.2">
      <c r="A594" s="35"/>
      <c r="B594" s="5"/>
      <c r="C594" s="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</row>
    <row r="595" spans="1:25" x14ac:dyDescent="0.2">
      <c r="A595" s="35"/>
      <c r="B595" s="5"/>
      <c r="C595" s="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</row>
    <row r="596" spans="1:25" x14ac:dyDescent="0.2">
      <c r="A596" s="35"/>
      <c r="B596" s="5"/>
      <c r="C596" s="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</row>
    <row r="597" spans="1:25" x14ac:dyDescent="0.2">
      <c r="A597" s="35"/>
      <c r="B597" s="5"/>
      <c r="C597" s="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</row>
    <row r="598" spans="1:25" x14ac:dyDescent="0.2">
      <c r="A598" s="35"/>
      <c r="B598" s="5"/>
      <c r="C598" s="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</row>
    <row r="599" spans="1:25" x14ac:dyDescent="0.2">
      <c r="A599" s="35"/>
      <c r="B599" s="5"/>
      <c r="C599" s="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</row>
    <row r="600" spans="1:25" x14ac:dyDescent="0.2">
      <c r="A600" s="35"/>
      <c r="B600" s="5"/>
      <c r="C600" s="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</row>
    <row r="601" spans="1:25" x14ac:dyDescent="0.2">
      <c r="A601" s="35"/>
      <c r="B601" s="5"/>
      <c r="C601" s="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</row>
    <row r="602" spans="1:25" x14ac:dyDescent="0.2">
      <c r="A602" s="35"/>
      <c r="B602" s="5"/>
      <c r="C602" s="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</row>
    <row r="603" spans="1:25" x14ac:dyDescent="0.2">
      <c r="A603" s="35"/>
      <c r="B603" s="5"/>
      <c r="C603" s="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</row>
    <row r="604" spans="1:25" x14ac:dyDescent="0.2">
      <c r="A604" s="35"/>
      <c r="B604" s="5"/>
      <c r="C604" s="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</row>
    <row r="605" spans="1:25" x14ac:dyDescent="0.2">
      <c r="A605" s="35"/>
      <c r="B605" s="5"/>
      <c r="C605" s="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</row>
    <row r="606" spans="1:25" x14ac:dyDescent="0.2">
      <c r="A606" s="35"/>
      <c r="B606" s="5"/>
      <c r="C606" s="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</row>
    <row r="607" spans="1:25" x14ac:dyDescent="0.2">
      <c r="A607" s="35"/>
      <c r="B607" s="5"/>
      <c r="C607" s="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</row>
    <row r="608" spans="1:25" x14ac:dyDescent="0.2">
      <c r="A608" s="35"/>
      <c r="B608" s="5"/>
      <c r="C608" s="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</row>
    <row r="609" spans="1:25" x14ac:dyDescent="0.2">
      <c r="A609" s="35"/>
      <c r="B609" s="5"/>
      <c r="C609" s="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</row>
    <row r="610" spans="1:25" x14ac:dyDescent="0.2">
      <c r="A610" s="35"/>
      <c r="B610" s="5"/>
      <c r="C610" s="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</row>
    <row r="611" spans="1:25" x14ac:dyDescent="0.2">
      <c r="A611" s="35"/>
      <c r="B611" s="5"/>
      <c r="C611" s="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</row>
    <row r="612" spans="1:25" x14ac:dyDescent="0.2">
      <c r="A612" s="35"/>
      <c r="B612" s="5"/>
      <c r="C612" s="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</row>
    <row r="613" spans="1:25" x14ac:dyDescent="0.2">
      <c r="A613" s="35"/>
      <c r="B613" s="5"/>
      <c r="C613" s="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</row>
    <row r="614" spans="1:25" x14ac:dyDescent="0.2">
      <c r="A614" s="35"/>
      <c r="B614" s="5"/>
      <c r="C614" s="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</row>
    <row r="615" spans="1:25" x14ac:dyDescent="0.2">
      <c r="A615" s="35"/>
      <c r="B615" s="5"/>
      <c r="C615" s="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</row>
    <row r="616" spans="1:25" x14ac:dyDescent="0.2">
      <c r="A616" s="35"/>
      <c r="B616" s="5"/>
      <c r="C616" s="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</row>
    <row r="617" spans="1:25" x14ac:dyDescent="0.2">
      <c r="A617" s="35"/>
      <c r="B617" s="5"/>
      <c r="C617" s="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</row>
    <row r="618" spans="1:25" x14ac:dyDescent="0.2">
      <c r="A618" s="35"/>
      <c r="B618" s="5"/>
      <c r="C618" s="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</row>
    <row r="619" spans="1:25" x14ac:dyDescent="0.2">
      <c r="A619" s="35"/>
      <c r="B619" s="5"/>
      <c r="C619" s="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</row>
    <row r="620" spans="1:25" x14ac:dyDescent="0.2">
      <c r="A620" s="35"/>
      <c r="B620" s="5"/>
      <c r="C620" s="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</row>
    <row r="621" spans="1:25" x14ac:dyDescent="0.2">
      <c r="A621" s="35"/>
      <c r="B621" s="5"/>
      <c r="C621" s="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</row>
    <row r="622" spans="1:25" x14ac:dyDescent="0.2">
      <c r="A622" s="35"/>
      <c r="B622" s="5"/>
      <c r="C622" s="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</row>
    <row r="623" spans="1:25" x14ac:dyDescent="0.2">
      <c r="A623" s="35"/>
      <c r="B623" s="5"/>
      <c r="C623" s="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</row>
    <row r="624" spans="1:25" x14ac:dyDescent="0.2">
      <c r="A624" s="35"/>
      <c r="B624" s="5"/>
      <c r="C624" s="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</row>
    <row r="625" spans="1:25" x14ac:dyDescent="0.2">
      <c r="A625" s="35"/>
      <c r="B625" s="5"/>
      <c r="C625" s="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</row>
    <row r="626" spans="1:25" x14ac:dyDescent="0.2">
      <c r="A626" s="35"/>
      <c r="B626" s="5"/>
      <c r="C626" s="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</row>
    <row r="627" spans="1:25" x14ac:dyDescent="0.2">
      <c r="A627" s="35"/>
      <c r="B627" s="5"/>
      <c r="C627" s="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</row>
    <row r="628" spans="1:25" x14ac:dyDescent="0.2">
      <c r="A628" s="35"/>
      <c r="B628" s="5"/>
      <c r="C628" s="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</row>
    <row r="629" spans="1:25" x14ac:dyDescent="0.2">
      <c r="A629" s="35"/>
      <c r="B629" s="5"/>
      <c r="C629" s="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</row>
    <row r="630" spans="1:25" x14ac:dyDescent="0.2">
      <c r="A630" s="35"/>
      <c r="B630" s="5"/>
      <c r="C630" s="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</row>
    <row r="631" spans="1:25" x14ac:dyDescent="0.2">
      <c r="A631" s="35"/>
      <c r="B631" s="5"/>
      <c r="C631" s="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</row>
    <row r="632" spans="1:25" x14ac:dyDescent="0.2">
      <c r="A632" s="35"/>
      <c r="B632" s="5"/>
      <c r="C632" s="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</row>
    <row r="633" spans="1:25" x14ac:dyDescent="0.2">
      <c r="A633" s="35"/>
      <c r="B633" s="5"/>
      <c r="C633" s="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</row>
    <row r="634" spans="1:25" x14ac:dyDescent="0.2">
      <c r="A634" s="35"/>
      <c r="B634" s="5"/>
      <c r="C634" s="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</row>
    <row r="635" spans="1:25" x14ac:dyDescent="0.2">
      <c r="A635" s="35"/>
      <c r="B635" s="5"/>
      <c r="C635" s="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</row>
    <row r="636" spans="1:25" x14ac:dyDescent="0.2">
      <c r="A636" s="35"/>
      <c r="B636" s="5"/>
      <c r="C636" s="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</row>
    <row r="637" spans="1:25" x14ac:dyDescent="0.2">
      <c r="A637" s="35"/>
      <c r="B637" s="5"/>
      <c r="C637" s="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</row>
    <row r="638" spans="1:25" x14ac:dyDescent="0.2">
      <c r="A638" s="35"/>
      <c r="B638" s="5"/>
      <c r="C638" s="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</row>
    <row r="639" spans="1:25" x14ac:dyDescent="0.2">
      <c r="A639" s="35"/>
      <c r="B639" s="5"/>
      <c r="C639" s="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</row>
    <row r="640" spans="1:25" x14ac:dyDescent="0.2">
      <c r="A640" s="35"/>
      <c r="B640" s="5"/>
      <c r="C640" s="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</row>
    <row r="641" spans="1:25" x14ac:dyDescent="0.2">
      <c r="A641" s="35"/>
      <c r="B641" s="5"/>
      <c r="C641" s="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</row>
    <row r="642" spans="1:25" x14ac:dyDescent="0.2">
      <c r="A642" s="35"/>
      <c r="B642" s="5"/>
      <c r="C642" s="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</row>
    <row r="643" spans="1:25" x14ac:dyDescent="0.2">
      <c r="A643" s="35"/>
      <c r="B643" s="5"/>
      <c r="C643" s="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</row>
    <row r="644" spans="1:25" x14ac:dyDescent="0.2">
      <c r="A644" s="35"/>
      <c r="B644" s="5"/>
      <c r="C644" s="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</row>
    <row r="645" spans="1:25" x14ac:dyDescent="0.2">
      <c r="A645" s="35"/>
      <c r="B645" s="5"/>
      <c r="C645" s="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</row>
    <row r="646" spans="1:25" x14ac:dyDescent="0.2">
      <c r="A646" s="35"/>
      <c r="B646" s="5"/>
      <c r="C646" s="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</row>
    <row r="647" spans="1:25" x14ac:dyDescent="0.2">
      <c r="A647" s="35"/>
      <c r="B647" s="5"/>
      <c r="C647" s="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</row>
    <row r="648" spans="1:25" x14ac:dyDescent="0.2">
      <c r="A648" s="35"/>
      <c r="B648" s="5"/>
      <c r="C648" s="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</row>
    <row r="649" spans="1:25" x14ac:dyDescent="0.2">
      <c r="A649" s="35"/>
      <c r="B649" s="5"/>
      <c r="C649" s="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</row>
    <row r="650" spans="1:25" x14ac:dyDescent="0.2">
      <c r="A650" s="35"/>
      <c r="B650" s="5"/>
      <c r="C650" s="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</row>
    <row r="651" spans="1:25" x14ac:dyDescent="0.2">
      <c r="A651" s="35"/>
      <c r="B651" s="5"/>
      <c r="C651" s="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</row>
    <row r="652" spans="1:25" x14ac:dyDescent="0.2">
      <c r="A652" s="35"/>
      <c r="B652" s="5"/>
      <c r="C652" s="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</row>
    <row r="653" spans="1:25" x14ac:dyDescent="0.2">
      <c r="A653" s="35"/>
      <c r="B653" s="5"/>
      <c r="C653" s="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</row>
    <row r="654" spans="1:25" x14ac:dyDescent="0.2">
      <c r="A654" s="35"/>
      <c r="B654" s="5"/>
      <c r="C654" s="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</row>
    <row r="655" spans="1:25" x14ac:dyDescent="0.2">
      <c r="A655" s="35"/>
      <c r="B655" s="5"/>
      <c r="C655" s="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</row>
    <row r="656" spans="1:25" x14ac:dyDescent="0.2">
      <c r="A656" s="35"/>
      <c r="B656" s="5"/>
      <c r="C656" s="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</row>
    <row r="657" spans="1:25" x14ac:dyDescent="0.2">
      <c r="A657" s="35"/>
      <c r="B657" s="5"/>
      <c r="C657" s="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</row>
    <row r="658" spans="1:25" x14ac:dyDescent="0.2">
      <c r="A658" s="35"/>
      <c r="B658" s="5"/>
      <c r="C658" s="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</row>
    <row r="659" spans="1:25" x14ac:dyDescent="0.2">
      <c r="A659" s="35"/>
      <c r="B659" s="5"/>
      <c r="C659" s="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</row>
    <row r="660" spans="1:25" x14ac:dyDescent="0.2">
      <c r="A660" s="35"/>
      <c r="B660" s="5"/>
      <c r="C660" s="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</row>
    <row r="661" spans="1:25" x14ac:dyDescent="0.2">
      <c r="A661" s="35"/>
      <c r="B661" s="5"/>
      <c r="C661" s="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</row>
    <row r="662" spans="1:25" x14ac:dyDescent="0.2">
      <c r="A662" s="35"/>
      <c r="B662" s="5"/>
      <c r="C662" s="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</row>
    <row r="663" spans="1:25" x14ac:dyDescent="0.2">
      <c r="A663" s="35"/>
      <c r="B663" s="5"/>
      <c r="C663" s="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</row>
    <row r="664" spans="1:25" x14ac:dyDescent="0.2">
      <c r="A664" s="35"/>
      <c r="B664" s="5"/>
      <c r="C664" s="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</row>
    <row r="665" spans="1:25" x14ac:dyDescent="0.2">
      <c r="A665" s="35"/>
      <c r="B665" s="5"/>
      <c r="C665" s="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</row>
    <row r="666" spans="1:25" x14ac:dyDescent="0.2">
      <c r="A666" s="35"/>
      <c r="B666" s="5"/>
      <c r="C666" s="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</row>
    <row r="667" spans="1:25" x14ac:dyDescent="0.2">
      <c r="A667" s="35"/>
      <c r="B667" s="5"/>
      <c r="C667" s="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</row>
    <row r="668" spans="1:25" x14ac:dyDescent="0.2">
      <c r="A668" s="35"/>
      <c r="B668" s="5"/>
      <c r="C668" s="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</row>
    <row r="669" spans="1:25" x14ac:dyDescent="0.2">
      <c r="A669" s="35"/>
      <c r="B669" s="5"/>
      <c r="C669" s="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</row>
    <row r="670" spans="1:25" x14ac:dyDescent="0.2">
      <c r="A670" s="35"/>
      <c r="B670" s="5"/>
      <c r="C670" s="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</row>
    <row r="671" spans="1:25" x14ac:dyDescent="0.2">
      <c r="A671" s="35"/>
      <c r="B671" s="5"/>
      <c r="C671" s="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</row>
    <row r="672" spans="1:25" x14ac:dyDescent="0.2">
      <c r="A672" s="35"/>
      <c r="B672" s="5"/>
      <c r="C672" s="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</row>
    <row r="673" spans="1:25" x14ac:dyDescent="0.2">
      <c r="A673" s="35"/>
      <c r="B673" s="5"/>
      <c r="C673" s="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</row>
    <row r="674" spans="1:25" x14ac:dyDescent="0.2">
      <c r="A674" s="35"/>
      <c r="B674" s="5"/>
      <c r="C674" s="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</row>
    <row r="675" spans="1:25" x14ac:dyDescent="0.2">
      <c r="A675" s="35"/>
      <c r="B675" s="5"/>
      <c r="C675" s="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</row>
    <row r="676" spans="1:25" x14ac:dyDescent="0.2">
      <c r="A676" s="35"/>
      <c r="B676" s="5"/>
      <c r="C676" s="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</row>
    <row r="677" spans="1:25" x14ac:dyDescent="0.2">
      <c r="A677" s="35"/>
      <c r="B677" s="5"/>
      <c r="C677" s="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</row>
    <row r="678" spans="1:25" x14ac:dyDescent="0.2">
      <c r="A678" s="35"/>
      <c r="B678" s="5"/>
      <c r="C678" s="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</row>
    <row r="679" spans="1:25" x14ac:dyDescent="0.2">
      <c r="A679" s="35"/>
      <c r="B679" s="5"/>
      <c r="C679" s="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</row>
    <row r="680" spans="1:25" x14ac:dyDescent="0.2">
      <c r="A680" s="35"/>
      <c r="B680" s="5"/>
      <c r="C680" s="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</row>
    <row r="681" spans="1:25" x14ac:dyDescent="0.2">
      <c r="A681" s="35"/>
      <c r="B681" s="5"/>
      <c r="C681" s="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</row>
    <row r="682" spans="1:25" x14ac:dyDescent="0.2">
      <c r="A682" s="35"/>
      <c r="B682" s="5"/>
      <c r="C682" s="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</row>
    <row r="683" spans="1:25" x14ac:dyDescent="0.2">
      <c r="A683" s="35"/>
      <c r="B683" s="5"/>
      <c r="C683" s="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</row>
    <row r="684" spans="1:25" x14ac:dyDescent="0.2">
      <c r="A684" s="35"/>
      <c r="B684" s="5"/>
      <c r="C684" s="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</row>
    <row r="685" spans="1:25" x14ac:dyDescent="0.2">
      <c r="A685" s="35"/>
      <c r="B685" s="5"/>
      <c r="C685" s="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</row>
    <row r="686" spans="1:25" x14ac:dyDescent="0.2">
      <c r="A686" s="35"/>
      <c r="B686" s="5"/>
      <c r="C686" s="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</row>
    <row r="687" spans="1:25" x14ac:dyDescent="0.2">
      <c r="A687" s="35"/>
      <c r="B687" s="5"/>
      <c r="C687" s="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</row>
    <row r="688" spans="1:25" x14ac:dyDescent="0.2">
      <c r="A688" s="35"/>
      <c r="B688" s="5"/>
      <c r="C688" s="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</row>
    <row r="689" spans="1:25" x14ac:dyDescent="0.2">
      <c r="A689" s="35"/>
      <c r="B689" s="5"/>
      <c r="C689" s="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</row>
    <row r="690" spans="1:25" x14ac:dyDescent="0.2">
      <c r="A690" s="35"/>
      <c r="B690" s="5"/>
      <c r="C690" s="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</row>
    <row r="691" spans="1:25" x14ac:dyDescent="0.2">
      <c r="A691" s="35"/>
      <c r="B691" s="5"/>
      <c r="C691" s="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</row>
    <row r="692" spans="1:25" x14ac:dyDescent="0.2">
      <c r="A692" s="35"/>
      <c r="B692" s="5"/>
      <c r="C692" s="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</row>
    <row r="693" spans="1:25" x14ac:dyDescent="0.2">
      <c r="A693" s="35"/>
      <c r="B693" s="5"/>
      <c r="C693" s="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</row>
    <row r="694" spans="1:25" x14ac:dyDescent="0.2">
      <c r="A694" s="35"/>
      <c r="B694" s="5"/>
      <c r="C694" s="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</row>
    <row r="695" spans="1:25" x14ac:dyDescent="0.2">
      <c r="A695" s="35"/>
      <c r="B695" s="5"/>
      <c r="C695" s="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</row>
    <row r="696" spans="1:25" x14ac:dyDescent="0.2">
      <c r="A696" s="35"/>
      <c r="B696" s="5"/>
      <c r="C696" s="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</row>
    <row r="697" spans="1:25" x14ac:dyDescent="0.2">
      <c r="A697" s="35"/>
      <c r="B697" s="5"/>
      <c r="C697" s="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</row>
    <row r="698" spans="1:25" x14ac:dyDescent="0.2">
      <c r="A698" s="35"/>
      <c r="B698" s="5"/>
      <c r="C698" s="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</row>
    <row r="699" spans="1:25" x14ac:dyDescent="0.2">
      <c r="A699" s="35"/>
      <c r="B699" s="5"/>
      <c r="C699" s="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</row>
    <row r="700" spans="1:25" x14ac:dyDescent="0.2">
      <c r="A700" s="35"/>
      <c r="B700" s="5"/>
      <c r="C700" s="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</row>
    <row r="701" spans="1:25" x14ac:dyDescent="0.2">
      <c r="A701" s="35"/>
      <c r="B701" s="5"/>
      <c r="C701" s="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</row>
    <row r="702" spans="1:25" x14ac:dyDescent="0.2">
      <c r="A702" s="35"/>
      <c r="B702" s="5"/>
      <c r="C702" s="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</row>
    <row r="703" spans="1:25" x14ac:dyDescent="0.2">
      <c r="A703" s="35"/>
      <c r="B703" s="5"/>
      <c r="C703" s="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</row>
    <row r="704" spans="1:25" x14ac:dyDescent="0.2">
      <c r="A704" s="35"/>
      <c r="B704" s="5"/>
      <c r="C704" s="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</row>
    <row r="705" spans="1:25" x14ac:dyDescent="0.2">
      <c r="A705" s="35"/>
      <c r="B705" s="5"/>
      <c r="C705" s="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</row>
    <row r="706" spans="1:25" x14ac:dyDescent="0.2">
      <c r="A706" s="35"/>
      <c r="B706" s="5"/>
      <c r="C706" s="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</row>
    <row r="707" spans="1:25" x14ac:dyDescent="0.2">
      <c r="A707" s="35"/>
      <c r="B707" s="5"/>
      <c r="C707" s="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</row>
    <row r="708" spans="1:25" x14ac:dyDescent="0.2">
      <c r="A708" s="35"/>
      <c r="B708" s="5"/>
      <c r="C708" s="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</row>
    <row r="709" spans="1:25" x14ac:dyDescent="0.2">
      <c r="A709" s="35"/>
      <c r="B709" s="5"/>
      <c r="C709" s="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</row>
    <row r="710" spans="1:25" x14ac:dyDescent="0.2">
      <c r="A710" s="35"/>
      <c r="B710" s="5"/>
      <c r="C710" s="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</row>
    <row r="711" spans="1:25" x14ac:dyDescent="0.2">
      <c r="A711" s="35"/>
      <c r="B711" s="5"/>
      <c r="C711" s="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</row>
    <row r="712" spans="1:25" x14ac:dyDescent="0.2">
      <c r="A712" s="35"/>
      <c r="B712" s="5"/>
      <c r="C712" s="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</row>
    <row r="713" spans="1:25" x14ac:dyDescent="0.2">
      <c r="A713" s="35"/>
      <c r="B713" s="5"/>
      <c r="C713" s="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</row>
    <row r="714" spans="1:25" x14ac:dyDescent="0.2">
      <c r="A714" s="35"/>
      <c r="B714" s="5"/>
      <c r="C714" s="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</row>
    <row r="715" spans="1:25" x14ac:dyDescent="0.2">
      <c r="A715" s="35"/>
      <c r="B715" s="5"/>
      <c r="C715" s="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</row>
    <row r="716" spans="1:25" x14ac:dyDescent="0.2">
      <c r="A716" s="35"/>
      <c r="B716" s="5"/>
      <c r="C716" s="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</row>
    <row r="717" spans="1:25" x14ac:dyDescent="0.2">
      <c r="A717" s="35"/>
      <c r="B717" s="5"/>
      <c r="C717" s="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</row>
    <row r="718" spans="1:25" x14ac:dyDescent="0.2">
      <c r="A718" s="35"/>
      <c r="B718" s="5"/>
      <c r="C718" s="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</row>
    <row r="719" spans="1:25" x14ac:dyDescent="0.2">
      <c r="A719" s="35"/>
      <c r="B719" s="5"/>
      <c r="C719" s="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</row>
    <row r="720" spans="1:25" x14ac:dyDescent="0.2">
      <c r="A720" s="35"/>
      <c r="B720" s="5"/>
      <c r="C720" s="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</row>
    <row r="721" spans="1:25" x14ac:dyDescent="0.2">
      <c r="A721" s="35"/>
      <c r="B721" s="5"/>
      <c r="C721" s="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</row>
    <row r="722" spans="1:25" x14ac:dyDescent="0.2">
      <c r="A722" s="35"/>
      <c r="B722" s="5"/>
      <c r="C722" s="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</row>
    <row r="723" spans="1:25" x14ac:dyDescent="0.2">
      <c r="A723" s="35"/>
      <c r="B723" s="5"/>
      <c r="C723" s="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</row>
    <row r="724" spans="1:25" x14ac:dyDescent="0.2">
      <c r="A724" s="35"/>
      <c r="B724" s="5"/>
      <c r="C724" s="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</row>
    <row r="725" spans="1:25" x14ac:dyDescent="0.2">
      <c r="A725" s="35"/>
      <c r="B725" s="5"/>
      <c r="C725" s="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</row>
    <row r="726" spans="1:25" x14ac:dyDescent="0.2">
      <c r="A726" s="35"/>
      <c r="B726" s="5"/>
      <c r="C726" s="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</row>
    <row r="727" spans="1:25" x14ac:dyDescent="0.2">
      <c r="A727" s="35"/>
      <c r="B727" s="5"/>
      <c r="C727" s="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</row>
    <row r="728" spans="1:25" x14ac:dyDescent="0.2">
      <c r="A728" s="35"/>
      <c r="B728" s="5"/>
      <c r="C728" s="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</row>
    <row r="729" spans="1:25" x14ac:dyDescent="0.2">
      <c r="A729" s="35"/>
      <c r="B729" s="5"/>
      <c r="C729" s="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</row>
    <row r="730" spans="1:25" x14ac:dyDescent="0.2">
      <c r="A730" s="35"/>
      <c r="B730" s="5"/>
      <c r="C730" s="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</row>
    <row r="731" spans="1:25" x14ac:dyDescent="0.2">
      <c r="A731" s="35"/>
      <c r="B731" s="5"/>
      <c r="C731" s="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</row>
    <row r="732" spans="1:25" x14ac:dyDescent="0.2">
      <c r="A732" s="35"/>
      <c r="B732" s="5"/>
      <c r="C732" s="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</row>
    <row r="733" spans="1:25" x14ac:dyDescent="0.2">
      <c r="A733" s="35"/>
      <c r="B733" s="5"/>
      <c r="C733" s="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</row>
    <row r="734" spans="1:25" x14ac:dyDescent="0.2">
      <c r="A734" s="35"/>
      <c r="B734" s="5"/>
      <c r="C734" s="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</row>
    <row r="735" spans="1:25" x14ac:dyDescent="0.2">
      <c r="A735" s="35"/>
      <c r="B735" s="5"/>
      <c r="C735" s="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</row>
    <row r="736" spans="1:25" x14ac:dyDescent="0.2">
      <c r="A736" s="35"/>
      <c r="B736" s="5"/>
      <c r="C736" s="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</row>
    <row r="737" spans="1:25" x14ac:dyDescent="0.2">
      <c r="A737" s="35"/>
      <c r="B737" s="5"/>
      <c r="C737" s="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</row>
    <row r="738" spans="1:25" x14ac:dyDescent="0.2">
      <c r="A738" s="35"/>
      <c r="B738" s="5"/>
      <c r="C738" s="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</row>
    <row r="739" spans="1:25" x14ac:dyDescent="0.2">
      <c r="A739" s="35"/>
      <c r="B739" s="5"/>
      <c r="C739" s="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</row>
    <row r="740" spans="1:25" x14ac:dyDescent="0.2">
      <c r="A740" s="35"/>
      <c r="B740" s="5"/>
      <c r="C740" s="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</row>
    <row r="741" spans="1:25" x14ac:dyDescent="0.2">
      <c r="A741" s="35"/>
      <c r="B741" s="5"/>
      <c r="C741" s="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</row>
    <row r="742" spans="1:25" x14ac:dyDescent="0.2">
      <c r="A742" s="35"/>
      <c r="B742" s="5"/>
      <c r="C742" s="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</row>
    <row r="743" spans="1:25" x14ac:dyDescent="0.2">
      <c r="A743" s="35"/>
      <c r="B743" s="5"/>
      <c r="C743" s="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</row>
    <row r="744" spans="1:25" x14ac:dyDescent="0.2">
      <c r="A744" s="35"/>
      <c r="B744" s="5"/>
      <c r="C744" s="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</row>
    <row r="745" spans="1:25" x14ac:dyDescent="0.2">
      <c r="A745" s="35"/>
      <c r="B745" s="5"/>
      <c r="C745" s="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</row>
    <row r="746" spans="1:25" x14ac:dyDescent="0.2">
      <c r="A746" s="35"/>
      <c r="B746" s="5"/>
      <c r="C746" s="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</row>
    <row r="747" spans="1:25" x14ac:dyDescent="0.2">
      <c r="A747" s="35"/>
      <c r="B747" s="5"/>
      <c r="C747" s="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</row>
    <row r="748" spans="1:25" x14ac:dyDescent="0.2">
      <c r="A748" s="35"/>
      <c r="B748" s="5"/>
      <c r="C748" s="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</row>
    <row r="749" spans="1:25" x14ac:dyDescent="0.2">
      <c r="A749" s="35"/>
      <c r="B749" s="5"/>
      <c r="C749" s="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</row>
    <row r="750" spans="1:25" x14ac:dyDescent="0.2">
      <c r="A750" s="35"/>
      <c r="B750" s="5"/>
      <c r="C750" s="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</row>
    <row r="751" spans="1:25" x14ac:dyDescent="0.2">
      <c r="A751" s="35"/>
      <c r="B751" s="5"/>
      <c r="C751" s="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</row>
    <row r="752" spans="1:25" x14ac:dyDescent="0.2">
      <c r="A752" s="35"/>
      <c r="B752" s="5"/>
      <c r="C752" s="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</row>
    <row r="753" spans="1:25" x14ac:dyDescent="0.2">
      <c r="A753" s="35"/>
      <c r="B753" s="5"/>
      <c r="C753" s="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</row>
    <row r="754" spans="1:25" x14ac:dyDescent="0.2">
      <c r="A754" s="35"/>
      <c r="B754" s="5"/>
      <c r="C754" s="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</row>
    <row r="755" spans="1:25" x14ac:dyDescent="0.2">
      <c r="A755" s="35"/>
      <c r="B755" s="5"/>
      <c r="C755" s="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</row>
    <row r="756" spans="1:25" x14ac:dyDescent="0.2">
      <c r="A756" s="35"/>
      <c r="B756" s="5"/>
      <c r="C756" s="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</row>
    <row r="757" spans="1:25" x14ac:dyDescent="0.2">
      <c r="A757" s="35"/>
      <c r="B757" s="5"/>
      <c r="C757" s="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</row>
    <row r="758" spans="1:25" x14ac:dyDescent="0.2">
      <c r="A758" s="35"/>
      <c r="B758" s="5"/>
      <c r="C758" s="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</row>
    <row r="759" spans="1:25" x14ac:dyDescent="0.2">
      <c r="A759" s="35"/>
      <c r="B759" s="5"/>
      <c r="C759" s="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</row>
    <row r="760" spans="1:25" x14ac:dyDescent="0.2">
      <c r="A760" s="35"/>
      <c r="B760" s="5"/>
      <c r="C760" s="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</row>
    <row r="761" spans="1:25" x14ac:dyDescent="0.2">
      <c r="A761" s="35"/>
      <c r="B761" s="5"/>
      <c r="C761" s="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</row>
    <row r="762" spans="1:25" x14ac:dyDescent="0.2">
      <c r="A762" s="35"/>
      <c r="B762" s="5"/>
      <c r="C762" s="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</row>
    <row r="763" spans="1:25" x14ac:dyDescent="0.2">
      <c r="A763" s="35"/>
      <c r="B763" s="5"/>
      <c r="C763" s="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</row>
    <row r="764" spans="1:25" x14ac:dyDescent="0.2">
      <c r="A764" s="35"/>
      <c r="B764" s="5"/>
      <c r="C764" s="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</row>
    <row r="765" spans="1:25" x14ac:dyDescent="0.2">
      <c r="A765" s="35"/>
      <c r="B765" s="5"/>
      <c r="C765" s="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</row>
    <row r="766" spans="1:25" x14ac:dyDescent="0.2">
      <c r="A766" s="35"/>
      <c r="B766" s="5"/>
      <c r="C766" s="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</row>
    <row r="767" spans="1:25" x14ac:dyDescent="0.2">
      <c r="A767" s="35"/>
      <c r="B767" s="5"/>
      <c r="C767" s="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</row>
    <row r="768" spans="1:25" x14ac:dyDescent="0.2">
      <c r="A768" s="35"/>
      <c r="B768" s="5"/>
      <c r="C768" s="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</row>
    <row r="769" spans="1:25" x14ac:dyDescent="0.2">
      <c r="A769" s="35"/>
      <c r="B769" s="5"/>
      <c r="C769" s="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</row>
    <row r="770" spans="1:25" x14ac:dyDescent="0.2">
      <c r="A770" s="35"/>
      <c r="B770" s="5"/>
      <c r="C770" s="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</row>
    <row r="771" spans="1:25" x14ac:dyDescent="0.2">
      <c r="A771" s="35"/>
      <c r="B771" s="5"/>
      <c r="C771" s="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</row>
    <row r="772" spans="1:25" x14ac:dyDescent="0.2">
      <c r="A772" s="35"/>
      <c r="B772" s="5"/>
      <c r="C772" s="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</row>
    <row r="773" spans="1:25" x14ac:dyDescent="0.2">
      <c r="A773" s="35"/>
      <c r="B773" s="5"/>
      <c r="C773" s="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</row>
    <row r="774" spans="1:25" x14ac:dyDescent="0.2">
      <c r="A774" s="35"/>
      <c r="B774" s="5"/>
      <c r="C774" s="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</row>
    <row r="775" spans="1:25" x14ac:dyDescent="0.2">
      <c r="A775" s="35"/>
      <c r="B775" s="5"/>
      <c r="C775" s="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</row>
    <row r="776" spans="1:25" x14ac:dyDescent="0.2">
      <c r="A776" s="35"/>
      <c r="B776" s="5"/>
      <c r="C776" s="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</row>
    <row r="777" spans="1:25" x14ac:dyDescent="0.2">
      <c r="A777" s="35"/>
      <c r="B777" s="5"/>
      <c r="C777" s="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</row>
    <row r="778" spans="1:25" x14ac:dyDescent="0.2">
      <c r="A778" s="35"/>
      <c r="B778" s="5"/>
      <c r="C778" s="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</row>
    <row r="779" spans="1:25" x14ac:dyDescent="0.2">
      <c r="A779" s="35"/>
      <c r="B779" s="5"/>
      <c r="C779" s="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</row>
    <row r="780" spans="1:25" x14ac:dyDescent="0.2">
      <c r="A780" s="35"/>
      <c r="B780" s="5"/>
      <c r="C780" s="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</row>
    <row r="781" spans="1:25" x14ac:dyDescent="0.2">
      <c r="A781" s="35"/>
      <c r="B781" s="5"/>
      <c r="C781" s="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</row>
    <row r="782" spans="1:25" x14ac:dyDescent="0.2">
      <c r="A782" s="35"/>
      <c r="B782" s="5"/>
      <c r="C782" s="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</row>
    <row r="783" spans="1:25" x14ac:dyDescent="0.2">
      <c r="A783" s="35"/>
      <c r="B783" s="5"/>
      <c r="C783" s="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</row>
    <row r="784" spans="1:25" x14ac:dyDescent="0.2">
      <c r="A784" s="35"/>
      <c r="B784" s="5"/>
      <c r="C784" s="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</row>
    <row r="785" spans="1:25" x14ac:dyDescent="0.2">
      <c r="A785" s="35"/>
      <c r="B785" s="5"/>
      <c r="C785" s="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</row>
    <row r="786" spans="1:25" x14ac:dyDescent="0.2">
      <c r="A786" s="35"/>
      <c r="B786" s="5"/>
      <c r="C786" s="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</row>
    <row r="787" spans="1:25" x14ac:dyDescent="0.2">
      <c r="A787" s="35"/>
      <c r="B787" s="5"/>
      <c r="C787" s="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</row>
    <row r="788" spans="1:25" x14ac:dyDescent="0.2">
      <c r="A788" s="35"/>
      <c r="B788" s="5"/>
      <c r="C788" s="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</row>
    <row r="789" spans="1:25" x14ac:dyDescent="0.2">
      <c r="A789" s="35"/>
      <c r="B789" s="5"/>
      <c r="C789" s="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</row>
    <row r="790" spans="1:25" x14ac:dyDescent="0.2">
      <c r="A790" s="35"/>
      <c r="B790" s="5"/>
      <c r="C790" s="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</row>
    <row r="791" spans="1:25" x14ac:dyDescent="0.2">
      <c r="A791" s="35"/>
      <c r="B791" s="5"/>
      <c r="C791" s="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</row>
    <row r="792" spans="1:25" x14ac:dyDescent="0.2">
      <c r="A792" s="35"/>
      <c r="B792" s="5"/>
      <c r="C792" s="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</row>
    <row r="793" spans="1:25" x14ac:dyDescent="0.2">
      <c r="A793" s="35"/>
      <c r="B793" s="5"/>
      <c r="C793" s="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</row>
    <row r="794" spans="1:25" x14ac:dyDescent="0.2">
      <c r="A794" s="35"/>
      <c r="B794" s="5"/>
      <c r="C794" s="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</row>
    <row r="795" spans="1:25" x14ac:dyDescent="0.2">
      <c r="A795" s="35"/>
      <c r="B795" s="5"/>
      <c r="C795" s="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</row>
    <row r="796" spans="1:25" x14ac:dyDescent="0.2">
      <c r="A796" s="35"/>
      <c r="B796" s="5"/>
      <c r="C796" s="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</row>
    <row r="797" spans="1:25" x14ac:dyDescent="0.2">
      <c r="A797" s="35"/>
      <c r="B797" s="5"/>
      <c r="C797" s="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</row>
    <row r="798" spans="1:25" x14ac:dyDescent="0.2">
      <c r="A798" s="35"/>
      <c r="B798" s="5"/>
      <c r="C798" s="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</row>
    <row r="799" spans="1:25" x14ac:dyDescent="0.2">
      <c r="A799" s="35"/>
      <c r="B799" s="5"/>
      <c r="C799" s="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</row>
    <row r="800" spans="1:25" x14ac:dyDescent="0.2">
      <c r="A800" s="35"/>
      <c r="B800" s="5"/>
      <c r="C800" s="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</row>
    <row r="801" spans="1:25" x14ac:dyDescent="0.2">
      <c r="A801" s="35"/>
      <c r="B801" s="5"/>
      <c r="C801" s="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</row>
    <row r="802" spans="1:25" x14ac:dyDescent="0.2">
      <c r="A802" s="35"/>
      <c r="B802" s="5"/>
      <c r="C802" s="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</row>
    <row r="803" spans="1:25" x14ac:dyDescent="0.2">
      <c r="A803" s="35"/>
      <c r="B803" s="5"/>
      <c r="C803" s="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</row>
    <row r="804" spans="1:25" x14ac:dyDescent="0.2">
      <c r="A804" s="35"/>
      <c r="B804" s="5"/>
      <c r="C804" s="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</row>
    <row r="805" spans="1:25" x14ac:dyDescent="0.2">
      <c r="A805" s="35"/>
      <c r="B805" s="5"/>
      <c r="C805" s="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</row>
    <row r="806" spans="1:25" x14ac:dyDescent="0.2">
      <c r="A806" s="35"/>
      <c r="B806" s="5"/>
      <c r="C806" s="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</row>
    <row r="807" spans="1:25" x14ac:dyDescent="0.2">
      <c r="A807" s="35"/>
      <c r="B807" s="5"/>
      <c r="C807" s="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</row>
    <row r="808" spans="1:25" x14ac:dyDescent="0.2">
      <c r="A808" s="35"/>
      <c r="B808" s="5"/>
      <c r="C808" s="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</row>
    <row r="809" spans="1:25" x14ac:dyDescent="0.2">
      <c r="A809" s="35"/>
      <c r="B809" s="5"/>
      <c r="C809" s="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</row>
    <row r="810" spans="1:25" x14ac:dyDescent="0.2">
      <c r="A810" s="35"/>
      <c r="B810" s="5"/>
      <c r="C810" s="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</row>
    <row r="811" spans="1:25" x14ac:dyDescent="0.2">
      <c r="A811" s="35"/>
      <c r="B811" s="5"/>
      <c r="C811" s="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</row>
    <row r="812" spans="1:25" x14ac:dyDescent="0.2">
      <c r="A812" s="35"/>
      <c r="B812" s="5"/>
      <c r="C812" s="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</row>
    <row r="813" spans="1:25" x14ac:dyDescent="0.2">
      <c r="A813" s="35"/>
      <c r="B813" s="5"/>
      <c r="C813" s="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</row>
    <row r="814" spans="1:25" x14ac:dyDescent="0.2">
      <c r="A814" s="35"/>
      <c r="B814" s="5"/>
      <c r="C814" s="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</row>
    <row r="815" spans="1:25" x14ac:dyDescent="0.2">
      <c r="A815" s="35"/>
      <c r="B815" s="5"/>
      <c r="C815" s="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</row>
    <row r="816" spans="1:25" x14ac:dyDescent="0.2">
      <c r="A816" s="35"/>
      <c r="B816" s="5"/>
      <c r="C816" s="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</row>
    <row r="817" spans="1:25" x14ac:dyDescent="0.2">
      <c r="A817" s="35"/>
      <c r="B817" s="5"/>
      <c r="C817" s="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</row>
    <row r="818" spans="1:25" x14ac:dyDescent="0.2">
      <c r="A818" s="35"/>
      <c r="B818" s="5"/>
      <c r="C818" s="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</row>
    <row r="819" spans="1:25" x14ac:dyDescent="0.2">
      <c r="A819" s="35"/>
      <c r="B819" s="5"/>
      <c r="C819" s="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</row>
    <row r="820" spans="1:25" x14ac:dyDescent="0.2">
      <c r="A820" s="35"/>
      <c r="B820" s="5"/>
      <c r="C820" s="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</row>
    <row r="821" spans="1:25" x14ac:dyDescent="0.2">
      <c r="A821" s="35"/>
      <c r="B821" s="5"/>
      <c r="C821" s="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</row>
    <row r="822" spans="1:25" x14ac:dyDescent="0.2">
      <c r="A822" s="35"/>
      <c r="B822" s="5"/>
      <c r="C822" s="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</row>
    <row r="823" spans="1:25" x14ac:dyDescent="0.2">
      <c r="A823" s="35"/>
      <c r="B823" s="5"/>
      <c r="C823" s="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</row>
    <row r="824" spans="1:25" x14ac:dyDescent="0.2">
      <c r="A824" s="35"/>
      <c r="B824" s="5"/>
      <c r="C824" s="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</row>
    <row r="825" spans="1:25" x14ac:dyDescent="0.2">
      <c r="A825" s="35"/>
      <c r="B825" s="5"/>
      <c r="C825" s="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</row>
    <row r="826" spans="1:25" x14ac:dyDescent="0.2">
      <c r="A826" s="35"/>
      <c r="B826" s="5"/>
      <c r="C826" s="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</row>
    <row r="827" spans="1:25" x14ac:dyDescent="0.2">
      <c r="A827" s="35"/>
      <c r="B827" s="5"/>
      <c r="C827" s="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</row>
    <row r="828" spans="1:25" x14ac:dyDescent="0.2">
      <c r="A828" s="35"/>
      <c r="B828" s="5"/>
      <c r="C828" s="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</row>
    <row r="829" spans="1:25" x14ac:dyDescent="0.2">
      <c r="A829" s="35"/>
      <c r="B829" s="5"/>
      <c r="C829" s="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</row>
    <row r="830" spans="1:25" x14ac:dyDescent="0.2">
      <c r="A830" s="35"/>
      <c r="B830" s="5"/>
      <c r="C830" s="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</row>
    <row r="831" spans="1:25" x14ac:dyDescent="0.2">
      <c r="A831" s="35"/>
      <c r="B831" s="5"/>
      <c r="C831" s="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</row>
    <row r="832" spans="1:25" x14ac:dyDescent="0.2">
      <c r="A832" s="35"/>
      <c r="B832" s="5"/>
      <c r="C832" s="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</row>
    <row r="833" spans="1:25" x14ac:dyDescent="0.2">
      <c r="A833" s="35"/>
      <c r="B833" s="5"/>
      <c r="C833" s="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</row>
    <row r="834" spans="1:25" x14ac:dyDescent="0.2">
      <c r="A834" s="35"/>
      <c r="B834" s="5"/>
      <c r="C834" s="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</row>
    <row r="835" spans="1:25" x14ac:dyDescent="0.2">
      <c r="A835" s="35"/>
      <c r="B835" s="5"/>
      <c r="C835" s="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</row>
    <row r="836" spans="1:25" x14ac:dyDescent="0.2">
      <c r="A836" s="35"/>
      <c r="B836" s="5"/>
      <c r="C836" s="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</row>
    <row r="837" spans="1:25" x14ac:dyDescent="0.2">
      <c r="A837" s="35"/>
      <c r="B837" s="5"/>
      <c r="C837" s="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</row>
    <row r="838" spans="1:25" x14ac:dyDescent="0.2">
      <c r="A838" s="35"/>
      <c r="B838" s="5"/>
      <c r="C838" s="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</row>
    <row r="839" spans="1:25" x14ac:dyDescent="0.2">
      <c r="A839" s="35"/>
      <c r="B839" s="5"/>
      <c r="C839" s="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</row>
    <row r="840" spans="1:25" x14ac:dyDescent="0.2">
      <c r="A840" s="35"/>
      <c r="B840" s="5"/>
      <c r="C840" s="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</row>
    <row r="841" spans="1:25" x14ac:dyDescent="0.2">
      <c r="A841" s="35"/>
      <c r="B841" s="5"/>
      <c r="C841" s="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</row>
    <row r="842" spans="1:25" x14ac:dyDescent="0.2">
      <c r="A842" s="35"/>
      <c r="B842" s="5"/>
      <c r="C842" s="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</row>
    <row r="843" spans="1:25" x14ac:dyDescent="0.2">
      <c r="A843" s="35"/>
      <c r="B843" s="5"/>
      <c r="C843" s="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</row>
    <row r="844" spans="1:25" x14ac:dyDescent="0.2">
      <c r="A844" s="35"/>
      <c r="B844" s="5"/>
      <c r="C844" s="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</row>
    <row r="845" spans="1:25" x14ac:dyDescent="0.2">
      <c r="A845" s="35"/>
      <c r="B845" s="5"/>
      <c r="C845" s="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</row>
    <row r="846" spans="1:25" x14ac:dyDescent="0.2">
      <c r="A846" s="35"/>
      <c r="B846" s="5"/>
      <c r="C846" s="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</row>
    <row r="847" spans="1:25" x14ac:dyDescent="0.2">
      <c r="A847" s="35"/>
      <c r="B847" s="5"/>
      <c r="C847" s="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</row>
    <row r="848" spans="1:25" x14ac:dyDescent="0.2">
      <c r="A848" s="35"/>
      <c r="B848" s="5"/>
      <c r="C848" s="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</row>
    <row r="849" spans="1:25" x14ac:dyDescent="0.2">
      <c r="A849" s="35"/>
      <c r="B849" s="5"/>
      <c r="C849" s="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</row>
    <row r="850" spans="1:25" x14ac:dyDescent="0.2">
      <c r="A850" s="35"/>
      <c r="B850" s="5"/>
      <c r="C850" s="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</row>
    <row r="851" spans="1:25" x14ac:dyDescent="0.2">
      <c r="A851" s="35"/>
      <c r="B851" s="5"/>
      <c r="C851" s="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</row>
    <row r="852" spans="1:25" x14ac:dyDescent="0.2">
      <c r="A852" s="35"/>
      <c r="B852" s="5"/>
      <c r="C852" s="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</row>
    <row r="853" spans="1:25" x14ac:dyDescent="0.2">
      <c r="A853" s="35"/>
      <c r="B853" s="5"/>
      <c r="C853" s="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</row>
    <row r="854" spans="1:25" x14ac:dyDescent="0.2">
      <c r="A854" s="35"/>
      <c r="B854" s="5"/>
      <c r="C854" s="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</row>
    <row r="855" spans="1:25" x14ac:dyDescent="0.2">
      <c r="A855" s="35"/>
      <c r="B855" s="5"/>
      <c r="C855" s="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</row>
    <row r="856" spans="1:25" x14ac:dyDescent="0.2">
      <c r="A856" s="35"/>
      <c r="B856" s="5"/>
      <c r="C856" s="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</row>
    <row r="857" spans="1:25" x14ac:dyDescent="0.2">
      <c r="A857" s="35"/>
      <c r="B857" s="5"/>
      <c r="C857" s="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</row>
    <row r="858" spans="1:25" x14ac:dyDescent="0.2">
      <c r="A858" s="35"/>
      <c r="B858" s="5"/>
      <c r="C858" s="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</row>
    <row r="859" spans="1:25" x14ac:dyDescent="0.2">
      <c r="A859" s="35"/>
      <c r="B859" s="5"/>
      <c r="C859" s="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</row>
    <row r="860" spans="1:25" x14ac:dyDescent="0.2">
      <c r="A860" s="35"/>
      <c r="B860" s="5"/>
      <c r="C860" s="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</row>
    <row r="861" spans="1:25" x14ac:dyDescent="0.2">
      <c r="A861" s="35"/>
      <c r="B861" s="5"/>
      <c r="C861" s="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</row>
    <row r="862" spans="1:25" x14ac:dyDescent="0.2">
      <c r="A862" s="35"/>
      <c r="B862" s="5"/>
      <c r="C862" s="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</row>
    <row r="863" spans="1:25" x14ac:dyDescent="0.2">
      <c r="A863" s="35"/>
      <c r="B863" s="5"/>
      <c r="C863" s="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</row>
    <row r="864" spans="1:25" x14ac:dyDescent="0.2">
      <c r="A864" s="35"/>
      <c r="B864" s="5"/>
      <c r="C864" s="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</row>
  </sheetData>
  <conditionalFormatting sqref="N7:N187">
    <cfRule type="cellIs" dxfId="11" priority="1" operator="equal">
      <formula>"NG"</formula>
    </cfRule>
  </conditionalFormatting>
  <conditionalFormatting sqref="N7:N187">
    <cfRule type="cellIs" dxfId="10" priority="2" operator="equal">
      <formula>"OK"</formula>
    </cfRule>
  </conditionalFormatting>
  <conditionalFormatting sqref="N7:N187">
    <cfRule type="cellIs" dxfId="9" priority="3" operator="equal">
      <formula>"n/a"</formula>
    </cfRule>
  </conditionalFormatting>
  <dataValidations count="1">
    <dataValidation type="list" allowBlank="1" sqref="N7:N187" xr:uid="{00000000-0002-0000-0100-000000000000}">
      <formula1>"OK,NG,N/A"</formula1>
    </dataValidation>
  </dataValidations>
  <hyperlinks>
    <hyperlink ref="O1" r:id="rId1" xr:uid="{00000000-0004-0000-0100-000000000000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863"/>
  <sheetViews>
    <sheetView showGridLines="0" workbookViewId="0">
      <pane ySplit="6" topLeftCell="A7" activePane="bottomLeft" state="frozen"/>
      <selection pane="bottomLeft" activeCell="B8" sqref="B8"/>
    </sheetView>
  </sheetViews>
  <sheetFormatPr defaultColWidth="14.42578125" defaultRowHeight="15.75" customHeight="1" x14ac:dyDescent="0.2"/>
  <cols>
    <col min="1" max="1" width="6.28515625" customWidth="1"/>
    <col min="2" max="2" width="9" customWidth="1"/>
    <col min="3" max="3" width="11" customWidth="1"/>
    <col min="4" max="4" width="15.85546875" customWidth="1"/>
    <col min="5" max="5" width="23.7109375" customWidth="1"/>
    <col min="6" max="6" width="48.28515625" customWidth="1"/>
    <col min="7" max="8" width="15.85546875" customWidth="1"/>
    <col min="9" max="9" width="12.85546875" customWidth="1"/>
    <col min="10" max="10" width="14.42578125" customWidth="1"/>
    <col min="11" max="11" width="12.85546875" customWidth="1"/>
    <col min="12" max="12" width="9.140625" customWidth="1"/>
    <col min="13" max="13" width="43.42578125" customWidth="1"/>
  </cols>
  <sheetData>
    <row r="1" spans="1:23" x14ac:dyDescent="0.2">
      <c r="A1" s="1"/>
      <c r="B1" s="2"/>
      <c r="D1" s="3">
        <f>COUNTIF(A:A,"&gt;0")</f>
        <v>180</v>
      </c>
      <c r="E1" s="3" t="s">
        <v>0</v>
      </c>
      <c r="F1" s="2"/>
      <c r="G1" s="1"/>
      <c r="J1" s="1"/>
      <c r="K1" s="1"/>
      <c r="L1" s="2"/>
      <c r="M1" s="44" t="s">
        <v>1191</v>
      </c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2">
      <c r="A2" s="1"/>
      <c r="B2" s="2"/>
      <c r="D2" s="3">
        <f t="shared" ref="D2:D4" si="0">COUNTIF($L$6:$L$495,E2)</f>
        <v>122</v>
      </c>
      <c r="E2" s="3" t="s">
        <v>2</v>
      </c>
      <c r="F2" s="2"/>
      <c r="G2" s="1"/>
      <c r="J2" s="1"/>
      <c r="K2" s="1"/>
      <c r="L2" s="2"/>
      <c r="M2" s="45" t="s">
        <v>1192</v>
      </c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">
      <c r="A3" s="1"/>
      <c r="B3" s="2"/>
      <c r="D3" s="3">
        <f t="shared" si="0"/>
        <v>17</v>
      </c>
      <c r="E3" s="3" t="s">
        <v>5</v>
      </c>
      <c r="F3" s="7" t="s">
        <v>6</v>
      </c>
      <c r="G3" s="8">
        <f>SUM(D2:D4)/D1</f>
        <v>1</v>
      </c>
      <c r="J3" s="1"/>
      <c r="K3" s="1"/>
      <c r="L3" s="2"/>
      <c r="M3" s="46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2">
      <c r="A4" s="1"/>
      <c r="B4" s="2"/>
      <c r="D4" s="3">
        <f t="shared" si="0"/>
        <v>41</v>
      </c>
      <c r="E4" s="3" t="s">
        <v>7</v>
      </c>
      <c r="F4" s="7" t="s">
        <v>8</v>
      </c>
      <c r="G4" s="8">
        <f>D2/(D1-D4)</f>
        <v>0.87769784172661869</v>
      </c>
      <c r="J4" s="1"/>
      <c r="K4" s="1"/>
      <c r="L4" s="2"/>
      <c r="M4" s="46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7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">
      <c r="A6" s="10" t="s">
        <v>9</v>
      </c>
      <c r="B6" s="10" t="s">
        <v>10</v>
      </c>
      <c r="C6" s="10" t="s">
        <v>11</v>
      </c>
      <c r="D6" s="10" t="s">
        <v>13</v>
      </c>
      <c r="E6" s="10" t="s">
        <v>14</v>
      </c>
      <c r="F6" s="10" t="s">
        <v>12</v>
      </c>
      <c r="G6" s="10" t="s">
        <v>15</v>
      </c>
      <c r="H6" s="10" t="s">
        <v>16</v>
      </c>
      <c r="I6" s="10" t="s">
        <v>17</v>
      </c>
      <c r="J6" s="10" t="s">
        <v>19</v>
      </c>
      <c r="K6" s="10" t="s">
        <v>20</v>
      </c>
      <c r="L6" s="10" t="s">
        <v>22</v>
      </c>
      <c r="M6" s="10" t="s">
        <v>23</v>
      </c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2">
      <c r="A7" s="11">
        <v>1</v>
      </c>
      <c r="B7" s="12" t="s">
        <v>24</v>
      </c>
      <c r="C7" s="11" t="s">
        <v>25</v>
      </c>
      <c r="D7" s="11" t="s">
        <v>7</v>
      </c>
      <c r="E7" s="11" t="s">
        <v>7</v>
      </c>
      <c r="F7" s="11" t="s">
        <v>7</v>
      </c>
      <c r="G7" s="11" t="s">
        <v>7</v>
      </c>
      <c r="H7" s="11" t="s">
        <v>7</v>
      </c>
      <c r="I7" s="11" t="s">
        <v>7</v>
      </c>
      <c r="J7" s="11" t="s">
        <v>7</v>
      </c>
      <c r="K7" s="11" t="s">
        <v>7</v>
      </c>
      <c r="L7" s="11" t="s">
        <v>7</v>
      </c>
      <c r="M7" s="48" t="s">
        <v>1193</v>
      </c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2">
      <c r="A8" s="11">
        <v>2</v>
      </c>
      <c r="B8" s="11">
        <v>1.1000000000000001</v>
      </c>
      <c r="C8" s="11">
        <v>1.2</v>
      </c>
      <c r="D8" s="12" t="s">
        <v>27</v>
      </c>
      <c r="E8" s="11" t="s">
        <v>1194</v>
      </c>
      <c r="F8" s="11" t="s">
        <v>1195</v>
      </c>
      <c r="G8" s="11" t="s">
        <v>1196</v>
      </c>
      <c r="H8" s="11" t="s">
        <v>1197</v>
      </c>
      <c r="I8" s="11" t="s">
        <v>1198</v>
      </c>
      <c r="J8" s="11" t="s">
        <v>7</v>
      </c>
      <c r="K8" s="15">
        <v>43287</v>
      </c>
      <c r="L8" s="11" t="s">
        <v>2</v>
      </c>
      <c r="M8" s="48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">
      <c r="A9" s="11">
        <v>3</v>
      </c>
      <c r="B9" s="11">
        <v>2.1</v>
      </c>
      <c r="C9" s="11">
        <v>2.2000000000000002</v>
      </c>
      <c r="D9" s="12" t="s">
        <v>34</v>
      </c>
      <c r="E9" s="11" t="s">
        <v>35</v>
      </c>
      <c r="F9" s="11" t="s">
        <v>33</v>
      </c>
      <c r="G9" s="14">
        <v>30990</v>
      </c>
      <c r="H9" s="14">
        <v>45600</v>
      </c>
      <c r="I9" s="11" t="s">
        <v>1198</v>
      </c>
      <c r="J9" s="11" t="s">
        <v>7</v>
      </c>
      <c r="K9" s="15">
        <v>42802</v>
      </c>
      <c r="L9" s="11" t="s">
        <v>2</v>
      </c>
      <c r="M9" s="48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">
      <c r="A10" s="11">
        <v>4</v>
      </c>
      <c r="B10" s="11">
        <v>3.1</v>
      </c>
      <c r="C10" s="11">
        <v>3.2</v>
      </c>
      <c r="D10" s="12" t="s">
        <v>37</v>
      </c>
      <c r="E10" s="11" t="s">
        <v>38</v>
      </c>
      <c r="F10" s="11" t="s">
        <v>36</v>
      </c>
      <c r="G10" s="11" t="s">
        <v>39</v>
      </c>
      <c r="H10" s="11" t="s">
        <v>1199</v>
      </c>
      <c r="I10" s="11" t="s">
        <v>1198</v>
      </c>
      <c r="J10" s="11" t="s">
        <v>7</v>
      </c>
      <c r="K10" s="11" t="s">
        <v>41</v>
      </c>
      <c r="L10" s="11" t="s">
        <v>2</v>
      </c>
      <c r="M10" s="48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2">
      <c r="A11" s="11">
        <v>5</v>
      </c>
      <c r="B11" s="11">
        <v>4.0999999999999996</v>
      </c>
      <c r="C11" s="11">
        <v>4.2</v>
      </c>
      <c r="D11" s="12" t="s">
        <v>43</v>
      </c>
      <c r="E11" s="11" t="s">
        <v>1200</v>
      </c>
      <c r="F11" s="11" t="s">
        <v>42</v>
      </c>
      <c r="G11" s="11" t="s">
        <v>45</v>
      </c>
      <c r="H11" s="11" t="s">
        <v>46</v>
      </c>
      <c r="I11" s="11" t="s">
        <v>1198</v>
      </c>
      <c r="J11" s="11" t="s">
        <v>7</v>
      </c>
      <c r="K11" s="15">
        <v>42679</v>
      </c>
      <c r="L11" s="11" t="s">
        <v>2</v>
      </c>
      <c r="M11" s="48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2">
      <c r="A12" s="11">
        <v>6</v>
      </c>
      <c r="B12" s="11">
        <v>5.0999999999999996</v>
      </c>
      <c r="C12" s="11" t="s">
        <v>25</v>
      </c>
      <c r="D12" s="12" t="s">
        <v>48</v>
      </c>
      <c r="E12" s="13" t="s">
        <v>1201</v>
      </c>
      <c r="F12" s="13" t="s">
        <v>47</v>
      </c>
      <c r="G12" s="14">
        <v>32455</v>
      </c>
      <c r="H12" s="14">
        <v>47065</v>
      </c>
      <c r="I12" s="11" t="s">
        <v>1198</v>
      </c>
      <c r="J12" s="11" t="s">
        <v>7</v>
      </c>
      <c r="K12" s="11" t="s">
        <v>7</v>
      </c>
      <c r="L12" s="11" t="s">
        <v>5</v>
      </c>
      <c r="M12" s="48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">
      <c r="A13" s="11">
        <v>7</v>
      </c>
      <c r="B13" s="13">
        <v>6.1</v>
      </c>
      <c r="C13" s="11" t="s">
        <v>25</v>
      </c>
      <c r="D13" s="11" t="s">
        <v>7</v>
      </c>
      <c r="E13" s="11" t="s">
        <v>7</v>
      </c>
      <c r="F13" s="11" t="s">
        <v>7</v>
      </c>
      <c r="G13" s="11" t="s">
        <v>7</v>
      </c>
      <c r="H13" s="11" t="s">
        <v>7</v>
      </c>
      <c r="I13" s="11" t="s">
        <v>7</v>
      </c>
      <c r="J13" s="11" t="s">
        <v>7</v>
      </c>
      <c r="K13" s="11" t="s">
        <v>7</v>
      </c>
      <c r="L13" s="11" t="s">
        <v>7</v>
      </c>
      <c r="M13" s="48" t="s">
        <v>1193</v>
      </c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">
      <c r="A14" s="11">
        <v>8</v>
      </c>
      <c r="B14" s="11">
        <v>7.1</v>
      </c>
      <c r="C14" s="11" t="s">
        <v>25</v>
      </c>
      <c r="D14" s="12" t="s">
        <v>51</v>
      </c>
      <c r="E14" s="11" t="s">
        <v>1202</v>
      </c>
      <c r="F14" s="11" t="s">
        <v>1203</v>
      </c>
      <c r="G14" s="11" t="s">
        <v>53</v>
      </c>
      <c r="H14" s="11" t="s">
        <v>7</v>
      </c>
      <c r="I14" s="11" t="s">
        <v>7</v>
      </c>
      <c r="J14" s="11" t="s">
        <v>7</v>
      </c>
      <c r="K14" s="11" t="s">
        <v>7</v>
      </c>
      <c r="L14" s="11" t="s">
        <v>2</v>
      </c>
      <c r="M14" s="48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">
      <c r="A15" s="11">
        <v>9</v>
      </c>
      <c r="B15" s="11">
        <v>8.1</v>
      </c>
      <c r="C15" s="11">
        <v>8.1999999999999993</v>
      </c>
      <c r="D15" s="12" t="s">
        <v>55</v>
      </c>
      <c r="E15" s="11" t="s">
        <v>56</v>
      </c>
      <c r="F15" s="11" t="s">
        <v>1204</v>
      </c>
      <c r="G15" s="11" t="s">
        <v>57</v>
      </c>
      <c r="H15" s="11" t="s">
        <v>58</v>
      </c>
      <c r="I15" s="11" t="s">
        <v>1198</v>
      </c>
      <c r="J15" s="11" t="s">
        <v>7</v>
      </c>
      <c r="K15" s="11" t="s">
        <v>1205</v>
      </c>
      <c r="L15" s="11" t="s">
        <v>2</v>
      </c>
      <c r="M15" s="48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">
      <c r="A16" s="11">
        <v>10</v>
      </c>
      <c r="B16" s="11">
        <v>9.1</v>
      </c>
      <c r="C16" s="11">
        <v>9.1999999999999993</v>
      </c>
      <c r="D16" s="12" t="s">
        <v>61</v>
      </c>
      <c r="E16" s="11" t="s">
        <v>62</v>
      </c>
      <c r="F16" s="11" t="s">
        <v>1206</v>
      </c>
      <c r="G16" s="11" t="s">
        <v>63</v>
      </c>
      <c r="H16" s="11" t="s">
        <v>64</v>
      </c>
      <c r="I16" s="11" t="s">
        <v>1198</v>
      </c>
      <c r="J16" s="11" t="s">
        <v>7</v>
      </c>
      <c r="K16" s="11" t="s">
        <v>1207</v>
      </c>
      <c r="L16" s="11" t="s">
        <v>2</v>
      </c>
      <c r="M16" s="48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">
      <c r="A17" s="11">
        <v>11</v>
      </c>
      <c r="B17" s="11">
        <v>10.1</v>
      </c>
      <c r="C17" s="11">
        <v>10.199999999999999</v>
      </c>
      <c r="D17" s="12" t="s">
        <v>1208</v>
      </c>
      <c r="E17" s="11" t="s">
        <v>1037</v>
      </c>
      <c r="F17" s="11" t="s">
        <v>65</v>
      </c>
      <c r="G17" s="11" t="s">
        <v>68</v>
      </c>
      <c r="H17" s="11" t="s">
        <v>1038</v>
      </c>
      <c r="I17" s="11" t="s">
        <v>1198</v>
      </c>
      <c r="J17" s="11" t="s">
        <v>7</v>
      </c>
      <c r="K17" s="49">
        <v>43231</v>
      </c>
      <c r="L17" s="11" t="s">
        <v>2</v>
      </c>
      <c r="M17" s="48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">
      <c r="A18" s="11">
        <v>12</v>
      </c>
      <c r="B18" s="11">
        <v>11.1</v>
      </c>
      <c r="C18" s="11">
        <v>11.2</v>
      </c>
      <c r="D18" s="12" t="s">
        <v>71</v>
      </c>
      <c r="E18" s="11" t="s">
        <v>72</v>
      </c>
      <c r="F18" s="11" t="s">
        <v>70</v>
      </c>
      <c r="G18" s="11" t="s">
        <v>73</v>
      </c>
      <c r="H18" s="11" t="s">
        <v>7</v>
      </c>
      <c r="I18" s="11" t="s">
        <v>7</v>
      </c>
      <c r="J18" s="11" t="s">
        <v>1209</v>
      </c>
      <c r="K18" s="15">
        <v>39661</v>
      </c>
      <c r="L18" s="11" t="s">
        <v>2</v>
      </c>
      <c r="M18" s="48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">
      <c r="A19" s="11">
        <v>13</v>
      </c>
      <c r="B19" s="11">
        <v>12.1</v>
      </c>
      <c r="C19" s="11">
        <v>12.2</v>
      </c>
      <c r="D19" s="12" t="s">
        <v>78</v>
      </c>
      <c r="E19" s="11" t="s">
        <v>79</v>
      </c>
      <c r="F19" s="11" t="s">
        <v>77</v>
      </c>
      <c r="G19" s="11" t="s">
        <v>80</v>
      </c>
      <c r="H19" s="11" t="s">
        <v>7</v>
      </c>
      <c r="I19" s="11" t="s">
        <v>7</v>
      </c>
      <c r="J19" s="11" t="s">
        <v>1210</v>
      </c>
      <c r="K19" s="11" t="s">
        <v>83</v>
      </c>
      <c r="L19" s="11" t="s">
        <v>2</v>
      </c>
      <c r="M19" s="48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">
      <c r="A20" s="11">
        <v>14</v>
      </c>
      <c r="B20" s="11">
        <v>13.1</v>
      </c>
      <c r="C20" s="11">
        <v>13.2</v>
      </c>
      <c r="D20" s="12" t="s">
        <v>85</v>
      </c>
      <c r="E20" s="11" t="s">
        <v>86</v>
      </c>
      <c r="F20" s="11" t="s">
        <v>84</v>
      </c>
      <c r="G20" s="14">
        <v>30934</v>
      </c>
      <c r="H20" s="14">
        <v>45544</v>
      </c>
      <c r="I20" s="11" t="s">
        <v>1198</v>
      </c>
      <c r="J20" s="11" t="s">
        <v>7</v>
      </c>
      <c r="K20" s="11" t="s">
        <v>87</v>
      </c>
      <c r="L20" s="11" t="s">
        <v>2</v>
      </c>
      <c r="M20" s="48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">
      <c r="A21" s="11">
        <v>15</v>
      </c>
      <c r="B21" s="11">
        <v>14.1</v>
      </c>
      <c r="C21" s="11" t="s">
        <v>25</v>
      </c>
      <c r="D21" s="12" t="s">
        <v>92</v>
      </c>
      <c r="E21" s="11" t="s">
        <v>93</v>
      </c>
      <c r="F21" s="11" t="s">
        <v>91</v>
      </c>
      <c r="G21" s="11" t="s">
        <v>94</v>
      </c>
      <c r="H21" s="11" t="s">
        <v>95</v>
      </c>
      <c r="I21" s="11" t="s">
        <v>1198</v>
      </c>
      <c r="J21" s="11" t="s">
        <v>7</v>
      </c>
      <c r="K21" s="11" t="s">
        <v>7</v>
      </c>
      <c r="L21" s="11" t="s">
        <v>2</v>
      </c>
      <c r="M21" s="50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">
      <c r="A22" s="11">
        <v>16</v>
      </c>
      <c r="B22" s="11">
        <v>15.1</v>
      </c>
      <c r="C22" s="11">
        <v>15.2</v>
      </c>
      <c r="D22" s="12" t="s">
        <v>97</v>
      </c>
      <c r="E22" s="11" t="s">
        <v>98</v>
      </c>
      <c r="F22" s="11" t="s">
        <v>96</v>
      </c>
      <c r="G22" s="11" t="s">
        <v>99</v>
      </c>
      <c r="H22" s="11" t="s">
        <v>7</v>
      </c>
      <c r="I22" s="11" t="s">
        <v>7</v>
      </c>
      <c r="J22" s="11" t="s">
        <v>100</v>
      </c>
      <c r="K22" s="11" t="s">
        <v>101</v>
      </c>
      <c r="L22" s="11" t="s">
        <v>2</v>
      </c>
      <c r="M22" s="50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">
      <c r="A23" s="11">
        <v>17</v>
      </c>
      <c r="B23" s="11">
        <v>16.100000000000001</v>
      </c>
      <c r="C23" s="11">
        <v>16.2</v>
      </c>
      <c r="D23" s="12" t="s">
        <v>104</v>
      </c>
      <c r="E23" s="11" t="s">
        <v>105</v>
      </c>
      <c r="F23" s="11" t="s">
        <v>103</v>
      </c>
      <c r="G23" s="14">
        <v>28952</v>
      </c>
      <c r="H23" s="14">
        <v>50867</v>
      </c>
      <c r="I23" s="11" t="s">
        <v>1198</v>
      </c>
      <c r="J23" s="11" t="s">
        <v>7</v>
      </c>
      <c r="K23" s="15">
        <v>43139</v>
      </c>
      <c r="L23" s="11" t="s">
        <v>2</v>
      </c>
      <c r="M23" s="50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">
      <c r="A24" s="11">
        <v>18</v>
      </c>
      <c r="B24" s="11">
        <v>17.100000000000001</v>
      </c>
      <c r="C24" s="11">
        <v>17.2</v>
      </c>
      <c r="D24" s="12" t="s">
        <v>107</v>
      </c>
      <c r="E24" s="11" t="s">
        <v>108</v>
      </c>
      <c r="F24" s="11" t="s">
        <v>106</v>
      </c>
      <c r="G24" s="11" t="s">
        <v>109</v>
      </c>
      <c r="H24" s="11" t="s">
        <v>110</v>
      </c>
      <c r="I24" s="11" t="s">
        <v>1198</v>
      </c>
      <c r="J24" s="11" t="s">
        <v>7</v>
      </c>
      <c r="K24" s="15">
        <v>43202</v>
      </c>
      <c r="L24" s="11" t="s">
        <v>2</v>
      </c>
      <c r="M24" s="50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">
      <c r="A25" s="11">
        <v>19</v>
      </c>
      <c r="B25" s="11">
        <v>18.100000000000001</v>
      </c>
      <c r="C25" s="11">
        <v>18.2</v>
      </c>
      <c r="D25" s="12" t="s">
        <v>112</v>
      </c>
      <c r="E25" s="11" t="s">
        <v>113</v>
      </c>
      <c r="F25" s="11" t="s">
        <v>1211</v>
      </c>
      <c r="G25" s="11" t="s">
        <v>114</v>
      </c>
      <c r="H25" s="11" t="s">
        <v>115</v>
      </c>
      <c r="I25" s="11" t="s">
        <v>1198</v>
      </c>
      <c r="J25" s="11" t="s">
        <v>7</v>
      </c>
      <c r="K25" s="11" t="s">
        <v>116</v>
      </c>
      <c r="L25" s="11" t="s">
        <v>2</v>
      </c>
      <c r="M25" s="50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">
      <c r="A26" s="11">
        <v>20</v>
      </c>
      <c r="B26" s="11">
        <v>19.100000000000001</v>
      </c>
      <c r="C26" s="11">
        <v>19.2</v>
      </c>
      <c r="D26" s="12" t="s">
        <v>118</v>
      </c>
      <c r="E26" s="11" t="s">
        <v>119</v>
      </c>
      <c r="F26" s="11" t="s">
        <v>117</v>
      </c>
      <c r="G26" s="14">
        <v>30896</v>
      </c>
      <c r="H26" s="14">
        <v>45506</v>
      </c>
      <c r="I26" s="11" t="s">
        <v>1198</v>
      </c>
      <c r="J26" s="11" t="s">
        <v>7</v>
      </c>
      <c r="K26" s="15">
        <v>42682</v>
      </c>
      <c r="L26" s="11" t="s">
        <v>2</v>
      </c>
      <c r="M26" s="50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">
      <c r="A27" s="11">
        <v>21</v>
      </c>
      <c r="B27" s="11">
        <v>20.100000000000001</v>
      </c>
      <c r="C27" s="11" t="s">
        <v>25</v>
      </c>
      <c r="D27" s="12" t="s">
        <v>1050</v>
      </c>
      <c r="E27" s="11" t="s">
        <v>1212</v>
      </c>
      <c r="F27" s="13" t="s">
        <v>1213</v>
      </c>
      <c r="G27" s="15">
        <v>34797</v>
      </c>
      <c r="H27" s="11" t="s">
        <v>7</v>
      </c>
      <c r="I27" s="11" t="s">
        <v>7</v>
      </c>
      <c r="J27" s="11" t="s">
        <v>7</v>
      </c>
      <c r="K27" s="11" t="s">
        <v>7</v>
      </c>
      <c r="L27" s="11" t="s">
        <v>5</v>
      </c>
      <c r="M27" s="50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">
      <c r="A28" s="11">
        <v>22</v>
      </c>
      <c r="B28" s="11">
        <v>21.1</v>
      </c>
      <c r="C28" s="11">
        <v>21.2</v>
      </c>
      <c r="D28" s="12" t="s">
        <v>121</v>
      </c>
      <c r="E28" s="11" t="s">
        <v>122</v>
      </c>
      <c r="F28" s="11" t="s">
        <v>120</v>
      </c>
      <c r="G28" s="11" t="s">
        <v>123</v>
      </c>
      <c r="H28" s="11" t="s">
        <v>7</v>
      </c>
      <c r="I28" s="11" t="s">
        <v>7</v>
      </c>
      <c r="J28" s="11" t="s">
        <v>1214</v>
      </c>
      <c r="K28" s="12" t="s">
        <v>1215</v>
      </c>
      <c r="L28" s="11" t="s">
        <v>2</v>
      </c>
      <c r="M28" s="50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">
      <c r="A29" s="11">
        <v>23</v>
      </c>
      <c r="B29" s="11">
        <v>22.1</v>
      </c>
      <c r="C29" s="11">
        <v>22.2</v>
      </c>
      <c r="D29" s="12" t="s">
        <v>127</v>
      </c>
      <c r="E29" s="11" t="s">
        <v>128</v>
      </c>
      <c r="F29" s="11" t="s">
        <v>1216</v>
      </c>
      <c r="G29" s="11" t="s">
        <v>129</v>
      </c>
      <c r="H29" s="11" t="s">
        <v>130</v>
      </c>
      <c r="I29" s="11" t="s">
        <v>1198</v>
      </c>
      <c r="J29" s="11" t="s">
        <v>7</v>
      </c>
      <c r="K29" s="22">
        <v>43051</v>
      </c>
      <c r="L29" s="11" t="s">
        <v>2</v>
      </c>
      <c r="M29" s="50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">
      <c r="A30" s="11">
        <v>24</v>
      </c>
      <c r="B30" s="11">
        <v>23.1</v>
      </c>
      <c r="C30" s="11">
        <v>23.2</v>
      </c>
      <c r="D30" s="12" t="s">
        <v>132</v>
      </c>
      <c r="E30" s="11" t="s">
        <v>133</v>
      </c>
      <c r="F30" s="11" t="s">
        <v>131</v>
      </c>
      <c r="G30" s="11" t="s">
        <v>134</v>
      </c>
      <c r="H30" s="11" t="s">
        <v>135</v>
      </c>
      <c r="I30" s="11" t="s">
        <v>1198</v>
      </c>
      <c r="J30" s="11" t="s">
        <v>7</v>
      </c>
      <c r="K30" s="11" t="s">
        <v>136</v>
      </c>
      <c r="L30" s="11" t="s">
        <v>2</v>
      </c>
      <c r="M30" s="50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">
      <c r="A31" s="11">
        <v>25</v>
      </c>
      <c r="B31" s="11">
        <v>24.1</v>
      </c>
      <c r="C31" s="11">
        <v>24.2</v>
      </c>
      <c r="D31" s="12" t="s">
        <v>138</v>
      </c>
      <c r="E31" s="11" t="s">
        <v>139</v>
      </c>
      <c r="F31" s="11" t="s">
        <v>1217</v>
      </c>
      <c r="G31" s="14">
        <v>30233</v>
      </c>
      <c r="H31" s="14">
        <v>44843</v>
      </c>
      <c r="I31" s="11" t="s">
        <v>1198</v>
      </c>
      <c r="J31" s="11" t="s">
        <v>7</v>
      </c>
      <c r="K31" s="15">
        <v>42829</v>
      </c>
      <c r="L31" s="11" t="s">
        <v>2</v>
      </c>
      <c r="M31" s="50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">
      <c r="A32" s="11">
        <v>26</v>
      </c>
      <c r="B32" s="11">
        <v>25.1</v>
      </c>
      <c r="C32" s="11">
        <v>25.2</v>
      </c>
      <c r="D32" s="11" t="s">
        <v>7</v>
      </c>
      <c r="E32" s="11" t="s">
        <v>7</v>
      </c>
      <c r="F32" s="11" t="s">
        <v>7</v>
      </c>
      <c r="G32" s="11" t="s">
        <v>7</v>
      </c>
      <c r="H32" s="11" t="s">
        <v>7</v>
      </c>
      <c r="I32" s="11" t="s">
        <v>7</v>
      </c>
      <c r="J32" s="11" t="s">
        <v>7</v>
      </c>
      <c r="K32" s="11" t="s">
        <v>7</v>
      </c>
      <c r="L32" s="11" t="s">
        <v>7</v>
      </c>
      <c r="M32" s="48" t="s">
        <v>1218</v>
      </c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2">
      <c r="A33" s="11">
        <v>27</v>
      </c>
      <c r="B33" s="11">
        <v>26.1</v>
      </c>
      <c r="C33" s="11">
        <v>26.2</v>
      </c>
      <c r="D33" s="12" t="s">
        <v>145</v>
      </c>
      <c r="E33" s="11" t="s">
        <v>146</v>
      </c>
      <c r="F33" s="11" t="s">
        <v>1219</v>
      </c>
      <c r="G33" s="14">
        <v>30654</v>
      </c>
      <c r="H33" s="14">
        <v>47611</v>
      </c>
      <c r="I33" s="11" t="s">
        <v>1220</v>
      </c>
      <c r="J33" s="11" t="s">
        <v>7</v>
      </c>
      <c r="K33" s="13" t="s">
        <v>7</v>
      </c>
      <c r="L33" s="11" t="s">
        <v>7</v>
      </c>
      <c r="M33" s="48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">
      <c r="A34" s="11">
        <v>28</v>
      </c>
      <c r="B34" s="11">
        <v>27.1</v>
      </c>
      <c r="C34" s="11">
        <v>27.2</v>
      </c>
      <c r="D34" s="12" t="s">
        <v>150</v>
      </c>
      <c r="E34" s="11" t="s">
        <v>151</v>
      </c>
      <c r="F34" s="11" t="s">
        <v>149</v>
      </c>
      <c r="G34" s="15">
        <v>27767</v>
      </c>
      <c r="H34" s="11" t="s">
        <v>7</v>
      </c>
      <c r="I34" s="11" t="s">
        <v>7</v>
      </c>
      <c r="J34" s="11" t="s">
        <v>1214</v>
      </c>
      <c r="K34" s="15">
        <v>40399</v>
      </c>
      <c r="L34" s="11" t="s">
        <v>2</v>
      </c>
      <c r="M34" s="50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2">
      <c r="A35" s="11">
        <v>29</v>
      </c>
      <c r="B35" s="11">
        <v>28.1</v>
      </c>
      <c r="C35" s="11">
        <v>28.2</v>
      </c>
      <c r="D35" s="12" t="s">
        <v>153</v>
      </c>
      <c r="E35" s="11" t="s">
        <v>154</v>
      </c>
      <c r="F35" s="11" t="s">
        <v>1221</v>
      </c>
      <c r="G35" s="14">
        <v>27771</v>
      </c>
      <c r="H35" s="14">
        <v>49686</v>
      </c>
      <c r="I35" s="11" t="s">
        <v>1198</v>
      </c>
      <c r="J35" s="11" t="s">
        <v>7</v>
      </c>
      <c r="K35" s="11" t="s">
        <v>155</v>
      </c>
      <c r="L35" s="11" t="s">
        <v>2</v>
      </c>
      <c r="M35" s="50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2">
      <c r="A36" s="11">
        <v>30</v>
      </c>
      <c r="B36" s="11">
        <v>29.1</v>
      </c>
      <c r="C36" s="11">
        <v>29.2</v>
      </c>
      <c r="D36" s="12" t="s">
        <v>157</v>
      </c>
      <c r="E36" s="11" t="s">
        <v>158</v>
      </c>
      <c r="F36" s="11" t="s">
        <v>1222</v>
      </c>
      <c r="G36" s="11" t="s">
        <v>159</v>
      </c>
      <c r="H36" s="11" t="s">
        <v>7</v>
      </c>
      <c r="I36" s="11" t="s">
        <v>7</v>
      </c>
      <c r="J36" s="11" t="s">
        <v>1223</v>
      </c>
      <c r="K36" s="11" t="s">
        <v>161</v>
      </c>
      <c r="L36" s="11" t="s">
        <v>2</v>
      </c>
      <c r="M36" s="50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">
      <c r="A37" s="11">
        <v>31</v>
      </c>
      <c r="B37" s="11">
        <v>30.1</v>
      </c>
      <c r="C37" s="11">
        <v>30.2</v>
      </c>
      <c r="D37" s="12" t="s">
        <v>163</v>
      </c>
      <c r="E37" s="11" t="s">
        <v>164</v>
      </c>
      <c r="F37" s="11" t="s">
        <v>1224</v>
      </c>
      <c r="G37" s="14">
        <v>34004</v>
      </c>
      <c r="H37" s="14">
        <v>48614</v>
      </c>
      <c r="I37" s="11" t="s">
        <v>1220</v>
      </c>
      <c r="J37" s="11" t="s">
        <v>7</v>
      </c>
      <c r="K37" s="11" t="s">
        <v>165</v>
      </c>
      <c r="L37" s="11" t="s">
        <v>2</v>
      </c>
      <c r="M37" s="50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">
      <c r="A38" s="11">
        <v>32</v>
      </c>
      <c r="B38" s="11">
        <v>31.1</v>
      </c>
      <c r="C38" s="11">
        <v>31.2</v>
      </c>
      <c r="D38" s="12" t="s">
        <v>167</v>
      </c>
      <c r="E38" s="11" t="s">
        <v>168</v>
      </c>
      <c r="F38" s="11" t="s">
        <v>1225</v>
      </c>
      <c r="G38" s="15">
        <v>28189</v>
      </c>
      <c r="H38" s="11" t="s">
        <v>7</v>
      </c>
      <c r="I38" s="11" t="s">
        <v>7</v>
      </c>
      <c r="J38" s="11" t="s">
        <v>1223</v>
      </c>
      <c r="K38" s="11" t="s">
        <v>169</v>
      </c>
      <c r="L38" s="11" t="s">
        <v>2</v>
      </c>
      <c r="M38" s="50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">
      <c r="A39" s="11">
        <v>33</v>
      </c>
      <c r="B39" s="11">
        <v>32.1</v>
      </c>
      <c r="C39" s="11">
        <v>32.200000000000003</v>
      </c>
      <c r="D39" s="12" t="s">
        <v>172</v>
      </c>
      <c r="E39" s="11" t="s">
        <v>173</v>
      </c>
      <c r="F39" s="11" t="s">
        <v>1226</v>
      </c>
      <c r="G39" s="14">
        <v>34012</v>
      </c>
      <c r="H39" s="14">
        <v>48622</v>
      </c>
      <c r="I39" s="11" t="s">
        <v>1220</v>
      </c>
      <c r="J39" s="11" t="s">
        <v>7</v>
      </c>
      <c r="K39" s="11" t="s">
        <v>174</v>
      </c>
      <c r="L39" s="11" t="s">
        <v>2</v>
      </c>
      <c r="M39" s="50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">
      <c r="A40" s="11">
        <v>34</v>
      </c>
      <c r="B40" s="11">
        <v>33.1</v>
      </c>
      <c r="C40" s="11">
        <v>33.200000000000003</v>
      </c>
      <c r="D40" s="12" t="s">
        <v>176</v>
      </c>
      <c r="E40" s="11" t="s">
        <v>177</v>
      </c>
      <c r="F40" s="11" t="s">
        <v>1227</v>
      </c>
      <c r="G40" s="11">
        <v>1976</v>
      </c>
      <c r="H40" s="11" t="s">
        <v>7</v>
      </c>
      <c r="I40" s="11" t="s">
        <v>7</v>
      </c>
      <c r="J40" s="11" t="s">
        <v>1223</v>
      </c>
      <c r="K40" s="11" t="s">
        <v>178</v>
      </c>
      <c r="L40" s="11" t="s">
        <v>2</v>
      </c>
      <c r="M40" s="50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">
      <c r="A41" s="11">
        <v>35</v>
      </c>
      <c r="B41" s="11">
        <v>34.1</v>
      </c>
      <c r="C41" s="11">
        <v>34.200000000000003</v>
      </c>
      <c r="D41" s="12" t="s">
        <v>180</v>
      </c>
      <c r="E41" s="11" t="s">
        <v>181</v>
      </c>
      <c r="F41" s="11" t="s">
        <v>179</v>
      </c>
      <c r="G41" s="11" t="s">
        <v>182</v>
      </c>
      <c r="H41" s="11" t="s">
        <v>183</v>
      </c>
      <c r="I41" s="11" t="s">
        <v>1198</v>
      </c>
      <c r="J41" s="11" t="s">
        <v>7</v>
      </c>
      <c r="K41" s="11" t="s">
        <v>184</v>
      </c>
      <c r="L41" s="11" t="s">
        <v>2</v>
      </c>
      <c r="M41" s="50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">
      <c r="A42" s="11">
        <v>36</v>
      </c>
      <c r="B42" s="11">
        <v>35.1</v>
      </c>
      <c r="C42" s="11">
        <v>35.200000000000003</v>
      </c>
      <c r="D42" s="11">
        <v>100853489</v>
      </c>
      <c r="E42" s="11" t="s">
        <v>186</v>
      </c>
      <c r="F42" s="11" t="s">
        <v>1228</v>
      </c>
      <c r="G42" s="22">
        <v>30687</v>
      </c>
      <c r="H42" s="11" t="s">
        <v>7</v>
      </c>
      <c r="I42" s="11" t="s">
        <v>7</v>
      </c>
      <c r="J42" s="11" t="s">
        <v>187</v>
      </c>
      <c r="K42" s="11" t="s">
        <v>1066</v>
      </c>
      <c r="L42" s="11" t="s">
        <v>2</v>
      </c>
      <c r="M42" s="50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">
      <c r="A43" s="11">
        <v>37</v>
      </c>
      <c r="B43" s="11">
        <v>36.1</v>
      </c>
      <c r="C43" s="11">
        <v>36.200000000000003</v>
      </c>
      <c r="D43" s="12" t="s">
        <v>190</v>
      </c>
      <c r="E43" s="11" t="s">
        <v>1229</v>
      </c>
      <c r="F43" s="11" t="s">
        <v>189</v>
      </c>
      <c r="G43" s="11" t="s">
        <v>1068</v>
      </c>
      <c r="H43" s="11" t="s">
        <v>7</v>
      </c>
      <c r="I43" s="11" t="s">
        <v>7</v>
      </c>
      <c r="J43" s="11" t="s">
        <v>484</v>
      </c>
      <c r="K43" s="11" t="s">
        <v>194</v>
      </c>
      <c r="L43" s="11" t="s">
        <v>2</v>
      </c>
      <c r="M43" s="50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">
      <c r="A44" s="11">
        <v>38</v>
      </c>
      <c r="B44" s="11" t="s">
        <v>195</v>
      </c>
      <c r="C44" s="11" t="s">
        <v>196</v>
      </c>
      <c r="D44" s="12" t="s">
        <v>198</v>
      </c>
      <c r="E44" s="11" t="s">
        <v>199</v>
      </c>
      <c r="F44" s="11" t="s">
        <v>197</v>
      </c>
      <c r="G44" s="11" t="s">
        <v>200</v>
      </c>
      <c r="H44" s="11" t="s">
        <v>7</v>
      </c>
      <c r="I44" s="11" t="s">
        <v>7</v>
      </c>
      <c r="J44" s="11" t="s">
        <v>706</v>
      </c>
      <c r="K44" s="15">
        <v>40546</v>
      </c>
      <c r="L44" s="11" t="s">
        <v>2</v>
      </c>
      <c r="M44" s="50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">
      <c r="A45" s="11">
        <v>39</v>
      </c>
      <c r="B45" s="11" t="s">
        <v>202</v>
      </c>
      <c r="C45" s="11" t="s">
        <v>203</v>
      </c>
      <c r="D45" s="12" t="s">
        <v>205</v>
      </c>
      <c r="E45" s="11" t="s">
        <v>206</v>
      </c>
      <c r="F45" s="11" t="s">
        <v>1230</v>
      </c>
      <c r="G45" s="11" t="s">
        <v>207</v>
      </c>
      <c r="H45" s="11" t="s">
        <v>7</v>
      </c>
      <c r="I45" s="11" t="s">
        <v>7</v>
      </c>
      <c r="J45" s="11" t="s">
        <v>208</v>
      </c>
      <c r="K45" s="15">
        <v>42186</v>
      </c>
      <c r="L45" s="11" t="s">
        <v>2</v>
      </c>
      <c r="M45" s="50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">
      <c r="A46" s="11">
        <v>40</v>
      </c>
      <c r="B46" s="11" t="s">
        <v>209</v>
      </c>
      <c r="C46" s="11" t="s">
        <v>210</v>
      </c>
      <c r="D46" s="12" t="s">
        <v>212</v>
      </c>
      <c r="E46" s="11" t="s">
        <v>213</v>
      </c>
      <c r="F46" s="11" t="s">
        <v>211</v>
      </c>
      <c r="G46" s="11" t="s">
        <v>214</v>
      </c>
      <c r="H46" s="11" t="s">
        <v>7</v>
      </c>
      <c r="I46" s="11" t="s">
        <v>7</v>
      </c>
      <c r="J46" s="11" t="s">
        <v>1231</v>
      </c>
      <c r="K46" s="22">
        <v>41557</v>
      </c>
      <c r="L46" s="11" t="s">
        <v>2</v>
      </c>
      <c r="M46" s="50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2">
      <c r="A47" s="11">
        <v>41</v>
      </c>
      <c r="B47" s="11" t="s">
        <v>216</v>
      </c>
      <c r="C47" s="11" t="s">
        <v>217</v>
      </c>
      <c r="D47" s="11" t="s">
        <v>7</v>
      </c>
      <c r="E47" s="11" t="s">
        <v>7</v>
      </c>
      <c r="F47" s="11" t="s">
        <v>7</v>
      </c>
      <c r="G47" s="11" t="s">
        <v>7</v>
      </c>
      <c r="H47" s="11" t="s">
        <v>7</v>
      </c>
      <c r="I47" s="11" t="s">
        <v>7</v>
      </c>
      <c r="J47" s="11" t="s">
        <v>7</v>
      </c>
      <c r="K47" s="11" t="s">
        <v>7</v>
      </c>
      <c r="L47" s="11" t="s">
        <v>7</v>
      </c>
      <c r="M47" s="48" t="s">
        <v>1193</v>
      </c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2">
      <c r="A48" s="11">
        <v>42</v>
      </c>
      <c r="B48" s="11" t="s">
        <v>222</v>
      </c>
      <c r="C48" s="11" t="s">
        <v>223</v>
      </c>
      <c r="D48" s="11" t="s">
        <v>7</v>
      </c>
      <c r="E48" s="11" t="s">
        <v>7</v>
      </c>
      <c r="F48" s="11" t="s">
        <v>7</v>
      </c>
      <c r="G48" s="11" t="s">
        <v>7</v>
      </c>
      <c r="H48" s="11" t="s">
        <v>7</v>
      </c>
      <c r="I48" s="11" t="s">
        <v>7</v>
      </c>
      <c r="J48" s="11" t="s">
        <v>7</v>
      </c>
      <c r="K48" s="11" t="s">
        <v>7</v>
      </c>
      <c r="L48" s="11" t="s">
        <v>7</v>
      </c>
      <c r="M48" s="48" t="s">
        <v>1193</v>
      </c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2">
      <c r="A49" s="11">
        <v>43</v>
      </c>
      <c r="B49" s="11" t="s">
        <v>228</v>
      </c>
      <c r="C49" s="11" t="s">
        <v>229</v>
      </c>
      <c r="D49" s="12" t="s">
        <v>231</v>
      </c>
      <c r="E49" s="11" t="s">
        <v>232</v>
      </c>
      <c r="F49" s="11" t="s">
        <v>230</v>
      </c>
      <c r="G49" s="11" t="s">
        <v>233</v>
      </c>
      <c r="H49" s="11" t="s">
        <v>234</v>
      </c>
      <c r="I49" s="11" t="s">
        <v>1198</v>
      </c>
      <c r="J49" s="11" t="s">
        <v>7</v>
      </c>
      <c r="K49" s="15">
        <v>43134</v>
      </c>
      <c r="L49" s="11" t="s">
        <v>2</v>
      </c>
      <c r="M49" s="50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2">
      <c r="A50" s="11">
        <v>44</v>
      </c>
      <c r="B50" s="11" t="s">
        <v>235</v>
      </c>
      <c r="C50" s="11" t="s">
        <v>236</v>
      </c>
      <c r="D50" s="11" t="s">
        <v>7</v>
      </c>
      <c r="E50" s="11" t="s">
        <v>7</v>
      </c>
      <c r="F50" s="11" t="s">
        <v>7</v>
      </c>
      <c r="G50" s="11" t="s">
        <v>7</v>
      </c>
      <c r="H50" s="11" t="s">
        <v>7</v>
      </c>
      <c r="I50" s="11" t="s">
        <v>7</v>
      </c>
      <c r="J50" s="11" t="s">
        <v>7</v>
      </c>
      <c r="K50" s="11" t="s">
        <v>7</v>
      </c>
      <c r="L50" s="11" t="s">
        <v>7</v>
      </c>
      <c r="M50" s="48" t="s">
        <v>1193</v>
      </c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2">
      <c r="A51" s="11">
        <v>45</v>
      </c>
      <c r="B51" s="11" t="s">
        <v>243</v>
      </c>
      <c r="C51" s="11" t="s">
        <v>244</v>
      </c>
      <c r="D51" s="11" t="s">
        <v>7</v>
      </c>
      <c r="E51" s="11" t="s">
        <v>7</v>
      </c>
      <c r="F51" s="11" t="s">
        <v>7</v>
      </c>
      <c r="G51" s="11" t="s">
        <v>7</v>
      </c>
      <c r="H51" s="11" t="s">
        <v>7</v>
      </c>
      <c r="I51" s="11" t="s">
        <v>7</v>
      </c>
      <c r="J51" s="11" t="s">
        <v>7</v>
      </c>
      <c r="K51" s="11" t="s">
        <v>7</v>
      </c>
      <c r="L51" s="11" t="s">
        <v>7</v>
      </c>
      <c r="M51" s="48" t="s">
        <v>1193</v>
      </c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2">
      <c r="A52" s="11">
        <v>46</v>
      </c>
      <c r="B52" s="11" t="s">
        <v>250</v>
      </c>
      <c r="C52" s="11" t="s">
        <v>251</v>
      </c>
      <c r="D52" s="11">
        <v>184069214</v>
      </c>
      <c r="E52" s="11" t="s">
        <v>253</v>
      </c>
      <c r="F52" s="13" t="s">
        <v>1232</v>
      </c>
      <c r="G52" s="11" t="s">
        <v>254</v>
      </c>
      <c r="H52" s="11" t="s">
        <v>7</v>
      </c>
      <c r="I52" s="11" t="s">
        <v>7</v>
      </c>
      <c r="J52" s="11" t="s">
        <v>208</v>
      </c>
      <c r="K52" s="11" t="s">
        <v>255</v>
      </c>
      <c r="L52" s="11" t="s">
        <v>5</v>
      </c>
      <c r="M52" s="50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2">
      <c r="A53" s="11">
        <v>47</v>
      </c>
      <c r="B53" s="11" t="s">
        <v>256</v>
      </c>
      <c r="C53" s="11" t="s">
        <v>257</v>
      </c>
      <c r="D53" s="11" t="s">
        <v>7</v>
      </c>
      <c r="E53" s="11" t="s">
        <v>7</v>
      </c>
      <c r="F53" s="11" t="s">
        <v>7</v>
      </c>
      <c r="G53" s="11" t="s">
        <v>7</v>
      </c>
      <c r="H53" s="11" t="s">
        <v>7</v>
      </c>
      <c r="I53" s="11" t="s">
        <v>7</v>
      </c>
      <c r="J53" s="11" t="s">
        <v>7</v>
      </c>
      <c r="K53" s="11" t="s">
        <v>7</v>
      </c>
      <c r="L53" s="11" t="s">
        <v>7</v>
      </c>
      <c r="M53" s="48" t="s">
        <v>1193</v>
      </c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2">
      <c r="A54" s="11">
        <v>48</v>
      </c>
      <c r="B54" s="11" t="s">
        <v>262</v>
      </c>
      <c r="C54" s="11" t="s">
        <v>263</v>
      </c>
      <c r="D54" s="12" t="s">
        <v>265</v>
      </c>
      <c r="E54" s="11" t="s">
        <v>266</v>
      </c>
      <c r="F54" s="11" t="s">
        <v>264</v>
      </c>
      <c r="G54" s="11" t="s">
        <v>267</v>
      </c>
      <c r="H54" s="11" t="s">
        <v>7</v>
      </c>
      <c r="I54" s="11" t="s">
        <v>7</v>
      </c>
      <c r="J54" s="11" t="s">
        <v>268</v>
      </c>
      <c r="K54" s="11" t="s">
        <v>269</v>
      </c>
      <c r="L54" s="11" t="s">
        <v>2</v>
      </c>
      <c r="M54" s="50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2">
      <c r="A55" s="11">
        <v>49</v>
      </c>
      <c r="B55" s="11" t="s">
        <v>270</v>
      </c>
      <c r="C55" s="11" t="s">
        <v>271</v>
      </c>
      <c r="D55" s="12" t="s">
        <v>273</v>
      </c>
      <c r="E55" s="11" t="s">
        <v>274</v>
      </c>
      <c r="F55" s="11" t="s">
        <v>1233</v>
      </c>
      <c r="G55" s="15">
        <v>35340</v>
      </c>
      <c r="H55" s="11" t="s">
        <v>7</v>
      </c>
      <c r="I55" s="11" t="s">
        <v>7</v>
      </c>
      <c r="J55" s="11" t="s">
        <v>706</v>
      </c>
      <c r="K55" s="11" t="s">
        <v>276</v>
      </c>
      <c r="L55" s="11" t="s">
        <v>2</v>
      </c>
      <c r="M55" s="50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2">
      <c r="A56" s="11">
        <v>50</v>
      </c>
      <c r="B56" s="11" t="s">
        <v>277</v>
      </c>
      <c r="C56" s="11" t="s">
        <v>278</v>
      </c>
      <c r="D56" s="12" t="s">
        <v>1079</v>
      </c>
      <c r="E56" s="11" t="s">
        <v>1080</v>
      </c>
      <c r="F56" s="11" t="s">
        <v>1078</v>
      </c>
      <c r="G56" s="11" t="s">
        <v>1081</v>
      </c>
      <c r="H56" s="11" t="s">
        <v>1082</v>
      </c>
      <c r="I56" s="11" t="s">
        <v>1198</v>
      </c>
      <c r="J56" s="11" t="s">
        <v>7</v>
      </c>
      <c r="K56" s="11" t="s">
        <v>1083</v>
      </c>
      <c r="L56" s="11" t="s">
        <v>2</v>
      </c>
      <c r="M56" s="50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x14ac:dyDescent="0.2">
      <c r="A57" s="11">
        <v>51</v>
      </c>
      <c r="B57" s="11" t="s">
        <v>279</v>
      </c>
      <c r="C57" s="11" t="s">
        <v>280</v>
      </c>
      <c r="D57" s="11" t="str">
        <f>$D$56</f>
        <v>001093014393</v>
      </c>
      <c r="E57" s="11" t="str">
        <f>$E$56</f>
        <v>NGUYỄN ĐỨC CHUYÊN</v>
      </c>
      <c r="F57" s="11" t="str">
        <f>$F$56</f>
        <v>Đoàn Kết, Dị Nậu, Thạch Thất, Hà Nội</v>
      </c>
      <c r="G57" s="11" t="str">
        <f>$G$56</f>
        <v>17/10/1993</v>
      </c>
      <c r="H57" s="11" t="str">
        <f>$H$56</f>
        <v>17/10/2033</v>
      </c>
      <c r="I57" s="11" t="str">
        <f>$I$56</f>
        <v>Nam</v>
      </c>
      <c r="J57" s="11" t="str">
        <f>$J$56</f>
        <v>N/A</v>
      </c>
      <c r="K57" s="11" t="str">
        <f>$K$56</f>
        <v>15-05-2017</v>
      </c>
      <c r="L57" s="11" t="s">
        <v>7</v>
      </c>
      <c r="M57" s="48" t="s">
        <v>1234</v>
      </c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x14ac:dyDescent="0.2">
      <c r="A58" s="11">
        <v>52</v>
      </c>
      <c r="B58" s="11" t="s">
        <v>281</v>
      </c>
      <c r="C58" s="11" t="s">
        <v>282</v>
      </c>
      <c r="D58" s="12" t="s">
        <v>284</v>
      </c>
      <c r="E58" s="11" t="s">
        <v>285</v>
      </c>
      <c r="F58" s="11" t="s">
        <v>1235</v>
      </c>
      <c r="G58" s="11" t="s">
        <v>286</v>
      </c>
      <c r="H58" s="17" t="s">
        <v>7</v>
      </c>
      <c r="I58" s="17" t="s">
        <v>7</v>
      </c>
      <c r="J58" s="11" t="s">
        <v>1236</v>
      </c>
      <c r="K58" s="17" t="s">
        <v>289</v>
      </c>
      <c r="L58" s="11" t="s">
        <v>2</v>
      </c>
      <c r="M58" s="50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2">
      <c r="A59" s="11">
        <v>53</v>
      </c>
      <c r="B59" s="11" t="s">
        <v>290</v>
      </c>
      <c r="C59" s="11" t="s">
        <v>291</v>
      </c>
      <c r="D59" s="12" t="s">
        <v>293</v>
      </c>
      <c r="E59" s="11" t="s">
        <v>294</v>
      </c>
      <c r="F59" s="11" t="s">
        <v>292</v>
      </c>
      <c r="G59" s="11" t="s">
        <v>295</v>
      </c>
      <c r="H59" s="11" t="s">
        <v>7</v>
      </c>
      <c r="I59" s="11" t="s">
        <v>7</v>
      </c>
      <c r="J59" s="11" t="s">
        <v>296</v>
      </c>
      <c r="K59" s="11" t="s">
        <v>297</v>
      </c>
      <c r="L59" s="11" t="s">
        <v>2</v>
      </c>
      <c r="M59" s="50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x14ac:dyDescent="0.2">
      <c r="A60" s="11">
        <v>54</v>
      </c>
      <c r="B60" s="11" t="s">
        <v>298</v>
      </c>
      <c r="C60" s="11" t="s">
        <v>299</v>
      </c>
      <c r="D60" s="11" t="str">
        <f>$D$56</f>
        <v>001093014393</v>
      </c>
      <c r="E60" s="11" t="str">
        <f>$E$56</f>
        <v>NGUYỄN ĐỨC CHUYÊN</v>
      </c>
      <c r="F60" s="11" t="str">
        <f>$F$56</f>
        <v>Đoàn Kết, Dị Nậu, Thạch Thất, Hà Nội</v>
      </c>
      <c r="G60" s="11" t="str">
        <f>$G$56</f>
        <v>17/10/1993</v>
      </c>
      <c r="H60" s="11" t="str">
        <f>$H$56</f>
        <v>17/10/2033</v>
      </c>
      <c r="I60" s="11" t="str">
        <f>$I$56</f>
        <v>Nam</v>
      </c>
      <c r="J60" s="11" t="str">
        <f>$J$56</f>
        <v>N/A</v>
      </c>
      <c r="K60" s="11" t="str">
        <f>$K$56</f>
        <v>15-05-2017</v>
      </c>
      <c r="L60" s="11" t="s">
        <v>7</v>
      </c>
      <c r="M60" s="48" t="s">
        <v>1234</v>
      </c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x14ac:dyDescent="0.2">
      <c r="A61" s="11">
        <v>55</v>
      </c>
      <c r="B61" s="11" t="s">
        <v>300</v>
      </c>
      <c r="C61" s="11" t="s">
        <v>301</v>
      </c>
      <c r="D61" s="12" t="s">
        <v>1085</v>
      </c>
      <c r="E61" s="11" t="s">
        <v>304</v>
      </c>
      <c r="F61" s="11" t="s">
        <v>302</v>
      </c>
      <c r="G61" s="11" t="s">
        <v>305</v>
      </c>
      <c r="H61" s="14">
        <v>47524</v>
      </c>
      <c r="I61" s="11" t="s">
        <v>1198</v>
      </c>
      <c r="J61" s="11" t="s">
        <v>7</v>
      </c>
      <c r="K61" s="15">
        <v>42045</v>
      </c>
      <c r="L61" s="11" t="s">
        <v>2</v>
      </c>
      <c r="M61" s="50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x14ac:dyDescent="0.2">
      <c r="A62" s="11">
        <v>56</v>
      </c>
      <c r="B62" s="11" t="s">
        <v>306</v>
      </c>
      <c r="C62" s="11" t="s">
        <v>307</v>
      </c>
      <c r="D62" s="12" t="s">
        <v>309</v>
      </c>
      <c r="E62" s="13" t="s">
        <v>1237</v>
      </c>
      <c r="F62" s="11" t="s">
        <v>308</v>
      </c>
      <c r="G62" s="15">
        <v>31017</v>
      </c>
      <c r="H62" s="11" t="s">
        <v>7</v>
      </c>
      <c r="I62" s="11" t="s">
        <v>7</v>
      </c>
      <c r="J62" s="11" t="s">
        <v>1238</v>
      </c>
      <c r="K62" s="15">
        <v>40848</v>
      </c>
      <c r="L62" s="11" t="s">
        <v>5</v>
      </c>
      <c r="M62" s="48" t="s">
        <v>1239</v>
      </c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x14ac:dyDescent="0.2">
      <c r="A63" s="11">
        <v>57</v>
      </c>
      <c r="B63" s="11" t="s">
        <v>312</v>
      </c>
      <c r="C63" s="11" t="s">
        <v>313</v>
      </c>
      <c r="D63" s="12" t="s">
        <v>315</v>
      </c>
      <c r="E63" s="11" t="s">
        <v>316</v>
      </c>
      <c r="F63" s="11" t="s">
        <v>395</v>
      </c>
      <c r="G63" s="11" t="s">
        <v>317</v>
      </c>
      <c r="H63" s="11" t="s">
        <v>318</v>
      </c>
      <c r="I63" s="11" t="s">
        <v>1198</v>
      </c>
      <c r="J63" s="11" t="s">
        <v>7</v>
      </c>
      <c r="K63" s="11" t="s">
        <v>319</v>
      </c>
      <c r="L63" s="11" t="s">
        <v>2</v>
      </c>
      <c r="M63" s="50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x14ac:dyDescent="0.2">
      <c r="A64" s="11">
        <v>58</v>
      </c>
      <c r="B64" s="11" t="s">
        <v>320</v>
      </c>
      <c r="C64" s="11" t="s">
        <v>321</v>
      </c>
      <c r="D64" s="12" t="s">
        <v>323</v>
      </c>
      <c r="E64" s="11" t="s">
        <v>324</v>
      </c>
      <c r="F64" s="11" t="s">
        <v>322</v>
      </c>
      <c r="G64" s="14">
        <v>34669</v>
      </c>
      <c r="H64" s="14">
        <v>49279</v>
      </c>
      <c r="I64" s="11" t="s">
        <v>1198</v>
      </c>
      <c r="J64" s="11" t="s">
        <v>7</v>
      </c>
      <c r="K64" s="15">
        <v>42952</v>
      </c>
      <c r="L64" s="11" t="s">
        <v>2</v>
      </c>
      <c r="M64" s="50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x14ac:dyDescent="0.2">
      <c r="A65" s="11">
        <v>59</v>
      </c>
      <c r="B65" s="11" t="s">
        <v>325</v>
      </c>
      <c r="C65" s="11" t="s">
        <v>326</v>
      </c>
      <c r="D65" s="12" t="s">
        <v>328</v>
      </c>
      <c r="E65" s="11" t="s">
        <v>329</v>
      </c>
      <c r="F65" s="11" t="s">
        <v>327</v>
      </c>
      <c r="G65" s="14">
        <v>32056</v>
      </c>
      <c r="H65" s="14">
        <v>46666</v>
      </c>
      <c r="I65" s="11" t="s">
        <v>1198</v>
      </c>
      <c r="J65" s="11" t="s">
        <v>7</v>
      </c>
      <c r="K65" s="11" t="s">
        <v>1088</v>
      </c>
      <c r="L65" s="11" t="s">
        <v>2</v>
      </c>
      <c r="M65" s="50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x14ac:dyDescent="0.2">
      <c r="A66" s="11">
        <v>60</v>
      </c>
      <c r="B66" s="11" t="s">
        <v>331</v>
      </c>
      <c r="C66" s="11" t="s">
        <v>332</v>
      </c>
      <c r="D66" s="12" t="s">
        <v>334</v>
      </c>
      <c r="E66" s="11" t="s">
        <v>335</v>
      </c>
      <c r="F66" s="11" t="s">
        <v>333</v>
      </c>
      <c r="G66" s="11" t="s">
        <v>336</v>
      </c>
      <c r="H66" s="11" t="s">
        <v>337</v>
      </c>
      <c r="I66" s="11" t="s">
        <v>1198</v>
      </c>
      <c r="J66" s="11" t="s">
        <v>7</v>
      </c>
      <c r="K66" s="11" t="s">
        <v>338</v>
      </c>
      <c r="L66" s="11" t="s">
        <v>2</v>
      </c>
      <c r="M66" s="50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x14ac:dyDescent="0.2">
      <c r="A67" s="11">
        <v>61</v>
      </c>
      <c r="B67" s="11" t="s">
        <v>339</v>
      </c>
      <c r="C67" s="11" t="s">
        <v>340</v>
      </c>
      <c r="D67" s="12" t="s">
        <v>342</v>
      </c>
      <c r="E67" s="11" t="s">
        <v>343</v>
      </c>
      <c r="F67" s="11" t="s">
        <v>341</v>
      </c>
      <c r="G67" s="11" t="s">
        <v>344</v>
      </c>
      <c r="H67" s="11" t="s">
        <v>345</v>
      </c>
      <c r="I67" s="11" t="s">
        <v>1198</v>
      </c>
      <c r="J67" s="11" t="s">
        <v>7</v>
      </c>
      <c r="K67" s="15">
        <v>43163</v>
      </c>
      <c r="L67" s="11" t="s">
        <v>2</v>
      </c>
      <c r="M67" s="50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x14ac:dyDescent="0.2">
      <c r="A68" s="11">
        <v>62</v>
      </c>
      <c r="B68" s="11" t="s">
        <v>346</v>
      </c>
      <c r="C68" s="11" t="s">
        <v>347</v>
      </c>
      <c r="D68" s="12" t="s">
        <v>349</v>
      </c>
      <c r="E68" s="11" t="s">
        <v>350</v>
      </c>
      <c r="F68" s="11" t="s">
        <v>348</v>
      </c>
      <c r="G68" s="11" t="s">
        <v>351</v>
      </c>
      <c r="H68" s="11" t="s">
        <v>7</v>
      </c>
      <c r="I68" s="11" t="s">
        <v>7</v>
      </c>
      <c r="J68" s="11" t="s">
        <v>268</v>
      </c>
      <c r="K68" s="15">
        <v>39547</v>
      </c>
      <c r="L68" s="11" t="s">
        <v>2</v>
      </c>
      <c r="M68" s="50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x14ac:dyDescent="0.2">
      <c r="A69" s="11">
        <v>63</v>
      </c>
      <c r="B69" s="11" t="s">
        <v>352</v>
      </c>
      <c r="C69" s="11" t="s">
        <v>353</v>
      </c>
      <c r="D69" s="12" t="s">
        <v>355</v>
      </c>
      <c r="E69" s="11" t="s">
        <v>356</v>
      </c>
      <c r="F69" s="11" t="s">
        <v>1240</v>
      </c>
      <c r="G69" s="11" t="s">
        <v>357</v>
      </c>
      <c r="H69" s="11" t="s">
        <v>7</v>
      </c>
      <c r="I69" s="11" t="s">
        <v>7</v>
      </c>
      <c r="J69" s="11" t="s">
        <v>359</v>
      </c>
      <c r="K69" s="15">
        <v>41642</v>
      </c>
      <c r="L69" s="11" t="s">
        <v>2</v>
      </c>
      <c r="M69" s="50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x14ac:dyDescent="0.2">
      <c r="A70" s="11">
        <v>64</v>
      </c>
      <c r="B70" s="11" t="s">
        <v>360</v>
      </c>
      <c r="C70" s="11" t="s">
        <v>361</v>
      </c>
      <c r="D70" s="11" t="str">
        <f>$D$68</f>
        <v>151750497</v>
      </c>
      <c r="E70" s="11" t="str">
        <f>$E$68</f>
        <v>PHẠM THANH DUY</v>
      </c>
      <c r="F70" s="11" t="str">
        <f>$F$68</f>
        <v>Thụy Hưng, Thái Thụy, Thái Bình</v>
      </c>
      <c r="G70" s="11" t="str">
        <f>$G$68</f>
        <v>20-9-1989</v>
      </c>
      <c r="H70" s="11" t="str">
        <f>$H$68</f>
        <v>N/A</v>
      </c>
      <c r="I70" s="11" t="str">
        <f>$I$68</f>
        <v>N/A</v>
      </c>
      <c r="J70" s="11" t="str">
        <f>$J$68</f>
        <v xml:space="preserve"> Thái Bình</v>
      </c>
      <c r="K70" s="15">
        <f>$K$68</f>
        <v>39547</v>
      </c>
      <c r="L70" s="11" t="s">
        <v>7</v>
      </c>
      <c r="M70" s="48" t="s">
        <v>1241</v>
      </c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x14ac:dyDescent="0.2">
      <c r="A71" s="11">
        <v>65</v>
      </c>
      <c r="B71" s="11" t="s">
        <v>362</v>
      </c>
      <c r="C71" s="11" t="s">
        <v>363</v>
      </c>
      <c r="D71" s="12" t="s">
        <v>365</v>
      </c>
      <c r="E71" s="11" t="s">
        <v>366</v>
      </c>
      <c r="F71" s="11" t="s">
        <v>364</v>
      </c>
      <c r="G71" s="15">
        <v>28642</v>
      </c>
      <c r="H71" s="11" t="s">
        <v>7</v>
      </c>
      <c r="I71" s="11" t="s">
        <v>7</v>
      </c>
      <c r="J71" s="11" t="s">
        <v>367</v>
      </c>
      <c r="K71" s="11" t="s">
        <v>368</v>
      </c>
      <c r="L71" s="11" t="s">
        <v>2</v>
      </c>
      <c r="M71" s="50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x14ac:dyDescent="0.2">
      <c r="A72" s="11">
        <v>66</v>
      </c>
      <c r="B72" s="11" t="s">
        <v>369</v>
      </c>
      <c r="C72" s="11" t="s">
        <v>370</v>
      </c>
      <c r="D72" s="12" t="s">
        <v>372</v>
      </c>
      <c r="E72" s="11" t="s">
        <v>373</v>
      </c>
      <c r="F72" s="11" t="s">
        <v>1242</v>
      </c>
      <c r="G72" s="26">
        <v>29506</v>
      </c>
      <c r="H72" s="26">
        <v>44116</v>
      </c>
      <c r="I72" s="11" t="s">
        <v>1198</v>
      </c>
      <c r="J72" s="11" t="s">
        <v>7</v>
      </c>
      <c r="K72" s="11" t="s">
        <v>374</v>
      </c>
      <c r="L72" s="11" t="s">
        <v>2</v>
      </c>
      <c r="M72" s="50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x14ac:dyDescent="0.2">
      <c r="A73" s="11">
        <v>67</v>
      </c>
      <c r="B73" s="11" t="s">
        <v>375</v>
      </c>
      <c r="C73" s="11" t="s">
        <v>376</v>
      </c>
      <c r="D73" s="12" t="s">
        <v>378</v>
      </c>
      <c r="E73" s="11" t="s">
        <v>379</v>
      </c>
      <c r="F73" s="11" t="s">
        <v>1243</v>
      </c>
      <c r="G73" s="11" t="s">
        <v>380</v>
      </c>
      <c r="H73" s="11" t="s">
        <v>7</v>
      </c>
      <c r="I73" s="11" t="s">
        <v>7</v>
      </c>
      <c r="J73" s="11" t="s">
        <v>1244</v>
      </c>
      <c r="K73" s="11" t="s">
        <v>382</v>
      </c>
      <c r="L73" s="11" t="s">
        <v>2</v>
      </c>
      <c r="M73" s="50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x14ac:dyDescent="0.2">
      <c r="A74" s="11">
        <v>68</v>
      </c>
      <c r="B74" s="11" t="s">
        <v>383</v>
      </c>
      <c r="C74" s="11" t="s">
        <v>384</v>
      </c>
      <c r="D74" s="11" t="str">
        <f>$D$49</f>
        <v>036092000317</v>
      </c>
      <c r="E74" s="11" t="str">
        <f>$E$49</f>
        <v>NGUYỄN XUÂN QUYẾT</v>
      </c>
      <c r="F74" s="11" t="str">
        <f>$F$49</f>
        <v>Yên Cường, Ý Yên, Nam Định</v>
      </c>
      <c r="G74" s="11" t="str">
        <f>$G$49</f>
        <v>14/12/1992</v>
      </c>
      <c r="H74" s="11" t="str">
        <f>$H$49</f>
        <v>14/12/2032</v>
      </c>
      <c r="I74" s="11" t="str">
        <f>$I$49</f>
        <v>Nam</v>
      </c>
      <c r="J74" s="11" t="str">
        <f>$J$49</f>
        <v>N/A</v>
      </c>
      <c r="K74" s="15">
        <f>$K$49</f>
        <v>43134</v>
      </c>
      <c r="L74" s="11" t="s">
        <v>7</v>
      </c>
      <c r="M74" s="48" t="s">
        <v>1245</v>
      </c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x14ac:dyDescent="0.2">
      <c r="A75" s="11">
        <v>69</v>
      </c>
      <c r="B75" s="11" t="s">
        <v>385</v>
      </c>
      <c r="C75" s="11" t="s">
        <v>386</v>
      </c>
      <c r="D75" s="13">
        <v>186686206</v>
      </c>
      <c r="E75" s="11" t="s">
        <v>388</v>
      </c>
      <c r="F75" s="11" t="s">
        <v>387</v>
      </c>
      <c r="G75" s="22">
        <v>32480</v>
      </c>
      <c r="H75" s="11" t="s">
        <v>7</v>
      </c>
      <c r="I75" s="11" t="s">
        <v>7</v>
      </c>
      <c r="J75" s="11" t="s">
        <v>1246</v>
      </c>
      <c r="K75" s="11" t="s">
        <v>390</v>
      </c>
      <c r="L75" s="11" t="s">
        <v>7</v>
      </c>
      <c r="M75" s="50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x14ac:dyDescent="0.2">
      <c r="A76" s="11">
        <v>70</v>
      </c>
      <c r="B76" s="11" t="s">
        <v>391</v>
      </c>
      <c r="C76" s="11" t="s">
        <v>392</v>
      </c>
      <c r="D76" s="11">
        <f>$D$52</f>
        <v>184069214</v>
      </c>
      <c r="E76" s="11" t="str">
        <f>$E$52</f>
        <v>TRẦN VĂN THIỀU</v>
      </c>
      <c r="F76" s="13" t="str">
        <f>$F$52</f>
        <v>Lạc, Thạch Hà, Hà Tĩnh</v>
      </c>
      <c r="G76" s="11" t="str">
        <f>$G$52</f>
        <v>20-8-1988</v>
      </c>
      <c r="H76" s="11" t="str">
        <f>$H$52</f>
        <v>N/A</v>
      </c>
      <c r="I76" s="11" t="str">
        <f>$I$52</f>
        <v>N/A</v>
      </c>
      <c r="J76" s="11" t="str">
        <f>$J$52</f>
        <v xml:space="preserve"> Hà Tĩnh</v>
      </c>
      <c r="K76" s="11" t="str">
        <f>$K$52</f>
        <v>28-8-2010</v>
      </c>
      <c r="L76" s="11" t="str">
        <f>$L$52</f>
        <v>NG</v>
      </c>
      <c r="M76" s="48" t="s">
        <v>1247</v>
      </c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2">
      <c r="A77" s="11">
        <v>71</v>
      </c>
      <c r="B77" s="11" t="s">
        <v>393</v>
      </c>
      <c r="C77" s="11" t="s">
        <v>394</v>
      </c>
      <c r="D77" s="11" t="str">
        <f>$D$63</f>
        <v>001093005044</v>
      </c>
      <c r="E77" s="11" t="str">
        <f>$E$63</f>
        <v>NGUYỄN HỮU CÔNG</v>
      </c>
      <c r="F77" s="11" t="str">
        <f>$F$63</f>
        <v>Cổ Điển, Hải Bối, Đông Anh, Hà Nội</v>
      </c>
      <c r="G77" s="11" t="str">
        <f>$G$63</f>
        <v>26/06/1993</v>
      </c>
      <c r="H77" s="11" t="str">
        <f>$H$63</f>
        <v>21/05/2030</v>
      </c>
      <c r="I77" s="11" t="str">
        <f>$I$63</f>
        <v>Nam</v>
      </c>
      <c r="J77" s="11" t="str">
        <f>$J$63</f>
        <v>N/A</v>
      </c>
      <c r="K77" s="11" t="str">
        <f>$K$63</f>
        <v>21-05-2015</v>
      </c>
      <c r="L77" s="11" t="s">
        <v>7</v>
      </c>
      <c r="M77" s="48" t="s">
        <v>1248</v>
      </c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x14ac:dyDescent="0.2">
      <c r="A78" s="11">
        <v>72</v>
      </c>
      <c r="B78" s="11" t="s">
        <v>396</v>
      </c>
      <c r="C78" s="11" t="s">
        <v>397</v>
      </c>
      <c r="D78" s="12" t="s">
        <v>399</v>
      </c>
      <c r="E78" s="11" t="s">
        <v>400</v>
      </c>
      <c r="F78" s="13" t="s">
        <v>1249</v>
      </c>
      <c r="G78" s="11" t="s">
        <v>1095</v>
      </c>
      <c r="H78" s="11" t="s">
        <v>402</v>
      </c>
      <c r="I78" s="11" t="s">
        <v>1198</v>
      </c>
      <c r="J78" s="11" t="s">
        <v>7</v>
      </c>
      <c r="K78" s="11" t="s">
        <v>403</v>
      </c>
      <c r="L78" s="11" t="s">
        <v>5</v>
      </c>
      <c r="M78" s="50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x14ac:dyDescent="0.2">
      <c r="A79" s="11">
        <v>73</v>
      </c>
      <c r="B79" s="11" t="s">
        <v>404</v>
      </c>
      <c r="C79" s="11" t="s">
        <v>405</v>
      </c>
      <c r="D79" s="12" t="s">
        <v>1097</v>
      </c>
      <c r="E79" s="11" t="s">
        <v>1250</v>
      </c>
      <c r="F79" s="11" t="s">
        <v>1096</v>
      </c>
      <c r="G79" s="15">
        <v>34738</v>
      </c>
      <c r="H79" s="11" t="s">
        <v>7</v>
      </c>
      <c r="I79" s="11" t="s">
        <v>7</v>
      </c>
      <c r="J79" s="11" t="s">
        <v>1251</v>
      </c>
      <c r="K79" s="11" t="s">
        <v>1101</v>
      </c>
      <c r="L79" s="11" t="s">
        <v>2</v>
      </c>
      <c r="M79" s="50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x14ac:dyDescent="0.2">
      <c r="A80" s="11">
        <v>74</v>
      </c>
      <c r="B80" s="11" t="s">
        <v>406</v>
      </c>
      <c r="C80" s="11" t="s">
        <v>407</v>
      </c>
      <c r="D80" s="12" t="s">
        <v>409</v>
      </c>
      <c r="E80" s="11" t="s">
        <v>410</v>
      </c>
      <c r="F80" s="11" t="s">
        <v>408</v>
      </c>
      <c r="G80" s="22">
        <v>33215</v>
      </c>
      <c r="H80" s="11" t="s">
        <v>7</v>
      </c>
      <c r="I80" s="11" t="s">
        <v>7</v>
      </c>
      <c r="J80" s="11" t="s">
        <v>1252</v>
      </c>
      <c r="K80" s="22">
        <v>40128</v>
      </c>
      <c r="L80" s="11" t="s">
        <v>2</v>
      </c>
      <c r="M80" s="50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x14ac:dyDescent="0.2">
      <c r="A81" s="11">
        <v>75</v>
      </c>
      <c r="B81" s="11" t="s">
        <v>412</v>
      </c>
      <c r="C81" s="11" t="s">
        <v>413</v>
      </c>
      <c r="D81" s="12" t="s">
        <v>415</v>
      </c>
      <c r="E81" s="13" t="s">
        <v>1253</v>
      </c>
      <c r="F81" s="11" t="s">
        <v>414</v>
      </c>
      <c r="G81" s="11" t="s">
        <v>417</v>
      </c>
      <c r="H81" s="11" t="s">
        <v>7</v>
      </c>
      <c r="I81" s="11" t="s">
        <v>7</v>
      </c>
      <c r="J81" s="11" t="s">
        <v>1246</v>
      </c>
      <c r="K81" s="11" t="s">
        <v>1254</v>
      </c>
      <c r="L81" s="11" t="s">
        <v>5</v>
      </c>
      <c r="M81" s="50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x14ac:dyDescent="0.2">
      <c r="A82" s="11">
        <v>76</v>
      </c>
      <c r="B82" s="11" t="s">
        <v>418</v>
      </c>
      <c r="C82" s="11" t="s">
        <v>419</v>
      </c>
      <c r="D82" s="12" t="s">
        <v>421</v>
      </c>
      <c r="E82" s="11" t="s">
        <v>422</v>
      </c>
      <c r="F82" s="11" t="s">
        <v>1255</v>
      </c>
      <c r="G82" s="11" t="s">
        <v>423</v>
      </c>
      <c r="H82" s="11" t="s">
        <v>424</v>
      </c>
      <c r="I82" s="11" t="s">
        <v>1198</v>
      </c>
      <c r="J82" s="11" t="s">
        <v>7</v>
      </c>
      <c r="K82" s="27">
        <v>43256</v>
      </c>
      <c r="L82" s="11" t="s">
        <v>5</v>
      </c>
      <c r="M82" s="50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2">
      <c r="A83" s="11">
        <v>77</v>
      </c>
      <c r="B83" s="11" t="s">
        <v>426</v>
      </c>
      <c r="C83" s="11" t="s">
        <v>427</v>
      </c>
      <c r="D83" s="12" t="s">
        <v>429</v>
      </c>
      <c r="E83" s="11" t="s">
        <v>430</v>
      </c>
      <c r="F83" s="11" t="s">
        <v>428</v>
      </c>
      <c r="G83" s="11" t="s">
        <v>431</v>
      </c>
      <c r="H83" s="11" t="s">
        <v>432</v>
      </c>
      <c r="I83" s="11" t="s">
        <v>1220</v>
      </c>
      <c r="J83" s="11" t="s">
        <v>7</v>
      </c>
      <c r="K83" s="11" t="s">
        <v>433</v>
      </c>
      <c r="L83" s="11" t="s">
        <v>2</v>
      </c>
      <c r="M83" s="50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x14ac:dyDescent="0.2">
      <c r="A84" s="11">
        <v>78</v>
      </c>
      <c r="B84" s="11" t="s">
        <v>434</v>
      </c>
      <c r="C84" s="11" t="s">
        <v>435</v>
      </c>
      <c r="D84" s="11" t="str">
        <f>$D$71</f>
        <v>013204328</v>
      </c>
      <c r="E84" s="11" t="str">
        <f>$E$71</f>
        <v>ĐINH VĂN TÚ</v>
      </c>
      <c r="F84" s="11" t="str">
        <f>$F$71</f>
        <v>TỔ 3, THẠCH BÀN, LONG BIÊN, HÀ NỘI</v>
      </c>
      <c r="G84" s="15">
        <f>$G$71</f>
        <v>28642</v>
      </c>
      <c r="H84" s="11" t="str">
        <f>$H$71</f>
        <v>N/A</v>
      </c>
      <c r="I84" s="11" t="str">
        <f>$I$71</f>
        <v>N/A</v>
      </c>
      <c r="J84" s="11" t="str">
        <f>$J$71</f>
        <v xml:space="preserve"> Hà Nội</v>
      </c>
      <c r="K84" s="11" t="str">
        <f>$K$71</f>
        <v>14-05-2011</v>
      </c>
      <c r="L84" s="11" t="s">
        <v>7</v>
      </c>
      <c r="M84" s="48" t="s">
        <v>1256</v>
      </c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x14ac:dyDescent="0.2">
      <c r="A85" s="11">
        <v>79</v>
      </c>
      <c r="B85" s="11" t="s">
        <v>436</v>
      </c>
      <c r="C85" s="11" t="s">
        <v>437</v>
      </c>
      <c r="D85" s="12" t="s">
        <v>439</v>
      </c>
      <c r="E85" s="11" t="s">
        <v>440</v>
      </c>
      <c r="F85" s="11" t="s">
        <v>1257</v>
      </c>
      <c r="G85" s="11" t="s">
        <v>441</v>
      </c>
      <c r="H85" s="11" t="s">
        <v>442</v>
      </c>
      <c r="I85" s="11" t="s">
        <v>1198</v>
      </c>
      <c r="J85" s="11" t="s">
        <v>7</v>
      </c>
      <c r="K85" s="11" t="s">
        <v>443</v>
      </c>
      <c r="L85" s="11" t="s">
        <v>2</v>
      </c>
      <c r="M85" s="50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x14ac:dyDescent="0.2">
      <c r="A86" s="11">
        <v>80</v>
      </c>
      <c r="B86" s="11" t="s">
        <v>444</v>
      </c>
      <c r="C86" s="11" t="s">
        <v>445</v>
      </c>
      <c r="D86" s="12" t="s">
        <v>447</v>
      </c>
      <c r="E86" s="11" t="s">
        <v>448</v>
      </c>
      <c r="F86" s="11" t="s">
        <v>446</v>
      </c>
      <c r="G86" s="14">
        <v>29132</v>
      </c>
      <c r="H86" s="14">
        <v>51047</v>
      </c>
      <c r="I86" s="11" t="s">
        <v>1220</v>
      </c>
      <c r="J86" s="11" t="s">
        <v>7</v>
      </c>
      <c r="K86" s="11" t="s">
        <v>450</v>
      </c>
      <c r="L86" s="11" t="s">
        <v>2</v>
      </c>
      <c r="M86" s="50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x14ac:dyDescent="0.2">
      <c r="A87" s="11">
        <v>81</v>
      </c>
      <c r="B87" s="11" t="s">
        <v>451</v>
      </c>
      <c r="C87" s="11" t="s">
        <v>452</v>
      </c>
      <c r="D87" s="12" t="s">
        <v>454</v>
      </c>
      <c r="E87" s="11" t="s">
        <v>455</v>
      </c>
      <c r="F87" s="11" t="s">
        <v>453</v>
      </c>
      <c r="G87" s="14">
        <v>34608</v>
      </c>
      <c r="H87" s="14">
        <v>49218</v>
      </c>
      <c r="I87" s="11" t="s">
        <v>1198</v>
      </c>
      <c r="J87" s="11" t="s">
        <v>7</v>
      </c>
      <c r="K87" s="15">
        <v>42950</v>
      </c>
      <c r="L87" s="11" t="s">
        <v>2</v>
      </c>
      <c r="M87" s="50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x14ac:dyDescent="0.2">
      <c r="A88" s="11">
        <v>82</v>
      </c>
      <c r="B88" s="11" t="s">
        <v>456</v>
      </c>
      <c r="C88" s="11" t="s">
        <v>457</v>
      </c>
      <c r="D88" s="12" t="s">
        <v>459</v>
      </c>
      <c r="E88" s="11" t="s">
        <v>460</v>
      </c>
      <c r="F88" s="11" t="s">
        <v>458</v>
      </c>
      <c r="G88" s="11" t="s">
        <v>461</v>
      </c>
      <c r="H88" s="11" t="s">
        <v>7</v>
      </c>
      <c r="I88" s="11" t="s">
        <v>7</v>
      </c>
      <c r="J88" s="13" t="s">
        <v>1258</v>
      </c>
      <c r="K88" s="11" t="s">
        <v>463</v>
      </c>
      <c r="L88" s="11" t="s">
        <v>5</v>
      </c>
      <c r="M88" s="50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x14ac:dyDescent="0.2">
      <c r="A89" s="11">
        <v>83</v>
      </c>
      <c r="B89" s="11" t="s">
        <v>464</v>
      </c>
      <c r="C89" s="11" t="s">
        <v>465</v>
      </c>
      <c r="D89" s="12" t="s">
        <v>1111</v>
      </c>
      <c r="E89" s="11" t="s">
        <v>468</v>
      </c>
      <c r="F89" s="11" t="s">
        <v>466</v>
      </c>
      <c r="G89" s="11" t="s">
        <v>469</v>
      </c>
      <c r="H89" s="11" t="s">
        <v>470</v>
      </c>
      <c r="I89" s="11" t="s">
        <v>1198</v>
      </c>
      <c r="J89" s="11" t="s">
        <v>7</v>
      </c>
      <c r="K89" s="14">
        <v>42402</v>
      </c>
      <c r="L89" s="11" t="s">
        <v>2</v>
      </c>
      <c r="M89" s="50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x14ac:dyDescent="0.2">
      <c r="A90" s="11">
        <v>84</v>
      </c>
      <c r="B90" s="11" t="s">
        <v>472</v>
      </c>
      <c r="C90" s="11" t="s">
        <v>473</v>
      </c>
      <c r="D90" s="12" t="s">
        <v>475</v>
      </c>
      <c r="E90" s="11" t="s">
        <v>1259</v>
      </c>
      <c r="F90" s="11" t="s">
        <v>474</v>
      </c>
      <c r="G90" s="11" t="s">
        <v>477</v>
      </c>
      <c r="H90" s="13" t="s">
        <v>1260</v>
      </c>
      <c r="I90" s="11" t="s">
        <v>1198</v>
      </c>
      <c r="J90" s="11" t="s">
        <v>7</v>
      </c>
      <c r="K90" s="14">
        <v>42950</v>
      </c>
      <c r="L90" s="11" t="s">
        <v>5</v>
      </c>
      <c r="M90" s="50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x14ac:dyDescent="0.2">
      <c r="A91" s="11">
        <v>85</v>
      </c>
      <c r="B91" s="11" t="s">
        <v>479</v>
      </c>
      <c r="C91" s="11" t="s">
        <v>480</v>
      </c>
      <c r="D91" s="11" t="s">
        <v>7</v>
      </c>
      <c r="E91" s="11" t="s">
        <v>7</v>
      </c>
      <c r="F91" s="11" t="s">
        <v>7</v>
      </c>
      <c r="G91" s="11" t="s">
        <v>7</v>
      </c>
      <c r="H91" s="11" t="s">
        <v>7</v>
      </c>
      <c r="I91" s="11" t="s">
        <v>7</v>
      </c>
      <c r="J91" s="11" t="s">
        <v>7</v>
      </c>
      <c r="K91" s="11" t="s">
        <v>7</v>
      </c>
      <c r="L91" s="11" t="s">
        <v>7</v>
      </c>
      <c r="M91" s="48" t="s">
        <v>1261</v>
      </c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x14ac:dyDescent="0.2">
      <c r="A92" s="11">
        <v>86</v>
      </c>
      <c r="B92" s="11" t="s">
        <v>485</v>
      </c>
      <c r="C92" s="11" t="s">
        <v>486</v>
      </c>
      <c r="D92" s="12" t="s">
        <v>488</v>
      </c>
      <c r="E92" s="11" t="s">
        <v>489</v>
      </c>
      <c r="F92" s="11" t="s">
        <v>487</v>
      </c>
      <c r="G92" s="11" t="s">
        <v>490</v>
      </c>
      <c r="H92" s="14">
        <v>47732</v>
      </c>
      <c r="I92" s="11" t="s">
        <v>1198</v>
      </c>
      <c r="J92" s="11" t="s">
        <v>7</v>
      </c>
      <c r="K92" s="15">
        <v>42253</v>
      </c>
      <c r="L92" s="11" t="s">
        <v>2</v>
      </c>
      <c r="M92" s="50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x14ac:dyDescent="0.2">
      <c r="A93" s="11">
        <v>87</v>
      </c>
      <c r="B93" s="11" t="s">
        <v>491</v>
      </c>
      <c r="C93" s="11" t="s">
        <v>492</v>
      </c>
      <c r="D93" s="12" t="s">
        <v>1119</v>
      </c>
      <c r="E93" s="11" t="s">
        <v>1262</v>
      </c>
      <c r="F93" s="11" t="s">
        <v>1263</v>
      </c>
      <c r="G93" s="14">
        <v>34127</v>
      </c>
      <c r="H93" s="14">
        <v>48737</v>
      </c>
      <c r="I93" s="11" t="s">
        <v>1198</v>
      </c>
      <c r="J93" s="11" t="s">
        <v>7</v>
      </c>
      <c r="K93" s="11" t="s">
        <v>1264</v>
      </c>
      <c r="L93" s="11" t="s">
        <v>2</v>
      </c>
      <c r="M93" s="50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x14ac:dyDescent="0.2">
      <c r="A94" s="11">
        <v>88</v>
      </c>
      <c r="B94" s="11" t="s">
        <v>497</v>
      </c>
      <c r="C94" s="11" t="s">
        <v>498</v>
      </c>
      <c r="D94" s="12" t="s">
        <v>500</v>
      </c>
      <c r="E94" s="11" t="s">
        <v>501</v>
      </c>
      <c r="F94" s="11" t="s">
        <v>499</v>
      </c>
      <c r="G94" s="11" t="s">
        <v>502</v>
      </c>
      <c r="H94" s="14">
        <v>47554</v>
      </c>
      <c r="I94" s="11" t="s">
        <v>1198</v>
      </c>
      <c r="J94" s="11" t="s">
        <v>7</v>
      </c>
      <c r="K94" s="15">
        <v>42075</v>
      </c>
      <c r="L94" s="11" t="s">
        <v>2</v>
      </c>
      <c r="M94" s="50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x14ac:dyDescent="0.2">
      <c r="A95" s="11">
        <v>89</v>
      </c>
      <c r="B95" s="11" t="s">
        <v>503</v>
      </c>
      <c r="C95" s="11" t="s">
        <v>504</v>
      </c>
      <c r="D95" s="12" t="s">
        <v>506</v>
      </c>
      <c r="E95" s="11" t="s">
        <v>507</v>
      </c>
      <c r="F95" s="11" t="s">
        <v>505</v>
      </c>
      <c r="G95" s="11" t="s">
        <v>508</v>
      </c>
      <c r="H95" s="11" t="s">
        <v>7</v>
      </c>
      <c r="I95" s="11" t="s">
        <v>7</v>
      </c>
      <c r="J95" s="11" t="s">
        <v>1214</v>
      </c>
      <c r="K95" s="15">
        <v>40701</v>
      </c>
      <c r="L95" s="11" t="s">
        <v>2</v>
      </c>
      <c r="M95" s="50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x14ac:dyDescent="0.2">
      <c r="A96" s="11">
        <v>90</v>
      </c>
      <c r="B96" s="11" t="s">
        <v>509</v>
      </c>
      <c r="C96" s="11" t="s">
        <v>510</v>
      </c>
      <c r="D96" s="12" t="s">
        <v>512</v>
      </c>
      <c r="E96" s="11" t="s">
        <v>513</v>
      </c>
      <c r="F96" s="11" t="s">
        <v>511</v>
      </c>
      <c r="G96" s="11" t="s">
        <v>514</v>
      </c>
      <c r="H96" s="11" t="s">
        <v>515</v>
      </c>
      <c r="I96" s="11" t="s">
        <v>1198</v>
      </c>
      <c r="J96" s="11" t="s">
        <v>7</v>
      </c>
      <c r="K96" s="15">
        <v>42679</v>
      </c>
      <c r="L96" s="11" t="s">
        <v>2</v>
      </c>
      <c r="M96" s="50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x14ac:dyDescent="0.2">
      <c r="A97" s="11">
        <v>91</v>
      </c>
      <c r="B97" s="11" t="s">
        <v>516</v>
      </c>
      <c r="C97" s="11" t="s">
        <v>517</v>
      </c>
      <c r="D97" s="12" t="s">
        <v>519</v>
      </c>
      <c r="E97" s="11" t="s">
        <v>520</v>
      </c>
      <c r="F97" s="11" t="s">
        <v>518</v>
      </c>
      <c r="G97" s="11" t="s">
        <v>521</v>
      </c>
      <c r="H97" s="11" t="s">
        <v>7</v>
      </c>
      <c r="I97" s="11" t="s">
        <v>7</v>
      </c>
      <c r="J97" s="11" t="s">
        <v>1246</v>
      </c>
      <c r="K97" s="11" t="s">
        <v>522</v>
      </c>
      <c r="L97" s="11" t="s">
        <v>2</v>
      </c>
      <c r="M97" s="50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x14ac:dyDescent="0.2">
      <c r="A98" s="11">
        <v>92</v>
      </c>
      <c r="B98" s="11" t="s">
        <v>523</v>
      </c>
      <c r="C98" s="11" t="s">
        <v>524</v>
      </c>
      <c r="D98" s="12" t="s">
        <v>526</v>
      </c>
      <c r="E98" s="11" t="s">
        <v>527</v>
      </c>
      <c r="F98" s="11" t="s">
        <v>525</v>
      </c>
      <c r="G98" s="11" t="s">
        <v>528</v>
      </c>
      <c r="H98" s="11" t="s">
        <v>7</v>
      </c>
      <c r="I98" s="11" t="s">
        <v>7</v>
      </c>
      <c r="J98" s="11" t="s">
        <v>1246</v>
      </c>
      <c r="K98" s="11" t="s">
        <v>530</v>
      </c>
      <c r="L98" s="11" t="s">
        <v>2</v>
      </c>
      <c r="M98" s="50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x14ac:dyDescent="0.2">
      <c r="A99" s="11">
        <v>93</v>
      </c>
      <c r="B99" s="11" t="s">
        <v>531</v>
      </c>
      <c r="C99" s="11" t="s">
        <v>532</v>
      </c>
      <c r="D99" s="12" t="s">
        <v>534</v>
      </c>
      <c r="E99" s="11" t="s">
        <v>535</v>
      </c>
      <c r="F99" s="11" t="s">
        <v>533</v>
      </c>
      <c r="G99" s="11" t="s">
        <v>536</v>
      </c>
      <c r="H99" s="11" t="s">
        <v>7</v>
      </c>
      <c r="I99" s="11" t="s">
        <v>7</v>
      </c>
      <c r="J99" s="11" t="s">
        <v>1265</v>
      </c>
      <c r="K99" s="11" t="s">
        <v>539</v>
      </c>
      <c r="L99" s="11" t="s">
        <v>2</v>
      </c>
      <c r="M99" s="50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x14ac:dyDescent="0.2">
      <c r="A100" s="11">
        <v>94</v>
      </c>
      <c r="B100" s="11" t="s">
        <v>540</v>
      </c>
      <c r="C100" s="11" t="s">
        <v>541</v>
      </c>
      <c r="D100" s="12" t="s">
        <v>543</v>
      </c>
      <c r="E100" s="11" t="s">
        <v>544</v>
      </c>
      <c r="F100" s="11" t="s">
        <v>542</v>
      </c>
      <c r="G100" s="26">
        <v>33582</v>
      </c>
      <c r="H100" s="14">
        <v>47818</v>
      </c>
      <c r="I100" s="11" t="s">
        <v>1198</v>
      </c>
      <c r="J100" s="11" t="s">
        <v>7</v>
      </c>
      <c r="K100" s="15">
        <v>42339</v>
      </c>
      <c r="L100" s="11" t="s">
        <v>2</v>
      </c>
      <c r="M100" s="50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x14ac:dyDescent="0.2">
      <c r="A101" s="11">
        <v>95</v>
      </c>
      <c r="B101" s="11" t="s">
        <v>545</v>
      </c>
      <c r="C101" s="11" t="s">
        <v>546</v>
      </c>
      <c r="D101" s="12" t="s">
        <v>548</v>
      </c>
      <c r="E101" s="11" t="s">
        <v>549</v>
      </c>
      <c r="F101" s="11" t="s">
        <v>547</v>
      </c>
      <c r="G101" s="11" t="s">
        <v>550</v>
      </c>
      <c r="H101" s="11" t="s">
        <v>7</v>
      </c>
      <c r="I101" s="11" t="s">
        <v>7</v>
      </c>
      <c r="J101" s="23" t="s">
        <v>1266</v>
      </c>
      <c r="K101" s="11" t="s">
        <v>551</v>
      </c>
      <c r="L101" s="11" t="s">
        <v>5</v>
      </c>
      <c r="M101" s="50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x14ac:dyDescent="0.2">
      <c r="A102" s="11">
        <v>96</v>
      </c>
      <c r="B102" s="11" t="s">
        <v>552</v>
      </c>
      <c r="C102" s="11" t="s">
        <v>553</v>
      </c>
      <c r="D102" s="11">
        <v>36191001098</v>
      </c>
      <c r="E102" s="11" t="s">
        <v>1267</v>
      </c>
      <c r="F102" s="11" t="s">
        <v>1124</v>
      </c>
      <c r="G102" s="14">
        <v>33337</v>
      </c>
      <c r="H102" s="14">
        <v>47947</v>
      </c>
      <c r="I102" s="11" t="s">
        <v>1220</v>
      </c>
      <c r="J102" s="11" t="s">
        <v>7</v>
      </c>
      <c r="K102" s="13" t="s">
        <v>7</v>
      </c>
      <c r="L102" s="11" t="s">
        <v>7</v>
      </c>
      <c r="M102" s="50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x14ac:dyDescent="0.2">
      <c r="A103" s="11">
        <v>97</v>
      </c>
      <c r="B103" s="11" t="s">
        <v>554</v>
      </c>
      <c r="C103" s="11" t="s">
        <v>555</v>
      </c>
      <c r="D103" s="12" t="s">
        <v>225</v>
      </c>
      <c r="E103" s="11" t="s">
        <v>226</v>
      </c>
      <c r="F103" s="11" t="s">
        <v>224</v>
      </c>
      <c r="G103" s="15">
        <v>33975</v>
      </c>
      <c r="H103" s="11" t="s">
        <v>7</v>
      </c>
      <c r="I103" s="11" t="s">
        <v>7</v>
      </c>
      <c r="J103" s="11" t="s">
        <v>1268</v>
      </c>
      <c r="K103" s="11" t="s">
        <v>227</v>
      </c>
      <c r="L103" s="11" t="s">
        <v>2</v>
      </c>
      <c r="M103" s="50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x14ac:dyDescent="0.2">
      <c r="A104" s="11">
        <v>98</v>
      </c>
      <c r="B104" s="11" t="s">
        <v>556</v>
      </c>
      <c r="C104" s="11" t="s">
        <v>557</v>
      </c>
      <c r="D104" s="12" t="s">
        <v>559</v>
      </c>
      <c r="E104" s="11" t="s">
        <v>560</v>
      </c>
      <c r="F104" s="11" t="s">
        <v>558</v>
      </c>
      <c r="G104" s="15">
        <v>34338</v>
      </c>
      <c r="H104" s="11" t="s">
        <v>7</v>
      </c>
      <c r="I104" s="11" t="s">
        <v>7</v>
      </c>
      <c r="J104" s="11" t="s">
        <v>1214</v>
      </c>
      <c r="K104" s="11" t="s">
        <v>1269</v>
      </c>
      <c r="L104" s="11" t="s">
        <v>2</v>
      </c>
      <c r="M104" s="50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x14ac:dyDescent="0.2">
      <c r="A105" s="11">
        <v>99</v>
      </c>
      <c r="B105" s="11" t="s">
        <v>561</v>
      </c>
      <c r="C105" s="11" t="s">
        <v>562</v>
      </c>
      <c r="D105" s="12" t="s">
        <v>564</v>
      </c>
      <c r="E105" s="11" t="s">
        <v>565</v>
      </c>
      <c r="F105" s="11" t="s">
        <v>563</v>
      </c>
      <c r="G105" s="11" t="s">
        <v>566</v>
      </c>
      <c r="H105" s="11" t="s">
        <v>7</v>
      </c>
      <c r="I105" s="11" t="s">
        <v>7</v>
      </c>
      <c r="J105" s="11" t="s">
        <v>1214</v>
      </c>
      <c r="K105" s="11" t="s">
        <v>567</v>
      </c>
      <c r="L105" s="11" t="s">
        <v>2</v>
      </c>
      <c r="M105" s="50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x14ac:dyDescent="0.2">
      <c r="A106" s="11">
        <v>100</v>
      </c>
      <c r="B106" s="11" t="s">
        <v>568</v>
      </c>
      <c r="C106" s="11" t="s">
        <v>569</v>
      </c>
      <c r="D106" s="12" t="s">
        <v>571</v>
      </c>
      <c r="E106" s="11" t="s">
        <v>572</v>
      </c>
      <c r="F106" s="11" t="s">
        <v>1270</v>
      </c>
      <c r="G106" s="11" t="s">
        <v>573</v>
      </c>
      <c r="H106" s="11" t="s">
        <v>7</v>
      </c>
      <c r="I106" s="11" t="s">
        <v>7</v>
      </c>
      <c r="J106" s="11" t="s">
        <v>1271</v>
      </c>
      <c r="K106" s="22">
        <v>41559</v>
      </c>
      <c r="L106" s="11" t="s">
        <v>2</v>
      </c>
      <c r="M106" s="50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x14ac:dyDescent="0.2">
      <c r="A107" s="11">
        <v>101</v>
      </c>
      <c r="B107" s="11" t="s">
        <v>575</v>
      </c>
      <c r="C107" s="11" t="s">
        <v>576</v>
      </c>
      <c r="D107" s="12" t="s">
        <v>578</v>
      </c>
      <c r="E107" s="11" t="s">
        <v>1272</v>
      </c>
      <c r="F107" s="11" t="s">
        <v>577</v>
      </c>
      <c r="G107" s="11">
        <v>1994</v>
      </c>
      <c r="H107" s="11" t="s">
        <v>7</v>
      </c>
      <c r="I107" s="11" t="s">
        <v>7</v>
      </c>
      <c r="J107" s="11" t="s">
        <v>1236</v>
      </c>
      <c r="K107" s="11" t="s">
        <v>581</v>
      </c>
      <c r="L107" s="11" t="s">
        <v>2</v>
      </c>
      <c r="M107" s="50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x14ac:dyDescent="0.2">
      <c r="A108" s="11">
        <v>102</v>
      </c>
      <c r="B108" s="11" t="s">
        <v>582</v>
      </c>
      <c r="C108" s="11" t="s">
        <v>583</v>
      </c>
      <c r="D108" s="12" t="s">
        <v>585</v>
      </c>
      <c r="E108" s="11" t="s">
        <v>586</v>
      </c>
      <c r="F108" s="11" t="s">
        <v>584</v>
      </c>
      <c r="G108" s="11" t="s">
        <v>587</v>
      </c>
      <c r="H108" s="14">
        <v>47334</v>
      </c>
      <c r="I108" s="11" t="s">
        <v>1198</v>
      </c>
      <c r="J108" s="11" t="s">
        <v>7</v>
      </c>
      <c r="K108" s="15">
        <v>41855</v>
      </c>
      <c r="L108" s="11" t="s">
        <v>2</v>
      </c>
      <c r="M108" s="50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x14ac:dyDescent="0.2">
      <c r="A109" s="11">
        <v>103</v>
      </c>
      <c r="B109" s="11" t="s">
        <v>588</v>
      </c>
      <c r="C109" s="11" t="s">
        <v>589</v>
      </c>
      <c r="D109" s="51" t="str">
        <f>$D$58</f>
        <v>073471813</v>
      </c>
      <c r="E109" s="52" t="str">
        <f>$E$58</f>
        <v>NGUYỄN VĂN THẮNG</v>
      </c>
      <c r="F109" s="52" t="str">
        <f>$F$58</f>
        <v>Thị Trấn Yên Minh, Huyện Yên Minh, Hà Giang</v>
      </c>
      <c r="G109" s="52" t="str">
        <f>$G$58</f>
        <v>30/11/1995</v>
      </c>
      <c r="H109" s="53" t="str">
        <f>$H$58</f>
        <v>N/A</v>
      </c>
      <c r="I109" s="53" t="str">
        <f>$I$58</f>
        <v>N/A</v>
      </c>
      <c r="J109" s="52" t="str">
        <f>$J$58</f>
        <v>Hà Giang</v>
      </c>
      <c r="K109" s="53" t="str">
        <f>$K$58</f>
        <v>22-05-2013</v>
      </c>
      <c r="L109" s="11" t="s">
        <v>7</v>
      </c>
      <c r="M109" s="48" t="s">
        <v>1273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x14ac:dyDescent="0.2">
      <c r="A110" s="11">
        <v>104</v>
      </c>
      <c r="B110" s="11" t="s">
        <v>590</v>
      </c>
      <c r="C110" s="11" t="s">
        <v>591</v>
      </c>
      <c r="D110" s="12" t="s">
        <v>593</v>
      </c>
      <c r="E110" s="11" t="s">
        <v>594</v>
      </c>
      <c r="F110" s="11" t="s">
        <v>592</v>
      </c>
      <c r="G110" s="11" t="s">
        <v>595</v>
      </c>
      <c r="H110" s="11" t="s">
        <v>7</v>
      </c>
      <c r="I110" s="11" t="s">
        <v>7</v>
      </c>
      <c r="J110" s="11" t="s">
        <v>1236</v>
      </c>
      <c r="K110" s="11" t="s">
        <v>289</v>
      </c>
      <c r="L110" s="11" t="s">
        <v>2</v>
      </c>
      <c r="M110" s="50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x14ac:dyDescent="0.2">
      <c r="A111" s="11">
        <v>105</v>
      </c>
      <c r="B111" s="11" t="s">
        <v>596</v>
      </c>
      <c r="C111" s="11" t="s">
        <v>597</v>
      </c>
      <c r="D111" s="12" t="s">
        <v>599</v>
      </c>
      <c r="E111" s="11" t="s">
        <v>600</v>
      </c>
      <c r="F111" s="11" t="s">
        <v>598</v>
      </c>
      <c r="G111" s="11" t="s">
        <v>601</v>
      </c>
      <c r="H111" s="11" t="s">
        <v>602</v>
      </c>
      <c r="I111" s="11" t="s">
        <v>1220</v>
      </c>
      <c r="J111" s="11" t="s">
        <v>7</v>
      </c>
      <c r="K111" s="11" t="s">
        <v>603</v>
      </c>
      <c r="L111" s="11" t="s">
        <v>2</v>
      </c>
      <c r="M111" s="50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x14ac:dyDescent="0.2">
      <c r="A112" s="11">
        <v>106</v>
      </c>
      <c r="B112" s="11" t="s">
        <v>604</v>
      </c>
      <c r="C112" s="11" t="s">
        <v>605</v>
      </c>
      <c r="D112" s="12" t="s">
        <v>607</v>
      </c>
      <c r="E112" s="11" t="s">
        <v>1274</v>
      </c>
      <c r="F112" s="11" t="s">
        <v>606</v>
      </c>
      <c r="G112" s="11" t="s">
        <v>609</v>
      </c>
      <c r="H112" s="26">
        <v>47402</v>
      </c>
      <c r="I112" s="11" t="s">
        <v>1198</v>
      </c>
      <c r="J112" s="11" t="s">
        <v>7</v>
      </c>
      <c r="K112" s="22">
        <v>41923</v>
      </c>
      <c r="L112" s="11" t="s">
        <v>2</v>
      </c>
      <c r="M112" s="50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x14ac:dyDescent="0.2">
      <c r="A113" s="11">
        <v>107</v>
      </c>
      <c r="B113" s="11" t="s">
        <v>610</v>
      </c>
      <c r="C113" s="11" t="s">
        <v>611</v>
      </c>
      <c r="D113" s="11" t="str">
        <f>$D$104</f>
        <v>017213434</v>
      </c>
      <c r="E113" s="11" t="str">
        <f>$E$104</f>
        <v>NGUYỄN ĐỖ ĐIỆP</v>
      </c>
      <c r="F113" s="11" t="str">
        <f>$F$104</f>
        <v>Liên Trung, Đan Phượng, Hà Nội</v>
      </c>
      <c r="G113" s="15">
        <f>$G$104</f>
        <v>34338</v>
      </c>
      <c r="H113" s="11" t="str">
        <f>$H$104</f>
        <v>N/A</v>
      </c>
      <c r="I113" s="11" t="str">
        <f>$I$104</f>
        <v>N/A</v>
      </c>
      <c r="J113" s="11" t="str">
        <f>$J$104</f>
        <v>Hà Nội</v>
      </c>
      <c r="K113" s="11" t="str">
        <f>$K$104</f>
        <v>25/08/2010</v>
      </c>
      <c r="L113" s="11" t="s">
        <v>7</v>
      </c>
      <c r="M113" s="48" t="s">
        <v>1275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x14ac:dyDescent="0.2">
      <c r="A114" s="11">
        <v>108</v>
      </c>
      <c r="B114" s="11" t="s">
        <v>612</v>
      </c>
      <c r="C114" s="11" t="s">
        <v>613</v>
      </c>
      <c r="D114" s="11" t="str">
        <f>$D$105</f>
        <v>017183023</v>
      </c>
      <c r="E114" s="11" t="str">
        <f>$E$105</f>
        <v>NGUYỄN THỊ HỒNG HOA</v>
      </c>
      <c r="F114" s="11" t="str">
        <f>$F$105</f>
        <v>Tân Lập, Đan Phượng, Hà Nội</v>
      </c>
      <c r="G114" s="11" t="str">
        <f>$G$105</f>
        <v>22-8-1996</v>
      </c>
      <c r="H114" s="11" t="str">
        <f>$H$105</f>
        <v>N/A</v>
      </c>
      <c r="I114" s="11" t="str">
        <f>$I$105</f>
        <v>N/A</v>
      </c>
      <c r="J114" s="11" t="str">
        <f>$J$105</f>
        <v>Hà Nội</v>
      </c>
      <c r="K114" s="11" t="str">
        <f>$K$105</f>
        <v>28-4-2010</v>
      </c>
      <c r="L114" s="11" t="s">
        <v>7</v>
      </c>
      <c r="M114" s="48" t="s">
        <v>1276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x14ac:dyDescent="0.2">
      <c r="A115" s="11">
        <v>109</v>
      </c>
      <c r="B115" s="11" t="s">
        <v>614</v>
      </c>
      <c r="C115" s="11" t="s">
        <v>615</v>
      </c>
      <c r="D115" s="11" t="s">
        <v>7</v>
      </c>
      <c r="E115" s="11" t="s">
        <v>7</v>
      </c>
      <c r="F115" s="11" t="s">
        <v>7</v>
      </c>
      <c r="G115" s="11" t="s">
        <v>7</v>
      </c>
      <c r="H115" s="11" t="s">
        <v>7</v>
      </c>
      <c r="I115" s="11" t="s">
        <v>7</v>
      </c>
      <c r="J115" s="11" t="s">
        <v>7</v>
      </c>
      <c r="K115" s="11" t="s">
        <v>7</v>
      </c>
      <c r="L115" s="11" t="s">
        <v>7</v>
      </c>
      <c r="M115" s="48" t="s">
        <v>1193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x14ac:dyDescent="0.2">
      <c r="A116" s="11">
        <v>110</v>
      </c>
      <c r="B116" s="11" t="s">
        <v>619</v>
      </c>
      <c r="C116" s="11" t="s">
        <v>620</v>
      </c>
      <c r="D116" s="12" t="s">
        <v>622</v>
      </c>
      <c r="E116" s="11" t="s">
        <v>623</v>
      </c>
      <c r="F116" s="13" t="s">
        <v>1277</v>
      </c>
      <c r="G116" s="26">
        <v>32824</v>
      </c>
      <c r="H116" s="11" t="s">
        <v>624</v>
      </c>
      <c r="I116" s="11" t="s">
        <v>1198</v>
      </c>
      <c r="J116" s="11" t="s">
        <v>7</v>
      </c>
      <c r="K116" s="11" t="s">
        <v>625</v>
      </c>
      <c r="L116" s="11" t="s">
        <v>5</v>
      </c>
      <c r="M116" s="50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x14ac:dyDescent="0.2">
      <c r="A117" s="11">
        <v>111</v>
      </c>
      <c r="B117" s="11" t="s">
        <v>626</v>
      </c>
      <c r="C117" s="11" t="s">
        <v>627</v>
      </c>
      <c r="D117" s="12" t="s">
        <v>629</v>
      </c>
      <c r="E117" s="11" t="s">
        <v>630</v>
      </c>
      <c r="F117" s="11" t="s">
        <v>628</v>
      </c>
      <c r="G117" s="11" t="s">
        <v>631</v>
      </c>
      <c r="H117" s="11" t="s">
        <v>632</v>
      </c>
      <c r="I117" s="11" t="s">
        <v>1198</v>
      </c>
      <c r="J117" s="11" t="s">
        <v>7</v>
      </c>
      <c r="K117" s="15">
        <v>43221</v>
      </c>
      <c r="L117" s="11" t="s">
        <v>2</v>
      </c>
      <c r="M117" s="50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x14ac:dyDescent="0.2">
      <c r="A118" s="11">
        <v>112</v>
      </c>
      <c r="B118" s="11" t="s">
        <v>633</v>
      </c>
      <c r="C118" s="11" t="s">
        <v>634</v>
      </c>
      <c r="D118" s="11" t="str">
        <f>$D$58</f>
        <v>073471813</v>
      </c>
      <c r="E118" s="11" t="str">
        <f>$E$58</f>
        <v>NGUYỄN VĂN THẮNG</v>
      </c>
      <c r="F118" s="11" t="str">
        <f>$F$58</f>
        <v>Thị Trấn Yên Minh, Huyện Yên Minh, Hà Giang</v>
      </c>
      <c r="G118" s="11" t="str">
        <f>$G$58</f>
        <v>30/11/1995</v>
      </c>
      <c r="H118" s="11" t="str">
        <f>$H$58</f>
        <v>N/A</v>
      </c>
      <c r="I118" s="11" t="str">
        <f>$I$58</f>
        <v>N/A</v>
      </c>
      <c r="J118" s="11" t="str">
        <f>$J$58</f>
        <v>Hà Giang</v>
      </c>
      <c r="K118" s="11" t="str">
        <f>$K$58</f>
        <v>22-05-2013</v>
      </c>
      <c r="L118" s="11" t="s">
        <v>7</v>
      </c>
      <c r="M118" s="48" t="s">
        <v>1273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x14ac:dyDescent="0.2">
      <c r="A119" s="11">
        <v>113</v>
      </c>
      <c r="B119" s="11" t="s">
        <v>635</v>
      </c>
      <c r="C119" s="11" t="s">
        <v>636</v>
      </c>
      <c r="D119" s="12" t="s">
        <v>638</v>
      </c>
      <c r="E119" s="11" t="s">
        <v>639</v>
      </c>
      <c r="F119" s="11" t="s">
        <v>637</v>
      </c>
      <c r="G119" s="14">
        <v>33824</v>
      </c>
      <c r="H119" s="14">
        <v>48434</v>
      </c>
      <c r="I119" s="11" t="s">
        <v>1198</v>
      </c>
      <c r="J119" s="11" t="s">
        <v>7</v>
      </c>
      <c r="K119" s="14">
        <v>42959</v>
      </c>
      <c r="L119" s="11" t="s">
        <v>2</v>
      </c>
      <c r="M119" s="50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x14ac:dyDescent="0.2">
      <c r="A120" s="11">
        <v>114</v>
      </c>
      <c r="B120" s="11" t="s">
        <v>640</v>
      </c>
      <c r="C120" s="11" t="s">
        <v>641</v>
      </c>
      <c r="D120" s="11">
        <v>135407477</v>
      </c>
      <c r="E120" s="11" t="s">
        <v>643</v>
      </c>
      <c r="F120" s="11" t="s">
        <v>642</v>
      </c>
      <c r="G120" s="11" t="s">
        <v>644</v>
      </c>
      <c r="H120" s="11" t="s">
        <v>7</v>
      </c>
      <c r="I120" s="11" t="s">
        <v>7</v>
      </c>
      <c r="J120" s="15" t="s">
        <v>645</v>
      </c>
      <c r="K120" s="14">
        <v>39085</v>
      </c>
      <c r="L120" s="11" t="s">
        <v>2</v>
      </c>
      <c r="M120" s="50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x14ac:dyDescent="0.2">
      <c r="A121" s="11">
        <v>115</v>
      </c>
      <c r="B121" s="11" t="s">
        <v>647</v>
      </c>
      <c r="C121" s="11" t="s">
        <v>648</v>
      </c>
      <c r="D121" s="12" t="s">
        <v>650</v>
      </c>
      <c r="E121" s="11" t="s">
        <v>651</v>
      </c>
      <c r="F121" s="11" t="s">
        <v>1138</v>
      </c>
      <c r="G121" s="14">
        <v>29263</v>
      </c>
      <c r="H121" s="14">
        <v>47638</v>
      </c>
      <c r="I121" s="11" t="s">
        <v>1198</v>
      </c>
      <c r="J121" s="11" t="s">
        <v>7</v>
      </c>
      <c r="K121" s="13" t="s">
        <v>7</v>
      </c>
      <c r="L121" s="11" t="s">
        <v>5</v>
      </c>
      <c r="M121" s="50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x14ac:dyDescent="0.2">
      <c r="A122" s="11">
        <v>116</v>
      </c>
      <c r="B122" s="11" t="s">
        <v>653</v>
      </c>
      <c r="C122" s="11" t="s">
        <v>654</v>
      </c>
      <c r="D122" s="19" t="s">
        <v>1278</v>
      </c>
      <c r="E122" s="13" t="s">
        <v>1279</v>
      </c>
      <c r="F122" s="11" t="s">
        <v>655</v>
      </c>
      <c r="G122" s="13" t="s">
        <v>7</v>
      </c>
      <c r="H122" s="11" t="s">
        <v>7</v>
      </c>
      <c r="I122" s="11" t="s">
        <v>7</v>
      </c>
      <c r="J122" s="11" t="s">
        <v>296</v>
      </c>
      <c r="K122" s="11" t="s">
        <v>1280</v>
      </c>
      <c r="L122" s="11" t="s">
        <v>7</v>
      </c>
      <c r="M122" s="50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x14ac:dyDescent="0.2">
      <c r="A123" s="11">
        <v>117</v>
      </c>
      <c r="B123" s="11" t="s">
        <v>659</v>
      </c>
      <c r="C123" s="11" t="s">
        <v>660</v>
      </c>
      <c r="D123" s="12" t="s">
        <v>662</v>
      </c>
      <c r="E123" s="11" t="s">
        <v>663</v>
      </c>
      <c r="F123" s="11" t="s">
        <v>661</v>
      </c>
      <c r="G123" s="11" t="s">
        <v>664</v>
      </c>
      <c r="H123" s="11" t="s">
        <v>665</v>
      </c>
      <c r="I123" s="11" t="s">
        <v>1220</v>
      </c>
      <c r="J123" s="11" t="s">
        <v>7</v>
      </c>
      <c r="K123" s="11" t="s">
        <v>666</v>
      </c>
      <c r="L123" s="11" t="s">
        <v>2</v>
      </c>
      <c r="M123" s="50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x14ac:dyDescent="0.2">
      <c r="A124" s="11">
        <v>118</v>
      </c>
      <c r="B124" s="11" t="s">
        <v>667</v>
      </c>
      <c r="C124" s="11" t="s">
        <v>668</v>
      </c>
      <c r="D124" s="19" t="s">
        <v>1281</v>
      </c>
      <c r="E124" s="11" t="s">
        <v>671</v>
      </c>
      <c r="F124" s="11" t="s">
        <v>669</v>
      </c>
      <c r="G124" s="11" t="s">
        <v>672</v>
      </c>
      <c r="H124" s="11" t="s">
        <v>673</v>
      </c>
      <c r="I124" s="11" t="s">
        <v>1198</v>
      </c>
      <c r="J124" s="11" t="s">
        <v>7</v>
      </c>
      <c r="K124" s="15">
        <v>42552</v>
      </c>
      <c r="L124" s="11" t="s">
        <v>7</v>
      </c>
      <c r="M124" s="50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x14ac:dyDescent="0.2">
      <c r="A125" s="11">
        <v>119</v>
      </c>
      <c r="B125" s="11" t="s">
        <v>674</v>
      </c>
      <c r="C125" s="11" t="s">
        <v>675</v>
      </c>
      <c r="D125" s="12" t="s">
        <v>677</v>
      </c>
      <c r="E125" s="11" t="s">
        <v>1282</v>
      </c>
      <c r="F125" s="11" t="s">
        <v>676</v>
      </c>
      <c r="G125" s="11" t="s">
        <v>679</v>
      </c>
      <c r="H125" s="11" t="s">
        <v>7</v>
      </c>
      <c r="I125" s="11" t="s">
        <v>7</v>
      </c>
      <c r="J125" s="11" t="s">
        <v>100</v>
      </c>
      <c r="K125" s="11" t="s">
        <v>680</v>
      </c>
      <c r="L125" s="11" t="s">
        <v>2</v>
      </c>
      <c r="M125" s="50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x14ac:dyDescent="0.2">
      <c r="A126" s="11">
        <v>120</v>
      </c>
      <c r="B126" s="11" t="s">
        <v>681</v>
      </c>
      <c r="C126" s="11" t="s">
        <v>682</v>
      </c>
      <c r="D126" s="12" t="s">
        <v>684</v>
      </c>
      <c r="E126" s="11" t="s">
        <v>1283</v>
      </c>
      <c r="F126" s="11" t="s">
        <v>1284</v>
      </c>
      <c r="G126" s="11" t="s">
        <v>686</v>
      </c>
      <c r="H126" s="11" t="s">
        <v>687</v>
      </c>
      <c r="I126" s="11" t="s">
        <v>1198</v>
      </c>
      <c r="J126" s="11" t="s">
        <v>7</v>
      </c>
      <c r="K126" s="11" t="s">
        <v>688</v>
      </c>
      <c r="L126" s="11" t="s">
        <v>2</v>
      </c>
      <c r="M126" s="50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x14ac:dyDescent="0.2">
      <c r="A127" s="11">
        <v>121</v>
      </c>
      <c r="B127" s="11" t="s">
        <v>689</v>
      </c>
      <c r="C127" s="11" t="s">
        <v>690</v>
      </c>
      <c r="D127" s="12" t="s">
        <v>692</v>
      </c>
      <c r="E127" s="11" t="s">
        <v>693</v>
      </c>
      <c r="F127" s="11" t="s">
        <v>691</v>
      </c>
      <c r="G127" s="11" t="s">
        <v>694</v>
      </c>
      <c r="H127" s="11" t="s">
        <v>7</v>
      </c>
      <c r="I127" s="11" t="s">
        <v>7</v>
      </c>
      <c r="J127" s="11" t="s">
        <v>1236</v>
      </c>
      <c r="K127" s="11" t="s">
        <v>695</v>
      </c>
      <c r="L127" s="11" t="s">
        <v>2</v>
      </c>
      <c r="M127" s="50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x14ac:dyDescent="0.2">
      <c r="A128" s="11">
        <v>122</v>
      </c>
      <c r="B128" s="11" t="s">
        <v>696</v>
      </c>
      <c r="C128" s="11" t="s">
        <v>697</v>
      </c>
      <c r="D128" s="12" t="s">
        <v>699</v>
      </c>
      <c r="E128" s="11" t="s">
        <v>1285</v>
      </c>
      <c r="F128" s="11" t="s">
        <v>698</v>
      </c>
      <c r="G128" s="15">
        <v>35951</v>
      </c>
      <c r="H128" s="11" t="s">
        <v>7</v>
      </c>
      <c r="I128" s="11" t="s">
        <v>7</v>
      </c>
      <c r="J128" s="11" t="s">
        <v>367</v>
      </c>
      <c r="K128" s="15">
        <v>41156</v>
      </c>
      <c r="L128" s="11" t="s">
        <v>2</v>
      </c>
      <c r="M128" s="50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x14ac:dyDescent="0.2">
      <c r="A129" s="11">
        <v>123</v>
      </c>
      <c r="B129" s="11" t="s">
        <v>701</v>
      </c>
      <c r="C129" s="11" t="s">
        <v>702</v>
      </c>
      <c r="D129" s="12" t="s">
        <v>704</v>
      </c>
      <c r="E129" s="11" t="s">
        <v>705</v>
      </c>
      <c r="F129" s="11" t="s">
        <v>703</v>
      </c>
      <c r="G129" s="15">
        <v>35495</v>
      </c>
      <c r="H129" s="11" t="s">
        <v>7</v>
      </c>
      <c r="I129" s="11" t="s">
        <v>7</v>
      </c>
      <c r="J129" s="15" t="s">
        <v>706</v>
      </c>
      <c r="K129" s="22">
        <v>41984</v>
      </c>
      <c r="L129" s="11" t="s">
        <v>2</v>
      </c>
      <c r="M129" s="50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x14ac:dyDescent="0.2">
      <c r="A130" s="11">
        <v>124</v>
      </c>
      <c r="B130" s="11" t="s">
        <v>707</v>
      </c>
      <c r="C130" s="11" t="s">
        <v>708</v>
      </c>
      <c r="D130" s="12" t="s">
        <v>710</v>
      </c>
      <c r="E130" s="11" t="s">
        <v>1286</v>
      </c>
      <c r="F130" s="11" t="s">
        <v>1287</v>
      </c>
      <c r="G130" s="15">
        <v>26727</v>
      </c>
      <c r="H130" s="14">
        <v>48642</v>
      </c>
      <c r="I130" s="11" t="s">
        <v>1220</v>
      </c>
      <c r="J130" s="11" t="s">
        <v>7</v>
      </c>
      <c r="K130" s="11" t="s">
        <v>688</v>
      </c>
      <c r="L130" s="11" t="s">
        <v>2</v>
      </c>
      <c r="M130" s="50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x14ac:dyDescent="0.2">
      <c r="A131" s="11">
        <v>125</v>
      </c>
      <c r="B131" s="11" t="s">
        <v>712</v>
      </c>
      <c r="C131" s="11" t="s">
        <v>713</v>
      </c>
      <c r="D131" s="12" t="s">
        <v>715</v>
      </c>
      <c r="E131" s="11" t="s">
        <v>716</v>
      </c>
      <c r="F131" s="11" t="s">
        <v>714</v>
      </c>
      <c r="G131" s="11" t="s">
        <v>717</v>
      </c>
      <c r="H131" s="11" t="s">
        <v>7</v>
      </c>
      <c r="I131" s="11" t="s">
        <v>7</v>
      </c>
      <c r="J131" s="11" t="s">
        <v>1288</v>
      </c>
      <c r="K131" s="15">
        <v>40674</v>
      </c>
      <c r="L131" s="11" t="s">
        <v>2</v>
      </c>
      <c r="M131" s="50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x14ac:dyDescent="0.2">
      <c r="A132" s="11">
        <v>126</v>
      </c>
      <c r="B132" s="11" t="s">
        <v>719</v>
      </c>
      <c r="C132" s="11" t="s">
        <v>720</v>
      </c>
      <c r="D132" s="11" t="str">
        <f>$D$58</f>
        <v>073471813</v>
      </c>
      <c r="E132" s="11" t="str">
        <f>$E$58</f>
        <v>NGUYỄN VĂN THẮNG</v>
      </c>
      <c r="F132" s="11" t="str">
        <f>$F$58</f>
        <v>Thị Trấn Yên Minh, Huyện Yên Minh, Hà Giang</v>
      </c>
      <c r="G132" s="11" t="str">
        <f>$G$58</f>
        <v>30/11/1995</v>
      </c>
      <c r="H132" s="11" t="str">
        <f>$H$58</f>
        <v>N/A</v>
      </c>
      <c r="I132" s="11" t="str">
        <f>$I$58</f>
        <v>N/A</v>
      </c>
      <c r="J132" s="11" t="str">
        <f>$J$58</f>
        <v>Hà Giang</v>
      </c>
      <c r="K132" s="11" t="str">
        <f>$K$58</f>
        <v>22-05-2013</v>
      </c>
      <c r="L132" s="11" t="s">
        <v>7</v>
      </c>
      <c r="M132" s="48" t="s">
        <v>1273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x14ac:dyDescent="0.2">
      <c r="A133" s="11">
        <v>127</v>
      </c>
      <c r="B133" s="11" t="s">
        <v>721</v>
      </c>
      <c r="C133" s="11" t="s">
        <v>722</v>
      </c>
      <c r="D133" s="11" t="str">
        <f>$D$68</f>
        <v>151750497</v>
      </c>
      <c r="E133" s="11" t="str">
        <f>$E$68</f>
        <v>PHẠM THANH DUY</v>
      </c>
      <c r="F133" s="11" t="str">
        <f>$F$68</f>
        <v>Thụy Hưng, Thái Thụy, Thái Bình</v>
      </c>
      <c r="G133" s="11" t="str">
        <f>$G$68</f>
        <v>20-9-1989</v>
      </c>
      <c r="H133" s="11" t="str">
        <f>$H$68</f>
        <v>N/A</v>
      </c>
      <c r="I133" s="11" t="str">
        <f>$I$68</f>
        <v>N/A</v>
      </c>
      <c r="J133" s="11" t="str">
        <f>$J$68</f>
        <v xml:space="preserve"> Thái Bình</v>
      </c>
      <c r="K133" s="15">
        <f>$K$68</f>
        <v>39547</v>
      </c>
      <c r="L133" s="11" t="s">
        <v>7</v>
      </c>
      <c r="M133" s="48" t="s">
        <v>1241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x14ac:dyDescent="0.2">
      <c r="A134" s="11">
        <v>128</v>
      </c>
      <c r="B134" s="11" t="s">
        <v>723</v>
      </c>
      <c r="C134" s="11" t="s">
        <v>724</v>
      </c>
      <c r="D134" s="11" t="str">
        <f>$D$127</f>
        <v>073343367</v>
      </c>
      <c r="E134" s="11" t="str">
        <f>$E$127</f>
        <v>ĐÀO VĂN THẮNG</v>
      </c>
      <c r="F134" s="11" t="str">
        <f>$F$127</f>
        <v>Xã Vĩnh Hảo, Huyện Bắc Quang, Hà Giang</v>
      </c>
      <c r="G134" s="11" t="str">
        <f>$G$127</f>
        <v>24-04-1992</v>
      </c>
      <c r="H134" s="11" t="str">
        <f>$H$127</f>
        <v>N/A</v>
      </c>
      <c r="I134" s="11" t="str">
        <f>$I$127</f>
        <v>N/A</v>
      </c>
      <c r="J134" s="11" t="str">
        <f>$J$127</f>
        <v>Hà Giang</v>
      </c>
      <c r="K134" s="11" t="str">
        <f>$K$127</f>
        <v>23-11-2017</v>
      </c>
      <c r="L134" s="11" t="s">
        <v>7</v>
      </c>
      <c r="M134" s="48" t="s">
        <v>1289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x14ac:dyDescent="0.2">
      <c r="A135" s="11">
        <v>129</v>
      </c>
      <c r="B135" s="11" t="s">
        <v>725</v>
      </c>
      <c r="C135" s="11" t="s">
        <v>726</v>
      </c>
      <c r="D135" s="12" t="s">
        <v>728</v>
      </c>
      <c r="E135" s="11" t="s">
        <v>729</v>
      </c>
      <c r="F135" s="11" t="s">
        <v>727</v>
      </c>
      <c r="G135" s="11" t="s">
        <v>730</v>
      </c>
      <c r="H135" s="11" t="s">
        <v>731</v>
      </c>
      <c r="I135" s="11" t="s">
        <v>1220</v>
      </c>
      <c r="J135" s="11" t="s">
        <v>7</v>
      </c>
      <c r="K135" s="11" t="s">
        <v>732</v>
      </c>
      <c r="L135" s="11" t="s">
        <v>2</v>
      </c>
      <c r="M135" s="50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x14ac:dyDescent="0.2">
      <c r="A136" s="11">
        <v>130</v>
      </c>
      <c r="B136" s="11" t="s">
        <v>733</v>
      </c>
      <c r="C136" s="11" t="s">
        <v>734</v>
      </c>
      <c r="D136" s="12" t="s">
        <v>1155</v>
      </c>
      <c r="E136" s="11" t="s">
        <v>737</v>
      </c>
      <c r="F136" s="11" t="s">
        <v>1290</v>
      </c>
      <c r="G136" s="11" t="s">
        <v>738</v>
      </c>
      <c r="H136" s="11" t="s">
        <v>7</v>
      </c>
      <c r="I136" s="11" t="s">
        <v>7</v>
      </c>
      <c r="J136" s="11" t="s">
        <v>296</v>
      </c>
      <c r="K136" s="22">
        <v>38963</v>
      </c>
      <c r="L136" s="11" t="s">
        <v>2</v>
      </c>
      <c r="M136" s="50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x14ac:dyDescent="0.2">
      <c r="A137" s="11">
        <v>131</v>
      </c>
      <c r="B137" s="11" t="s">
        <v>739</v>
      </c>
      <c r="C137" s="11" t="s">
        <v>740</v>
      </c>
      <c r="D137" s="12" t="s">
        <v>742</v>
      </c>
      <c r="E137" s="11" t="s">
        <v>489</v>
      </c>
      <c r="F137" s="11" t="s">
        <v>741</v>
      </c>
      <c r="G137" s="11" t="s">
        <v>743</v>
      </c>
      <c r="H137" s="11" t="s">
        <v>7</v>
      </c>
      <c r="I137" s="11" t="s">
        <v>7</v>
      </c>
      <c r="J137" s="11" t="s">
        <v>1268</v>
      </c>
      <c r="K137" s="15">
        <v>40221</v>
      </c>
      <c r="L137" s="11" t="s">
        <v>2</v>
      </c>
      <c r="M137" s="50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x14ac:dyDescent="0.2">
      <c r="A138" s="11">
        <v>132</v>
      </c>
      <c r="B138" s="11" t="s">
        <v>745</v>
      </c>
      <c r="C138" s="11" t="s">
        <v>746</v>
      </c>
      <c r="D138" s="12" t="s">
        <v>748</v>
      </c>
      <c r="E138" s="11" t="s">
        <v>749</v>
      </c>
      <c r="F138" s="11" t="s">
        <v>747</v>
      </c>
      <c r="G138" s="11" t="s">
        <v>750</v>
      </c>
      <c r="H138" s="11" t="s">
        <v>7</v>
      </c>
      <c r="I138" s="11" t="s">
        <v>7</v>
      </c>
      <c r="J138" s="11" t="s">
        <v>1238</v>
      </c>
      <c r="K138" s="11" t="s">
        <v>752</v>
      </c>
      <c r="L138" s="11" t="s">
        <v>2</v>
      </c>
      <c r="M138" s="50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x14ac:dyDescent="0.2">
      <c r="A139" s="11">
        <v>133</v>
      </c>
      <c r="B139" s="11" t="s">
        <v>753</v>
      </c>
      <c r="C139" s="11" t="s">
        <v>754</v>
      </c>
      <c r="D139" s="12" t="s">
        <v>756</v>
      </c>
      <c r="E139" s="11" t="s">
        <v>757</v>
      </c>
      <c r="F139" s="11" t="s">
        <v>755</v>
      </c>
      <c r="G139" s="15">
        <v>29772</v>
      </c>
      <c r="H139" s="11" t="s">
        <v>7</v>
      </c>
      <c r="I139" s="11" t="s">
        <v>7</v>
      </c>
      <c r="J139" s="13" t="s">
        <v>1251</v>
      </c>
      <c r="K139" s="11" t="s">
        <v>1291</v>
      </c>
      <c r="L139" s="11" t="s">
        <v>5</v>
      </c>
      <c r="M139" s="50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x14ac:dyDescent="0.2">
      <c r="A140" s="11">
        <v>134</v>
      </c>
      <c r="B140" s="11" t="s">
        <v>760</v>
      </c>
      <c r="C140" s="11" t="s">
        <v>761</v>
      </c>
      <c r="D140" s="11" t="str">
        <f>$D$121</f>
        <v>024080000103</v>
      </c>
      <c r="E140" s="11" t="str">
        <f>$E$121</f>
        <v>NGUYỄN VĂN TRƯỜNG</v>
      </c>
      <c r="F140" s="11" t="str">
        <f>$F$121</f>
        <v>Cương Ngô, Tứ Hiệp, Thanh Trì, Hà Nội</v>
      </c>
      <c r="G140" s="14">
        <f>$G$121</f>
        <v>29263</v>
      </c>
      <c r="H140" s="14">
        <f>$H$121</f>
        <v>47638</v>
      </c>
      <c r="I140" s="11" t="str">
        <f>$I$121</f>
        <v>Nam</v>
      </c>
      <c r="J140" s="11" t="str">
        <f>$J$121</f>
        <v>N/A</v>
      </c>
      <c r="K140" s="11" t="str">
        <f>$K$121</f>
        <v>N/A</v>
      </c>
      <c r="L140" s="11" t="s">
        <v>7</v>
      </c>
      <c r="M140" s="48" t="s">
        <v>1292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x14ac:dyDescent="0.2">
      <c r="A141" s="11">
        <v>135</v>
      </c>
      <c r="B141" s="11" t="s">
        <v>762</v>
      </c>
      <c r="C141" s="11" t="s">
        <v>763</v>
      </c>
      <c r="D141" s="19" t="s">
        <v>1293</v>
      </c>
      <c r="E141" s="11" t="s">
        <v>766</v>
      </c>
      <c r="F141" s="11" t="s">
        <v>764</v>
      </c>
      <c r="G141" s="22">
        <v>33948</v>
      </c>
      <c r="H141" s="11" t="s">
        <v>7</v>
      </c>
      <c r="I141" s="11" t="s">
        <v>7</v>
      </c>
      <c r="J141" s="11" t="s">
        <v>100</v>
      </c>
      <c r="K141" s="22">
        <v>39905</v>
      </c>
      <c r="L141" s="11" t="s">
        <v>7</v>
      </c>
      <c r="M141" s="50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x14ac:dyDescent="0.2">
      <c r="A142" s="11">
        <v>136</v>
      </c>
      <c r="B142" s="11" t="s">
        <v>768</v>
      </c>
      <c r="C142" s="11" t="s">
        <v>769</v>
      </c>
      <c r="D142" s="12" t="s">
        <v>771</v>
      </c>
      <c r="E142" s="11" t="s">
        <v>772</v>
      </c>
      <c r="F142" s="11" t="s">
        <v>770</v>
      </c>
      <c r="G142" s="14">
        <v>35797</v>
      </c>
      <c r="H142" s="14">
        <v>46848</v>
      </c>
      <c r="I142" s="11" t="s">
        <v>1198</v>
      </c>
      <c r="J142" s="13" t="s">
        <v>1294</v>
      </c>
      <c r="K142" s="13" t="s">
        <v>7</v>
      </c>
      <c r="L142" s="11" t="s">
        <v>5</v>
      </c>
      <c r="M142" s="48" t="s">
        <v>1295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x14ac:dyDescent="0.2">
      <c r="A143" s="11">
        <v>137</v>
      </c>
      <c r="B143" s="11" t="s">
        <v>773</v>
      </c>
      <c r="C143" s="11" t="s">
        <v>774</v>
      </c>
      <c r="D143" s="11" t="str">
        <f>$D$104</f>
        <v>017213434</v>
      </c>
      <c r="E143" s="11" t="str">
        <f>$E$104</f>
        <v>NGUYỄN ĐỖ ĐIỆP</v>
      </c>
      <c r="F143" s="11" t="str">
        <f>$F$104</f>
        <v>Liên Trung, Đan Phượng, Hà Nội</v>
      </c>
      <c r="G143" s="15">
        <f>$G$104</f>
        <v>34338</v>
      </c>
      <c r="H143" s="11" t="str">
        <f>$H$104</f>
        <v>N/A</v>
      </c>
      <c r="I143" s="11" t="str">
        <f>$I$104</f>
        <v>N/A</v>
      </c>
      <c r="J143" s="11" t="str">
        <f>$J$104</f>
        <v>Hà Nội</v>
      </c>
      <c r="K143" s="11" t="str">
        <f>$K$104</f>
        <v>25/08/2010</v>
      </c>
      <c r="L143" s="11" t="s">
        <v>7</v>
      </c>
      <c r="M143" s="48" t="s">
        <v>1275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x14ac:dyDescent="0.2">
      <c r="A144" s="11">
        <v>138</v>
      </c>
      <c r="B144" s="11" t="s">
        <v>775</v>
      </c>
      <c r="C144" s="11" t="s">
        <v>776</v>
      </c>
      <c r="D144" s="11" t="str">
        <f>$D$58</f>
        <v>073471813</v>
      </c>
      <c r="E144" s="11" t="str">
        <f>$E$58</f>
        <v>NGUYỄN VĂN THẮNG</v>
      </c>
      <c r="F144" s="11" t="str">
        <f>$F$58</f>
        <v>Thị Trấn Yên Minh, Huyện Yên Minh, Hà Giang</v>
      </c>
      <c r="G144" s="11" t="str">
        <f>$G$58</f>
        <v>30/11/1995</v>
      </c>
      <c r="H144" s="11" t="str">
        <f>$H$58</f>
        <v>N/A</v>
      </c>
      <c r="I144" s="11" t="str">
        <f>$I$58</f>
        <v>N/A</v>
      </c>
      <c r="J144" s="11" t="str">
        <f>$J$58</f>
        <v>Hà Giang</v>
      </c>
      <c r="K144" s="11" t="str">
        <f>$K$58</f>
        <v>22-05-2013</v>
      </c>
      <c r="L144" s="11" t="s">
        <v>7</v>
      </c>
      <c r="M144" s="48" t="s">
        <v>1273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x14ac:dyDescent="0.2">
      <c r="A145" s="11">
        <v>139</v>
      </c>
      <c r="B145" s="11" t="s">
        <v>777</v>
      </c>
      <c r="C145" s="11" t="s">
        <v>778</v>
      </c>
      <c r="D145" s="12" t="s">
        <v>780</v>
      </c>
      <c r="E145" s="11" t="s">
        <v>1160</v>
      </c>
      <c r="F145" s="11" t="s">
        <v>779</v>
      </c>
      <c r="G145" s="11" t="s">
        <v>1161</v>
      </c>
      <c r="H145" s="11" t="s">
        <v>783</v>
      </c>
      <c r="I145" s="11" t="s">
        <v>1198</v>
      </c>
      <c r="J145" s="11" t="s">
        <v>7</v>
      </c>
      <c r="K145" s="11" t="s">
        <v>1296</v>
      </c>
      <c r="L145" s="11" t="s">
        <v>2</v>
      </c>
      <c r="M145" s="50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x14ac:dyDescent="0.2">
      <c r="A146" s="11">
        <v>140</v>
      </c>
      <c r="B146" s="11" t="s">
        <v>785</v>
      </c>
      <c r="C146" s="11" t="s">
        <v>786</v>
      </c>
      <c r="D146" s="11" t="s">
        <v>7</v>
      </c>
      <c r="E146" s="11" t="s">
        <v>7</v>
      </c>
      <c r="F146" s="11" t="s">
        <v>7</v>
      </c>
      <c r="G146" s="11" t="s">
        <v>7</v>
      </c>
      <c r="H146" s="11" t="s">
        <v>7</v>
      </c>
      <c r="I146" s="11" t="s">
        <v>7</v>
      </c>
      <c r="J146" s="11" t="s">
        <v>7</v>
      </c>
      <c r="K146" s="11" t="s">
        <v>7</v>
      </c>
      <c r="L146" s="11" t="s">
        <v>7</v>
      </c>
      <c r="M146" s="48" t="s">
        <v>1193</v>
      </c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x14ac:dyDescent="0.2">
      <c r="A147" s="11">
        <v>141</v>
      </c>
      <c r="B147" s="11" t="s">
        <v>793</v>
      </c>
      <c r="C147" s="11" t="s">
        <v>794</v>
      </c>
      <c r="D147" s="12" t="s">
        <v>796</v>
      </c>
      <c r="E147" s="11" t="s">
        <v>797</v>
      </c>
      <c r="F147" s="11" t="s">
        <v>1297</v>
      </c>
      <c r="G147" s="11" t="s">
        <v>798</v>
      </c>
      <c r="H147" s="11" t="s">
        <v>799</v>
      </c>
      <c r="I147" s="11" t="s">
        <v>1198</v>
      </c>
      <c r="J147" s="11" t="s">
        <v>7</v>
      </c>
      <c r="K147" s="11" t="s">
        <v>261</v>
      </c>
      <c r="L147" s="11" t="s">
        <v>2</v>
      </c>
      <c r="M147" s="50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x14ac:dyDescent="0.2">
      <c r="A148" s="11">
        <v>142</v>
      </c>
      <c r="B148" s="11" t="s">
        <v>800</v>
      </c>
      <c r="C148" s="11" t="s">
        <v>801</v>
      </c>
      <c r="D148" s="12" t="s">
        <v>803</v>
      </c>
      <c r="E148" s="11" t="s">
        <v>804</v>
      </c>
      <c r="F148" s="11" t="s">
        <v>1163</v>
      </c>
      <c r="G148" s="11" t="s">
        <v>805</v>
      </c>
      <c r="H148" s="11" t="s">
        <v>806</v>
      </c>
      <c r="I148" s="11" t="s">
        <v>1198</v>
      </c>
      <c r="J148" s="11" t="s">
        <v>7</v>
      </c>
      <c r="K148" s="11" t="s">
        <v>807</v>
      </c>
      <c r="L148" s="11" t="s">
        <v>2</v>
      </c>
      <c r="M148" s="50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x14ac:dyDescent="0.2">
      <c r="A149" s="11">
        <v>143</v>
      </c>
      <c r="B149" s="11" t="s">
        <v>808</v>
      </c>
      <c r="C149" s="11" t="s">
        <v>809</v>
      </c>
      <c r="D149" s="11" t="str">
        <f>$D$104</f>
        <v>017213434</v>
      </c>
      <c r="E149" s="11" t="str">
        <f>$E$104</f>
        <v>NGUYỄN ĐỖ ĐIỆP</v>
      </c>
      <c r="F149" s="11" t="str">
        <f>$F$104</f>
        <v>Liên Trung, Đan Phượng, Hà Nội</v>
      </c>
      <c r="G149" s="15">
        <f>$G$104</f>
        <v>34338</v>
      </c>
      <c r="H149" s="11" t="str">
        <f>$H$104</f>
        <v>N/A</v>
      </c>
      <c r="I149" s="11" t="str">
        <f>$I$104</f>
        <v>N/A</v>
      </c>
      <c r="J149" s="11" t="str">
        <f>$J$104</f>
        <v>Hà Nội</v>
      </c>
      <c r="K149" s="11" t="str">
        <f>$K$104</f>
        <v>25/08/2010</v>
      </c>
      <c r="L149" s="11" t="s">
        <v>7</v>
      </c>
      <c r="M149" s="48" t="s">
        <v>1275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x14ac:dyDescent="0.2">
      <c r="A150" s="11">
        <v>144</v>
      </c>
      <c r="B150" s="11" t="s">
        <v>810</v>
      </c>
      <c r="C150" s="11" t="s">
        <v>811</v>
      </c>
      <c r="D150" s="12" t="s">
        <v>813</v>
      </c>
      <c r="E150" s="11" t="s">
        <v>814</v>
      </c>
      <c r="F150" s="11" t="s">
        <v>812</v>
      </c>
      <c r="G150" s="15">
        <v>30474</v>
      </c>
      <c r="H150" s="11" t="s">
        <v>7</v>
      </c>
      <c r="I150" s="11" t="s">
        <v>7</v>
      </c>
      <c r="J150" s="11" t="s">
        <v>1252</v>
      </c>
      <c r="K150" s="15">
        <v>39848</v>
      </c>
      <c r="L150" s="11" t="s">
        <v>2</v>
      </c>
      <c r="M150" s="50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x14ac:dyDescent="0.2">
      <c r="A151" s="11">
        <v>145</v>
      </c>
      <c r="B151" s="11" t="s">
        <v>815</v>
      </c>
      <c r="C151" s="11" t="s">
        <v>816</v>
      </c>
      <c r="D151" s="11" t="str">
        <f>$D$58</f>
        <v>073471813</v>
      </c>
      <c r="E151" s="11" t="str">
        <f>$E$58</f>
        <v>NGUYỄN VĂN THẮNG</v>
      </c>
      <c r="F151" s="11" t="str">
        <f>$F$58</f>
        <v>Thị Trấn Yên Minh, Huyện Yên Minh, Hà Giang</v>
      </c>
      <c r="G151" s="11" t="str">
        <f>$G$58</f>
        <v>30/11/1995</v>
      </c>
      <c r="H151" s="11" t="str">
        <f>$H$58</f>
        <v>N/A</v>
      </c>
      <c r="I151" s="11" t="str">
        <f>$I$58</f>
        <v>N/A</v>
      </c>
      <c r="J151" s="11" t="str">
        <f>$J$58</f>
        <v>Hà Giang</v>
      </c>
      <c r="K151" s="11" t="str">
        <f>$K$58</f>
        <v>22-05-2013</v>
      </c>
      <c r="L151" s="11" t="s">
        <v>7</v>
      </c>
      <c r="M151" s="48" t="s">
        <v>1273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x14ac:dyDescent="0.2">
      <c r="A152" s="11">
        <v>146</v>
      </c>
      <c r="B152" s="11" t="s">
        <v>817</v>
      </c>
      <c r="C152" s="11" t="s">
        <v>818</v>
      </c>
      <c r="D152" s="12" t="s">
        <v>820</v>
      </c>
      <c r="E152" s="11" t="s">
        <v>821</v>
      </c>
      <c r="F152" s="11" t="s">
        <v>819</v>
      </c>
      <c r="G152" s="11" t="s">
        <v>822</v>
      </c>
      <c r="H152" s="11" t="s">
        <v>823</v>
      </c>
      <c r="I152" s="11" t="s">
        <v>1198</v>
      </c>
      <c r="J152" s="11" t="s">
        <v>7</v>
      </c>
      <c r="K152" s="11" t="s">
        <v>1166</v>
      </c>
      <c r="L152" s="11" t="s">
        <v>2</v>
      </c>
      <c r="M152" s="50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x14ac:dyDescent="0.2">
      <c r="A153" s="11">
        <v>147</v>
      </c>
      <c r="B153" s="11" t="s">
        <v>825</v>
      </c>
      <c r="C153" s="11" t="s">
        <v>826</v>
      </c>
      <c r="D153" s="12" t="s">
        <v>828</v>
      </c>
      <c r="E153" s="11" t="s">
        <v>829</v>
      </c>
      <c r="F153" s="11" t="s">
        <v>827</v>
      </c>
      <c r="G153" s="11" t="s">
        <v>830</v>
      </c>
      <c r="H153" s="11" t="s">
        <v>7</v>
      </c>
      <c r="I153" s="11" t="s">
        <v>7</v>
      </c>
      <c r="J153" s="11" t="s">
        <v>1209</v>
      </c>
      <c r="K153" s="11" t="s">
        <v>831</v>
      </c>
      <c r="L153" s="11" t="s">
        <v>2</v>
      </c>
      <c r="M153" s="50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x14ac:dyDescent="0.2">
      <c r="A154" s="11">
        <v>148</v>
      </c>
      <c r="B154" s="11" t="s">
        <v>832</v>
      </c>
      <c r="C154" s="11" t="s">
        <v>833</v>
      </c>
      <c r="D154" s="11" t="str">
        <f>$D$121</f>
        <v>024080000103</v>
      </c>
      <c r="E154" s="11" t="str">
        <f>$E$121</f>
        <v>NGUYỄN VĂN TRƯỜNG</v>
      </c>
      <c r="F154" s="11" t="str">
        <f>$F$121</f>
        <v>Cương Ngô, Tứ Hiệp, Thanh Trì, Hà Nội</v>
      </c>
      <c r="G154" s="14">
        <f>$G$121</f>
        <v>29263</v>
      </c>
      <c r="H154" s="14">
        <f>$H$121</f>
        <v>47638</v>
      </c>
      <c r="I154" s="11" t="str">
        <f>$I$121</f>
        <v>Nam</v>
      </c>
      <c r="J154" s="11" t="str">
        <f>$J$121</f>
        <v>N/A</v>
      </c>
      <c r="K154" s="11" t="str">
        <f>$K$121</f>
        <v>N/A</v>
      </c>
      <c r="L154" s="11" t="s">
        <v>7</v>
      </c>
      <c r="M154" s="48" t="s">
        <v>1292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x14ac:dyDescent="0.2">
      <c r="A155" s="11">
        <v>149</v>
      </c>
      <c r="B155" s="11" t="s">
        <v>835</v>
      </c>
      <c r="C155" s="11" t="s">
        <v>836</v>
      </c>
      <c r="D155" s="19" t="s">
        <v>1298</v>
      </c>
      <c r="E155" s="11" t="s">
        <v>838</v>
      </c>
      <c r="F155" s="11" t="s">
        <v>837</v>
      </c>
      <c r="G155" s="11" t="s">
        <v>839</v>
      </c>
      <c r="H155" s="11" t="s">
        <v>7</v>
      </c>
      <c r="I155" s="11" t="s">
        <v>7</v>
      </c>
      <c r="J155" s="11" t="s">
        <v>1252</v>
      </c>
      <c r="K155" s="15">
        <v>40306</v>
      </c>
      <c r="L155" s="11" t="s">
        <v>7</v>
      </c>
      <c r="M155" s="48" t="s">
        <v>1239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x14ac:dyDescent="0.2">
      <c r="A156" s="11">
        <v>150</v>
      </c>
      <c r="B156" s="11" t="s">
        <v>841</v>
      </c>
      <c r="C156" s="11" t="s">
        <v>842</v>
      </c>
      <c r="D156" s="19" t="s">
        <v>844</v>
      </c>
      <c r="E156" s="11" t="s">
        <v>845</v>
      </c>
      <c r="F156" s="11" t="s">
        <v>1299</v>
      </c>
      <c r="G156" s="11" t="s">
        <v>846</v>
      </c>
      <c r="H156" s="11" t="s">
        <v>1170</v>
      </c>
      <c r="I156" s="11" t="s">
        <v>1198</v>
      </c>
      <c r="J156" s="11" t="s">
        <v>7</v>
      </c>
      <c r="K156" s="11" t="s">
        <v>1300</v>
      </c>
      <c r="L156" s="11" t="s">
        <v>5</v>
      </c>
      <c r="M156" s="50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x14ac:dyDescent="0.2">
      <c r="A157" s="11">
        <v>151</v>
      </c>
      <c r="B157" s="11" t="s">
        <v>849</v>
      </c>
      <c r="C157" s="11" t="s">
        <v>850</v>
      </c>
      <c r="D157" s="12" t="s">
        <v>852</v>
      </c>
      <c r="E157" s="11" t="s">
        <v>853</v>
      </c>
      <c r="F157" s="11" t="s">
        <v>851</v>
      </c>
      <c r="G157" s="11" t="s">
        <v>854</v>
      </c>
      <c r="H157" s="11" t="s">
        <v>7</v>
      </c>
      <c r="I157" s="11" t="s">
        <v>7</v>
      </c>
      <c r="J157" s="11" t="s">
        <v>1214</v>
      </c>
      <c r="K157" s="11" t="s">
        <v>855</v>
      </c>
      <c r="L157" s="11" t="s">
        <v>2</v>
      </c>
      <c r="M157" s="50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x14ac:dyDescent="0.2">
      <c r="A158" s="11">
        <v>152</v>
      </c>
      <c r="B158" s="11" t="s">
        <v>856</v>
      </c>
      <c r="C158" s="11" t="s">
        <v>857</v>
      </c>
      <c r="D158" s="12" t="s">
        <v>859</v>
      </c>
      <c r="E158" s="11" t="s">
        <v>860</v>
      </c>
      <c r="F158" s="11" t="s">
        <v>1301</v>
      </c>
      <c r="G158" s="14">
        <v>30445</v>
      </c>
      <c r="H158" s="14">
        <v>45055</v>
      </c>
      <c r="I158" s="11" t="s">
        <v>1198</v>
      </c>
      <c r="J158" s="11" t="s">
        <v>7</v>
      </c>
      <c r="K158" s="11" t="s">
        <v>861</v>
      </c>
      <c r="L158" s="11" t="s">
        <v>2</v>
      </c>
      <c r="M158" s="50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x14ac:dyDescent="0.2">
      <c r="A159" s="11">
        <v>153</v>
      </c>
      <c r="B159" s="11" t="s">
        <v>862</v>
      </c>
      <c r="C159" s="11" t="s">
        <v>863</v>
      </c>
      <c r="D159" s="12" t="s">
        <v>865</v>
      </c>
      <c r="E159" s="11" t="s">
        <v>866</v>
      </c>
      <c r="F159" s="11" t="s">
        <v>864</v>
      </c>
      <c r="G159" s="11" t="s">
        <v>867</v>
      </c>
      <c r="H159" s="11" t="s">
        <v>868</v>
      </c>
      <c r="I159" s="11" t="s">
        <v>1198</v>
      </c>
      <c r="J159" s="11" t="s">
        <v>7</v>
      </c>
      <c r="K159" s="15">
        <v>42835</v>
      </c>
      <c r="L159" s="11" t="s">
        <v>2</v>
      </c>
      <c r="M159" s="50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x14ac:dyDescent="0.2">
      <c r="A160" s="11">
        <v>154</v>
      </c>
      <c r="B160" s="11" t="s">
        <v>869</v>
      </c>
      <c r="C160" s="11" t="s">
        <v>870</v>
      </c>
      <c r="D160" s="11" t="str">
        <f>$D$83</f>
        <v>008185000167</v>
      </c>
      <c r="E160" s="11" t="str">
        <f>$E$83</f>
        <v>NGUYỄN THỊ NGA</v>
      </c>
      <c r="F160" s="11" t="str">
        <f>$F$83</f>
        <v>Dục Nội, Việt Hùng, Đông Anh, Hà Nội</v>
      </c>
      <c r="G160" s="11" t="str">
        <f>$G$83</f>
        <v>25/08/1985</v>
      </c>
      <c r="H160" s="11" t="str">
        <f>$H$83</f>
        <v>25/08/2025</v>
      </c>
      <c r="I160" s="11" t="str">
        <f>$I$83</f>
        <v>Nữ</v>
      </c>
      <c r="J160" s="11" t="str">
        <f>$J$83</f>
        <v>N/A</v>
      </c>
      <c r="K160" s="11" t="str">
        <f>$K$83</f>
        <v>21-07-2017</v>
      </c>
      <c r="L160" s="11" t="s">
        <v>7</v>
      </c>
      <c r="M160" s="48" t="s">
        <v>1302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x14ac:dyDescent="0.2">
      <c r="A161" s="11">
        <v>155</v>
      </c>
      <c r="B161" s="11" t="s">
        <v>871</v>
      </c>
      <c r="C161" s="11" t="s">
        <v>872</v>
      </c>
      <c r="D161" s="11" t="str">
        <f>$D$104</f>
        <v>017213434</v>
      </c>
      <c r="E161" s="11" t="str">
        <f>$E$104</f>
        <v>NGUYỄN ĐỖ ĐIỆP</v>
      </c>
      <c r="F161" s="11" t="str">
        <f>$F$104</f>
        <v>Liên Trung, Đan Phượng, Hà Nội</v>
      </c>
      <c r="G161" s="15">
        <f>$G$104</f>
        <v>34338</v>
      </c>
      <c r="H161" s="11" t="str">
        <f>$H$104</f>
        <v>N/A</v>
      </c>
      <c r="I161" s="11" t="str">
        <f>$I$104</f>
        <v>N/A</v>
      </c>
      <c r="J161" s="11" t="str">
        <f>$J$104</f>
        <v>Hà Nội</v>
      </c>
      <c r="K161" s="11" t="str">
        <f>$K$104</f>
        <v>25/08/2010</v>
      </c>
      <c r="L161" s="11" t="s">
        <v>7</v>
      </c>
      <c r="M161" s="48" t="s">
        <v>1275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2">
      <c r="A162" s="11">
        <v>156</v>
      </c>
      <c r="B162" s="11" t="s">
        <v>873</v>
      </c>
      <c r="C162" s="11" t="s">
        <v>874</v>
      </c>
      <c r="D162" s="12" t="s">
        <v>876</v>
      </c>
      <c r="E162" s="11" t="s">
        <v>877</v>
      </c>
      <c r="F162" s="11" t="s">
        <v>875</v>
      </c>
      <c r="G162" s="11" t="s">
        <v>878</v>
      </c>
      <c r="H162" s="11" t="s">
        <v>7</v>
      </c>
      <c r="I162" s="11" t="s">
        <v>7</v>
      </c>
      <c r="J162" s="11" t="s">
        <v>100</v>
      </c>
      <c r="K162" s="11" t="s">
        <v>879</v>
      </c>
      <c r="L162" s="11" t="s">
        <v>2</v>
      </c>
      <c r="M162" s="50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x14ac:dyDescent="0.2">
      <c r="A163" s="11">
        <v>157</v>
      </c>
      <c r="B163" s="11" t="s">
        <v>880</v>
      </c>
      <c r="C163" s="11" t="s">
        <v>881</v>
      </c>
      <c r="D163" s="12" t="s">
        <v>1174</v>
      </c>
      <c r="E163" s="11" t="s">
        <v>883</v>
      </c>
      <c r="F163" s="11" t="s">
        <v>1303</v>
      </c>
      <c r="G163" s="11" t="s">
        <v>884</v>
      </c>
      <c r="H163" s="14">
        <v>47707</v>
      </c>
      <c r="I163" s="11" t="s">
        <v>1198</v>
      </c>
      <c r="J163" s="11" t="s">
        <v>7</v>
      </c>
      <c r="K163" s="14">
        <v>42228</v>
      </c>
      <c r="L163" s="11" t="s">
        <v>2</v>
      </c>
      <c r="M163" s="50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x14ac:dyDescent="0.2">
      <c r="A164" s="11">
        <v>158</v>
      </c>
      <c r="B164" s="11" t="s">
        <v>886</v>
      </c>
      <c r="C164" s="11" t="s">
        <v>887</v>
      </c>
      <c r="D164" s="12" t="s">
        <v>889</v>
      </c>
      <c r="E164" s="11" t="s">
        <v>890</v>
      </c>
      <c r="F164" s="11" t="s">
        <v>888</v>
      </c>
      <c r="G164" s="22">
        <v>34984</v>
      </c>
      <c r="H164" s="11" t="s">
        <v>7</v>
      </c>
      <c r="I164" s="11" t="s">
        <v>7</v>
      </c>
      <c r="J164" s="11" t="s">
        <v>1304</v>
      </c>
      <c r="K164" s="15">
        <v>41252</v>
      </c>
      <c r="L164" s="11" t="s">
        <v>2</v>
      </c>
      <c r="M164" s="50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x14ac:dyDescent="0.2">
      <c r="A165" s="11">
        <v>159</v>
      </c>
      <c r="B165" s="11" t="s">
        <v>892</v>
      </c>
      <c r="C165" s="11" t="s">
        <v>893</v>
      </c>
      <c r="D165" s="12" t="s">
        <v>895</v>
      </c>
      <c r="E165" s="11" t="s">
        <v>896</v>
      </c>
      <c r="F165" s="11" t="s">
        <v>1305</v>
      </c>
      <c r="G165" s="22">
        <v>28073</v>
      </c>
      <c r="H165" s="11" t="s">
        <v>7</v>
      </c>
      <c r="I165" s="11" t="s">
        <v>7</v>
      </c>
      <c r="J165" s="11" t="s">
        <v>1214</v>
      </c>
      <c r="K165" s="11" t="s">
        <v>897</v>
      </c>
      <c r="L165" s="11" t="s">
        <v>2</v>
      </c>
      <c r="M165" s="50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x14ac:dyDescent="0.2">
      <c r="A166" s="11">
        <v>160</v>
      </c>
      <c r="B166" s="11" t="s">
        <v>898</v>
      </c>
      <c r="C166" s="11" t="s">
        <v>899</v>
      </c>
      <c r="D166" s="12" t="s">
        <v>901</v>
      </c>
      <c r="E166" s="11" t="s">
        <v>902</v>
      </c>
      <c r="F166" s="11" t="s">
        <v>900</v>
      </c>
      <c r="G166" s="15">
        <v>33428</v>
      </c>
      <c r="H166" s="11" t="s">
        <v>7</v>
      </c>
      <c r="I166" s="11" t="s">
        <v>7</v>
      </c>
      <c r="J166" s="11" t="s">
        <v>100</v>
      </c>
      <c r="K166" s="15">
        <v>42008</v>
      </c>
      <c r="L166" s="11" t="s">
        <v>2</v>
      </c>
      <c r="M166" s="50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2">
      <c r="A167" s="11">
        <v>161</v>
      </c>
      <c r="B167" s="11" t="s">
        <v>903</v>
      </c>
      <c r="C167" s="11" t="s">
        <v>904</v>
      </c>
      <c r="D167" s="12" t="s">
        <v>906</v>
      </c>
      <c r="E167" s="11" t="s">
        <v>907</v>
      </c>
      <c r="F167" s="11" t="s">
        <v>905</v>
      </c>
      <c r="G167" s="15">
        <v>31118</v>
      </c>
      <c r="H167" s="11" t="s">
        <v>7</v>
      </c>
      <c r="I167" s="11" t="s">
        <v>7</v>
      </c>
      <c r="J167" s="11" t="s">
        <v>100</v>
      </c>
      <c r="K167" s="15">
        <v>41285</v>
      </c>
      <c r="L167" s="11" t="s">
        <v>2</v>
      </c>
      <c r="M167" s="50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2">
      <c r="A168" s="11">
        <v>162</v>
      </c>
      <c r="B168" s="11" t="s">
        <v>909</v>
      </c>
      <c r="C168" s="11" t="s">
        <v>910</v>
      </c>
      <c r="D168" s="11" t="str">
        <f>$D$138</f>
        <v>121904187</v>
      </c>
      <c r="E168" s="11" t="str">
        <f>$E$138</f>
        <v>VƯƠNG THANH TÙNG</v>
      </c>
      <c r="F168" s="11" t="str">
        <f>$F$138</f>
        <v>Xã Trù Hựu, Huyện Lục Ngạn, Bắc Giang</v>
      </c>
      <c r="G168" s="11" t="str">
        <f>$G$138</f>
        <v>19-08-1990</v>
      </c>
      <c r="H168" s="11" t="str">
        <f>$H$138</f>
        <v>N/A</v>
      </c>
      <c r="I168" s="11" t="str">
        <f>$I$138</f>
        <v>N/A</v>
      </c>
      <c r="J168" s="11" t="str">
        <f>$J$138</f>
        <v>Bắc Giang</v>
      </c>
      <c r="K168" s="11" t="str">
        <f>$K$138</f>
        <v>29-11-2017</v>
      </c>
      <c r="L168" s="11" t="s">
        <v>7</v>
      </c>
      <c r="M168" s="48" t="s">
        <v>1306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x14ac:dyDescent="0.2">
      <c r="A169" s="11">
        <v>163</v>
      </c>
      <c r="B169" s="11" t="s">
        <v>912</v>
      </c>
      <c r="C169" s="11" t="s">
        <v>913</v>
      </c>
      <c r="D169" s="12" t="s">
        <v>915</v>
      </c>
      <c r="E169" s="13" t="s">
        <v>1307</v>
      </c>
      <c r="F169" s="11" t="s">
        <v>914</v>
      </c>
      <c r="G169" s="11" t="s">
        <v>917</v>
      </c>
      <c r="H169" s="11" t="s">
        <v>7</v>
      </c>
      <c r="I169" s="11" t="s">
        <v>7</v>
      </c>
      <c r="J169" s="11" t="s">
        <v>918</v>
      </c>
      <c r="K169" s="15">
        <v>41462</v>
      </c>
      <c r="L169" s="11" t="s">
        <v>5</v>
      </c>
      <c r="M169" s="50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x14ac:dyDescent="0.2">
      <c r="A170" s="11">
        <v>164</v>
      </c>
      <c r="B170" s="11" t="s">
        <v>919</v>
      </c>
      <c r="C170" s="11" t="s">
        <v>920</v>
      </c>
      <c r="D170" s="12" t="s">
        <v>922</v>
      </c>
      <c r="E170" s="11" t="s">
        <v>923</v>
      </c>
      <c r="F170" s="11" t="s">
        <v>921</v>
      </c>
      <c r="G170" s="11" t="s">
        <v>924</v>
      </c>
      <c r="H170" s="11" t="s">
        <v>7</v>
      </c>
      <c r="I170" s="11" t="s">
        <v>7</v>
      </c>
      <c r="J170" s="11" t="s">
        <v>1246</v>
      </c>
      <c r="K170" s="11" t="s">
        <v>1308</v>
      </c>
      <c r="L170" s="11" t="s">
        <v>2</v>
      </c>
      <c r="M170" s="50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x14ac:dyDescent="0.2">
      <c r="A171" s="11">
        <v>165</v>
      </c>
      <c r="B171" s="11" t="s">
        <v>926</v>
      </c>
      <c r="C171" s="11" t="s">
        <v>927</v>
      </c>
      <c r="D171" s="12" t="s">
        <v>929</v>
      </c>
      <c r="E171" s="11" t="s">
        <v>1178</v>
      </c>
      <c r="F171" s="11" t="s">
        <v>928</v>
      </c>
      <c r="G171" s="11" t="s">
        <v>931</v>
      </c>
      <c r="H171" s="11" t="s">
        <v>7</v>
      </c>
      <c r="I171" s="11" t="s">
        <v>7</v>
      </c>
      <c r="J171" s="11" t="s">
        <v>359</v>
      </c>
      <c r="K171" s="14">
        <v>41673</v>
      </c>
      <c r="L171" s="11" t="s">
        <v>2</v>
      </c>
      <c r="M171" s="50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x14ac:dyDescent="0.2">
      <c r="A172" s="11">
        <v>166</v>
      </c>
      <c r="B172" s="11" t="s">
        <v>933</v>
      </c>
      <c r="C172" s="11" t="s">
        <v>934</v>
      </c>
      <c r="D172" s="12" t="s">
        <v>1180</v>
      </c>
      <c r="E172" s="11" t="s">
        <v>1309</v>
      </c>
      <c r="F172" s="11" t="s">
        <v>1310</v>
      </c>
      <c r="G172" s="11" t="s">
        <v>1311</v>
      </c>
      <c r="H172" s="11" t="s">
        <v>1312</v>
      </c>
      <c r="I172" s="11" t="s">
        <v>1220</v>
      </c>
      <c r="J172" s="11" t="s">
        <v>7</v>
      </c>
      <c r="K172" s="11" t="s">
        <v>1184</v>
      </c>
      <c r="L172" s="11" t="s">
        <v>2</v>
      </c>
      <c r="M172" s="50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x14ac:dyDescent="0.2">
      <c r="A173" s="11">
        <v>167</v>
      </c>
      <c r="B173" s="11" t="s">
        <v>940</v>
      </c>
      <c r="C173" s="11" t="s">
        <v>941</v>
      </c>
      <c r="D173" s="12" t="s">
        <v>788</v>
      </c>
      <c r="E173" s="11" t="s">
        <v>942</v>
      </c>
      <c r="F173" s="11" t="s">
        <v>787</v>
      </c>
      <c r="G173" s="11" t="s">
        <v>790</v>
      </c>
      <c r="H173" s="11" t="s">
        <v>791</v>
      </c>
      <c r="I173" s="11" t="s">
        <v>1198</v>
      </c>
      <c r="J173" s="11" t="s">
        <v>7</v>
      </c>
      <c r="K173" s="11" t="s">
        <v>792</v>
      </c>
      <c r="L173" s="11" t="s">
        <v>2</v>
      </c>
      <c r="M173" s="50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x14ac:dyDescent="0.2">
      <c r="A174" s="11">
        <v>168</v>
      </c>
      <c r="B174" s="11" t="s">
        <v>943</v>
      </c>
      <c r="C174" s="11" t="s">
        <v>944</v>
      </c>
      <c r="D174" s="11" t="str">
        <f>$D$58</f>
        <v>073471813</v>
      </c>
      <c r="E174" s="11" t="str">
        <f>$E$58</f>
        <v>NGUYỄN VĂN THẮNG</v>
      </c>
      <c r="F174" s="11" t="str">
        <f>$F$58</f>
        <v>Thị Trấn Yên Minh, Huyện Yên Minh, Hà Giang</v>
      </c>
      <c r="G174" s="11" t="str">
        <f>$G$58</f>
        <v>30/11/1995</v>
      </c>
      <c r="H174" s="11" t="str">
        <f>$H$58</f>
        <v>N/A</v>
      </c>
      <c r="I174" s="11" t="str">
        <f>$I$58</f>
        <v>N/A</v>
      </c>
      <c r="J174" s="11" t="str">
        <f>$J$58</f>
        <v>Hà Giang</v>
      </c>
      <c r="K174" s="11" t="str">
        <f>$K$58</f>
        <v>22-05-2013</v>
      </c>
      <c r="L174" s="11" t="s">
        <v>7</v>
      </c>
      <c r="M174" s="48" t="s">
        <v>1273</v>
      </c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x14ac:dyDescent="0.2">
      <c r="A175" s="11">
        <v>169</v>
      </c>
      <c r="B175" s="11" t="s">
        <v>945</v>
      </c>
      <c r="C175" s="11" t="s">
        <v>946</v>
      </c>
      <c r="D175" s="12" t="s">
        <v>948</v>
      </c>
      <c r="E175" s="11" t="s">
        <v>949</v>
      </c>
      <c r="F175" s="11" t="s">
        <v>947</v>
      </c>
      <c r="G175" s="11" t="s">
        <v>950</v>
      </c>
      <c r="H175" s="11" t="s">
        <v>7</v>
      </c>
      <c r="I175" s="11" t="s">
        <v>7</v>
      </c>
      <c r="J175" s="11" t="s">
        <v>100</v>
      </c>
      <c r="K175" s="15">
        <v>40976</v>
      </c>
      <c r="L175" s="11" t="s">
        <v>2</v>
      </c>
      <c r="M175" s="50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x14ac:dyDescent="0.2">
      <c r="A176" s="11">
        <v>170</v>
      </c>
      <c r="B176" s="11" t="s">
        <v>952</v>
      </c>
      <c r="C176" s="11" t="s">
        <v>953</v>
      </c>
      <c r="D176" s="12" t="s">
        <v>955</v>
      </c>
      <c r="E176" s="11" t="s">
        <v>956</v>
      </c>
      <c r="F176" s="11" t="s">
        <v>954</v>
      </c>
      <c r="G176" s="11" t="s">
        <v>957</v>
      </c>
      <c r="H176" s="14">
        <v>47582</v>
      </c>
      <c r="I176" s="11" t="s">
        <v>1198</v>
      </c>
      <c r="J176" s="11" t="s">
        <v>7</v>
      </c>
      <c r="K176" s="15">
        <v>42103</v>
      </c>
      <c r="L176" s="11" t="s">
        <v>2</v>
      </c>
      <c r="M176" s="48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x14ac:dyDescent="0.2">
      <c r="A177" s="11">
        <v>171</v>
      </c>
      <c r="B177" s="11" t="s">
        <v>958</v>
      </c>
      <c r="C177" s="11" t="s">
        <v>959</v>
      </c>
      <c r="D177" s="12" t="s">
        <v>961</v>
      </c>
      <c r="E177" s="11" t="s">
        <v>962</v>
      </c>
      <c r="F177" s="11" t="s">
        <v>960</v>
      </c>
      <c r="G177" s="15">
        <v>35068</v>
      </c>
      <c r="H177" s="11" t="s">
        <v>7</v>
      </c>
      <c r="I177" s="11" t="s">
        <v>7</v>
      </c>
      <c r="J177" s="11" t="s">
        <v>963</v>
      </c>
      <c r="K177" s="11" t="s">
        <v>964</v>
      </c>
      <c r="L177" s="11" t="s">
        <v>2</v>
      </c>
      <c r="M177" s="48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x14ac:dyDescent="0.2">
      <c r="A178" s="11">
        <v>172</v>
      </c>
      <c r="B178" s="11" t="s">
        <v>965</v>
      </c>
      <c r="C178" s="11" t="s">
        <v>966</v>
      </c>
      <c r="D178" s="12" t="s">
        <v>968</v>
      </c>
      <c r="E178" s="11" t="s">
        <v>969</v>
      </c>
      <c r="F178" s="11" t="s">
        <v>967</v>
      </c>
      <c r="G178" s="11" t="s">
        <v>970</v>
      </c>
      <c r="H178" s="11" t="s">
        <v>971</v>
      </c>
      <c r="I178" s="11" t="s">
        <v>1198</v>
      </c>
      <c r="J178" s="11" t="s">
        <v>7</v>
      </c>
      <c r="K178" s="15">
        <v>43224</v>
      </c>
      <c r="L178" s="11" t="s">
        <v>2</v>
      </c>
      <c r="M178" s="48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x14ac:dyDescent="0.2">
      <c r="A179" s="11">
        <v>173</v>
      </c>
      <c r="B179" s="11" t="s">
        <v>972</v>
      </c>
      <c r="C179" s="11" t="s">
        <v>973</v>
      </c>
      <c r="D179" s="12" t="s">
        <v>974</v>
      </c>
      <c r="E179" s="11" t="s">
        <v>975</v>
      </c>
      <c r="F179" s="11" t="s">
        <v>967</v>
      </c>
      <c r="G179" s="14">
        <v>33637</v>
      </c>
      <c r="H179" s="14">
        <v>48247</v>
      </c>
      <c r="I179" s="11" t="s">
        <v>1198</v>
      </c>
      <c r="J179" s="11" t="s">
        <v>7</v>
      </c>
      <c r="K179" s="15">
        <v>43224</v>
      </c>
      <c r="L179" s="11" t="s">
        <v>2</v>
      </c>
      <c r="M179" s="48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x14ac:dyDescent="0.2">
      <c r="A180" s="11">
        <v>174</v>
      </c>
      <c r="B180" s="11" t="s">
        <v>976</v>
      </c>
      <c r="C180" s="11" t="s">
        <v>977</v>
      </c>
      <c r="D180" s="12" t="s">
        <v>979</v>
      </c>
      <c r="E180" s="11" t="s">
        <v>980</v>
      </c>
      <c r="F180" s="11" t="s">
        <v>978</v>
      </c>
      <c r="G180" s="11" t="s">
        <v>981</v>
      </c>
      <c r="H180" s="11" t="s">
        <v>7</v>
      </c>
      <c r="I180" s="11" t="s">
        <v>7</v>
      </c>
      <c r="J180" s="11" t="s">
        <v>982</v>
      </c>
      <c r="K180" s="11" t="s">
        <v>983</v>
      </c>
      <c r="L180" s="11" t="s">
        <v>2</v>
      </c>
      <c r="M180" s="48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x14ac:dyDescent="0.2">
      <c r="A181" s="11">
        <v>175</v>
      </c>
      <c r="B181" s="11" t="s">
        <v>984</v>
      </c>
      <c r="C181" s="11" t="s">
        <v>985</v>
      </c>
      <c r="D181" s="12" t="s">
        <v>1188</v>
      </c>
      <c r="E181" s="11" t="s">
        <v>988</v>
      </c>
      <c r="F181" s="11" t="s">
        <v>986</v>
      </c>
      <c r="G181" s="11" t="s">
        <v>1189</v>
      </c>
      <c r="H181" s="11" t="s">
        <v>1190</v>
      </c>
      <c r="I181" s="11" t="s">
        <v>1198</v>
      </c>
      <c r="J181" s="11" t="s">
        <v>7</v>
      </c>
      <c r="K181" s="15">
        <v>42621</v>
      </c>
      <c r="L181" s="11" t="s">
        <v>2</v>
      </c>
      <c r="M181" s="48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x14ac:dyDescent="0.2">
      <c r="A182" s="11">
        <v>176</v>
      </c>
      <c r="B182" s="11" t="s">
        <v>990</v>
      </c>
      <c r="C182" s="11" t="s">
        <v>991</v>
      </c>
      <c r="D182" s="12" t="s">
        <v>993</v>
      </c>
      <c r="E182" s="11" t="s">
        <v>994</v>
      </c>
      <c r="F182" s="11" t="s">
        <v>1313</v>
      </c>
      <c r="G182" s="11" t="s">
        <v>995</v>
      </c>
      <c r="H182" s="11" t="s">
        <v>7</v>
      </c>
      <c r="I182" s="11" t="s">
        <v>7</v>
      </c>
      <c r="J182" s="11" t="s">
        <v>1214</v>
      </c>
      <c r="K182" s="11" t="s">
        <v>996</v>
      </c>
      <c r="L182" s="11" t="s">
        <v>2</v>
      </c>
      <c r="M182" s="48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2">
      <c r="A183" s="11">
        <v>177</v>
      </c>
      <c r="B183" s="11" t="s">
        <v>997</v>
      </c>
      <c r="C183" s="11" t="s">
        <v>998</v>
      </c>
      <c r="D183" s="11">
        <v>173642753</v>
      </c>
      <c r="E183" s="11" t="s">
        <v>1001</v>
      </c>
      <c r="F183" s="11" t="s">
        <v>999</v>
      </c>
      <c r="G183" s="11" t="s">
        <v>1002</v>
      </c>
      <c r="H183" s="11" t="s">
        <v>7</v>
      </c>
      <c r="I183" s="11" t="s">
        <v>7</v>
      </c>
      <c r="J183" s="11" t="s">
        <v>100</v>
      </c>
      <c r="K183" s="15">
        <v>39753</v>
      </c>
      <c r="L183" s="11" t="s">
        <v>2</v>
      </c>
      <c r="M183" s="48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2">
      <c r="A184" s="11">
        <v>178</v>
      </c>
      <c r="B184" s="11" t="s">
        <v>1003</v>
      </c>
      <c r="C184" s="11" t="s">
        <v>1004</v>
      </c>
      <c r="D184" s="12" t="s">
        <v>1006</v>
      </c>
      <c r="E184" s="11" t="s">
        <v>1007</v>
      </c>
      <c r="F184" s="11" t="s">
        <v>1005</v>
      </c>
      <c r="G184" s="15">
        <v>35038</v>
      </c>
      <c r="H184" s="11" t="s">
        <v>7</v>
      </c>
      <c r="I184" s="11" t="s">
        <v>7</v>
      </c>
      <c r="J184" s="11" t="s">
        <v>1214</v>
      </c>
      <c r="K184" s="11" t="s">
        <v>1008</v>
      </c>
      <c r="L184" s="11" t="s">
        <v>2</v>
      </c>
      <c r="M184" s="48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2">
      <c r="A185" s="11">
        <v>179</v>
      </c>
      <c r="B185" s="11" t="s">
        <v>1009</v>
      </c>
      <c r="C185" s="11" t="s">
        <v>1010</v>
      </c>
      <c r="D185" s="12" t="s">
        <v>1012</v>
      </c>
      <c r="E185" s="11" t="s">
        <v>1013</v>
      </c>
      <c r="F185" s="11" t="s">
        <v>1011</v>
      </c>
      <c r="G185" s="11" t="s">
        <v>1014</v>
      </c>
      <c r="H185" s="11" t="s">
        <v>1015</v>
      </c>
      <c r="I185" s="11" t="s">
        <v>1198</v>
      </c>
      <c r="J185" s="11" t="s">
        <v>7</v>
      </c>
      <c r="K185" s="15">
        <v>42895</v>
      </c>
      <c r="L185" s="11" t="s">
        <v>2</v>
      </c>
      <c r="M185" s="48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2">
      <c r="A186" s="11">
        <v>180</v>
      </c>
      <c r="B186" s="11" t="s">
        <v>1016</v>
      </c>
      <c r="C186" s="11" t="s">
        <v>1017</v>
      </c>
      <c r="D186" s="11">
        <v>168155775</v>
      </c>
      <c r="E186" s="11" t="s">
        <v>1019</v>
      </c>
      <c r="F186" s="11" t="s">
        <v>1018</v>
      </c>
      <c r="G186" s="22">
        <v>32053</v>
      </c>
      <c r="H186" s="11" t="s">
        <v>7</v>
      </c>
      <c r="I186" s="11" t="s">
        <v>7</v>
      </c>
      <c r="J186" s="11" t="s">
        <v>1314</v>
      </c>
      <c r="K186" s="11" t="s">
        <v>1315</v>
      </c>
      <c r="L186" s="11" t="s">
        <v>2</v>
      </c>
      <c r="M186" s="48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46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46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46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46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46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46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46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46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46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46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46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46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46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46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46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46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46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46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46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46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46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46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46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46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46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46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46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46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46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46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46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46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46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46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46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46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46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46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46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46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46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46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46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46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46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46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46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46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46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46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46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46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46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46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46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46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46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46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46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46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46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46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46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46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46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46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46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46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46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46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46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46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46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46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46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46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46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46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46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46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46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46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46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46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46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46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46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46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46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46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46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46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46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46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46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46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46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46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46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46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46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46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46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46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46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46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46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46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46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46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46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46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46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46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46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46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46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46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46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46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46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46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46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46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46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46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46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46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46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46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46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46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46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46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46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46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46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46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46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46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46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46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46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46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46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46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46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46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46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46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46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46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46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46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46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46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46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46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46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46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46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46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46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46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46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46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46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46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46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46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46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46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46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46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46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46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46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46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46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46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46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46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46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46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46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46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46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46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46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46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46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46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46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46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46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46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46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46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46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46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46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46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46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46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46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46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46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46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46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46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46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46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46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46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46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46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46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46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46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46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46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46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46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46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46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46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46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46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46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46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46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46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46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46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46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46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46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46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46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46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46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46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46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46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46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46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46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46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46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46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46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46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46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46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46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46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46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46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46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46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46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46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46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46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46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46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46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46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46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46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46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46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46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46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46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46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46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46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46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46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46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46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46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46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46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46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46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46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46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46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46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46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46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46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46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46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46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46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46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46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46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46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46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46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46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46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46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46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46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46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46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46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46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46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46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46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46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46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46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46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46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46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46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46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46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46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46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46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46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46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46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46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46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46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46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46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46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46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46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46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46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46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46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46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46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46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46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46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46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46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46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46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46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46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46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46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46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46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46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46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46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46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46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46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46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46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46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46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46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46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46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46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46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46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46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46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46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46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46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46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46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46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46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46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46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46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46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46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46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46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46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46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46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46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46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46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46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46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46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46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46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46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46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46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46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46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46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46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46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46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46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46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46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46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46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46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46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46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46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46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46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46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46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46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46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46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46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46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46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46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46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46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46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46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46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46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46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46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46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46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46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46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46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46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46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46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46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46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46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46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46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46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46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46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46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46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46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46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46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46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46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46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46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46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46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46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46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46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46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46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46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46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46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46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46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46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46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46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46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46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46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46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46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46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46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46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46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46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46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46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46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46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46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46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46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46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46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46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46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46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46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46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46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46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46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46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46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46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46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46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46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46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46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46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46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46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46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46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46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46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46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46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46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46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46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46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46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46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46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46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46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46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46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46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46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46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46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46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46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46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46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46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46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46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46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46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46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46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46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46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46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46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46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46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46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46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46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46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46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46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46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46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46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46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46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46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46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46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46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46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46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46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46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46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46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46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46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46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46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46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46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46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46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46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46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46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46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46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46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46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46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46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46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46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46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46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46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46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46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46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46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46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46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46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46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46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46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46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46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46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46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46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46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46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46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46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46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46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46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46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46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46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46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46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46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46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46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46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46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46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46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46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46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46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46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46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46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46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46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46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46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46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46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46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46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46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46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46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46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46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46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46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46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46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46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46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46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46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46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46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46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46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46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46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46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46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46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46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46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46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46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46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46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46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46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46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46"/>
      <c r="N863" s="5"/>
      <c r="O863" s="5"/>
      <c r="P863" s="5"/>
      <c r="Q863" s="5"/>
      <c r="R863" s="5"/>
      <c r="S863" s="5"/>
      <c r="T863" s="5"/>
      <c r="U863" s="5"/>
      <c r="V863" s="5"/>
      <c r="W863" s="5"/>
    </row>
  </sheetData>
  <conditionalFormatting sqref="L7:L186">
    <cfRule type="cellIs" dxfId="8" priority="1" operator="equal">
      <formula>"NG"</formula>
    </cfRule>
  </conditionalFormatting>
  <conditionalFormatting sqref="L7:L186">
    <cfRule type="cellIs" dxfId="7" priority="2" operator="equal">
      <formula>"OK"</formula>
    </cfRule>
  </conditionalFormatting>
  <conditionalFormatting sqref="L7:L186">
    <cfRule type="cellIs" dxfId="6" priority="3" operator="equal">
      <formula>"n/a"</formula>
    </cfRule>
  </conditionalFormatting>
  <dataValidations count="1">
    <dataValidation type="list" allowBlank="1" sqref="L7:L186" xr:uid="{00000000-0002-0000-0200-000000000000}">
      <formula1>"OK,NG,N/A"</formula1>
    </dataValidation>
  </dataValidations>
  <hyperlinks>
    <hyperlink ref="M1" r:id="rId1" location="/developers/kyc" xr:uid="{00000000-0004-0000-0200-000000000000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6.28515625" customWidth="1"/>
    <col min="2" max="3" width="14.140625" customWidth="1"/>
    <col min="4" max="4" width="39.42578125" customWidth="1"/>
    <col min="6" max="6" width="17.28515625" customWidth="1"/>
    <col min="14" max="14" width="8.28515625" customWidth="1"/>
    <col min="15" max="15" width="44.85546875" customWidth="1"/>
    <col min="16" max="16" width="20.85546875" customWidth="1"/>
  </cols>
  <sheetData>
    <row r="1" spans="1:25" x14ac:dyDescent="0.2">
      <c r="A1" s="54" t="s">
        <v>9</v>
      </c>
      <c r="B1" s="54" t="s">
        <v>10</v>
      </c>
      <c r="C1" s="54" t="s">
        <v>11</v>
      </c>
      <c r="D1" s="54" t="s">
        <v>12</v>
      </c>
      <c r="E1" s="54" t="s">
        <v>13</v>
      </c>
      <c r="F1" s="54" t="s">
        <v>14</v>
      </c>
      <c r="G1" s="54" t="s">
        <v>15</v>
      </c>
      <c r="H1" s="54" t="s">
        <v>16</v>
      </c>
      <c r="I1" s="54" t="s">
        <v>17</v>
      </c>
      <c r="J1" s="54" t="s">
        <v>1316</v>
      </c>
      <c r="K1" s="54" t="s">
        <v>1317</v>
      </c>
      <c r="L1" s="54" t="s">
        <v>1318</v>
      </c>
      <c r="M1" s="54" t="s">
        <v>1319</v>
      </c>
      <c r="N1" s="54" t="s">
        <v>22</v>
      </c>
      <c r="O1" s="54" t="s">
        <v>23</v>
      </c>
      <c r="P1" s="55"/>
      <c r="Q1" s="55"/>
      <c r="R1" s="55"/>
      <c r="S1" s="55"/>
      <c r="T1" s="55"/>
      <c r="U1" s="55"/>
      <c r="V1" s="55"/>
      <c r="W1" s="55"/>
      <c r="X1" s="55"/>
      <c r="Y1" s="55"/>
    </row>
    <row r="2" spans="1:25" x14ac:dyDescent="0.2">
      <c r="A2" s="56">
        <v>1</v>
      </c>
      <c r="B2" s="56"/>
      <c r="C2" s="56"/>
      <c r="D2" s="21" t="str">
        <f t="shared" ref="D2:D65" si="0">RIGHT($O$2,LEN($O$2)-SEARCH(":",$O$2)-2)</f>
        <v>N/A",</v>
      </c>
      <c r="E2" s="21" t="str">
        <f t="shared" ref="E2:E65" si="1">CONCATENATE("'",RIGHT($O$3,LEN($O$3)-SEARCH(":",$O$3)-2))</f>
        <v>'N/A",</v>
      </c>
      <c r="F2" s="21" t="str">
        <f t="shared" ref="F2:F65" si="2">RIGHT($O$4,LEN($O$4)-SEARCH(":",$O$4)-2)</f>
        <v>N/A",</v>
      </c>
      <c r="G2" s="21" t="str">
        <f t="shared" ref="G2:G65" si="3">RIGHT($O$5,LEN($O$5)-SEARCH(":",$O$5)-2)</f>
        <v>N/A",</v>
      </c>
      <c r="H2" s="21" t="str">
        <f t="shared" ref="H2:H65" si="4">RIGHT($O$6,LEN($O$6)-SEARCH(":",$O$6)-2)</f>
        <v>N/A</v>
      </c>
      <c r="I2" s="21" t="str">
        <f t="shared" ref="I2:I65" si="5">RIGHT($O$7,LEN($O$7)-SEARCH(":",$O$7)-2)</f>
        <v>N/A</v>
      </c>
      <c r="J2" s="21" t="str">
        <f t="shared" ref="J2:J65" si="6">RIGHT($O$8,LEN($O$8)-SEARCH(":",$O$8)-2)</f>
        <v>N/A</v>
      </c>
      <c r="K2" s="21" t="str">
        <f t="shared" ref="K2:K65" si="7">RIGHT($O$9,LEN($O$9)-SEARCH(":",$O$9)-2)</f>
        <v>N/A</v>
      </c>
      <c r="L2" s="21" t="str">
        <f t="shared" ref="L2:L65" si="8">RIGHT($O$10,LEN($O$10)-SEARCH(":",$O$10)-2)</f>
        <v>N/A</v>
      </c>
      <c r="M2" s="21" t="str">
        <f t="shared" ref="M2:M65" si="9">RIGHT($O$11,LEN($O$11)-SEARCH(":",$O$11)-2)</f>
        <v>N/A</v>
      </c>
      <c r="N2" s="11"/>
      <c r="O2" s="56" t="s">
        <v>1320</v>
      </c>
      <c r="P2" s="57"/>
      <c r="Q2" s="55"/>
      <c r="R2" s="55"/>
      <c r="S2" s="55"/>
      <c r="T2" s="55"/>
      <c r="U2" s="55"/>
      <c r="V2" s="55"/>
      <c r="W2" s="55"/>
      <c r="X2" s="55"/>
      <c r="Y2" s="55"/>
    </row>
    <row r="3" spans="1:25" x14ac:dyDescent="0.2">
      <c r="A3" s="56">
        <v>2</v>
      </c>
      <c r="B3" s="56"/>
      <c r="C3" s="56"/>
      <c r="D3" s="21" t="str">
        <f t="shared" si="0"/>
        <v>N/A",</v>
      </c>
      <c r="E3" s="21" t="str">
        <f t="shared" si="1"/>
        <v>'N/A",</v>
      </c>
      <c r="F3" s="21" t="str">
        <f t="shared" si="2"/>
        <v>N/A",</v>
      </c>
      <c r="G3" s="21" t="str">
        <f t="shared" si="3"/>
        <v>N/A",</v>
      </c>
      <c r="H3" s="21" t="str">
        <f t="shared" si="4"/>
        <v>N/A</v>
      </c>
      <c r="I3" s="21" t="str">
        <f t="shared" si="5"/>
        <v>N/A</v>
      </c>
      <c r="J3" s="21" t="str">
        <f t="shared" si="6"/>
        <v>N/A</v>
      </c>
      <c r="K3" s="21" t="str">
        <f t="shared" si="7"/>
        <v>N/A</v>
      </c>
      <c r="L3" s="21" t="str">
        <f t="shared" si="8"/>
        <v>N/A</v>
      </c>
      <c r="M3" s="21" t="str">
        <f t="shared" si="9"/>
        <v>N/A</v>
      </c>
      <c r="N3" s="11"/>
      <c r="O3" s="56" t="s">
        <v>1321</v>
      </c>
      <c r="P3" s="55"/>
      <c r="Q3" s="55"/>
      <c r="R3" s="55"/>
      <c r="S3" s="55"/>
      <c r="T3" s="55"/>
      <c r="U3" s="55"/>
      <c r="V3" s="55"/>
      <c r="W3" s="55"/>
      <c r="X3" s="55"/>
      <c r="Y3" s="55"/>
    </row>
    <row r="4" spans="1:25" x14ac:dyDescent="0.2">
      <c r="A4" s="56">
        <v>3</v>
      </c>
      <c r="B4" s="56"/>
      <c r="C4" s="56"/>
      <c r="D4" s="21" t="str">
        <f t="shared" si="0"/>
        <v>N/A",</v>
      </c>
      <c r="E4" s="21" t="str">
        <f t="shared" si="1"/>
        <v>'N/A",</v>
      </c>
      <c r="F4" s="21" t="str">
        <f t="shared" si="2"/>
        <v>N/A",</v>
      </c>
      <c r="G4" s="21" t="str">
        <f t="shared" si="3"/>
        <v>N/A",</v>
      </c>
      <c r="H4" s="21" t="str">
        <f t="shared" si="4"/>
        <v>N/A</v>
      </c>
      <c r="I4" s="21" t="str">
        <f t="shared" si="5"/>
        <v>N/A</v>
      </c>
      <c r="J4" s="21" t="str">
        <f t="shared" si="6"/>
        <v>N/A</v>
      </c>
      <c r="K4" s="21" t="str">
        <f t="shared" si="7"/>
        <v>N/A</v>
      </c>
      <c r="L4" s="21" t="str">
        <f t="shared" si="8"/>
        <v>N/A</v>
      </c>
      <c r="M4" s="21" t="str">
        <f t="shared" si="9"/>
        <v>N/A</v>
      </c>
      <c r="N4" s="11"/>
      <c r="O4" s="56" t="s">
        <v>1322</v>
      </c>
      <c r="P4" s="55"/>
      <c r="Q4" s="55"/>
      <c r="R4" s="55"/>
      <c r="S4" s="55"/>
      <c r="T4" s="55"/>
      <c r="U4" s="55"/>
      <c r="V4" s="55"/>
      <c r="W4" s="55"/>
      <c r="X4" s="55"/>
      <c r="Y4" s="55"/>
    </row>
    <row r="5" spans="1:25" x14ac:dyDescent="0.2">
      <c r="A5" s="56">
        <v>4</v>
      </c>
      <c r="B5" s="56"/>
      <c r="C5" s="56"/>
      <c r="D5" s="21" t="str">
        <f t="shared" si="0"/>
        <v>N/A",</v>
      </c>
      <c r="E5" s="21" t="str">
        <f t="shared" si="1"/>
        <v>'N/A",</v>
      </c>
      <c r="F5" s="21" t="str">
        <f t="shared" si="2"/>
        <v>N/A",</v>
      </c>
      <c r="G5" s="21" t="str">
        <f t="shared" si="3"/>
        <v>N/A",</v>
      </c>
      <c r="H5" s="21" t="str">
        <f t="shared" si="4"/>
        <v>N/A</v>
      </c>
      <c r="I5" s="21" t="str">
        <f t="shared" si="5"/>
        <v>N/A</v>
      </c>
      <c r="J5" s="21" t="str">
        <f t="shared" si="6"/>
        <v>N/A</v>
      </c>
      <c r="K5" s="21" t="str">
        <f t="shared" si="7"/>
        <v>N/A</v>
      </c>
      <c r="L5" s="21" t="str">
        <f t="shared" si="8"/>
        <v>N/A</v>
      </c>
      <c r="M5" s="21" t="str">
        <f t="shared" si="9"/>
        <v>N/A</v>
      </c>
      <c r="N5" s="11"/>
      <c r="O5" s="56" t="s">
        <v>1323</v>
      </c>
      <c r="P5" s="55"/>
      <c r="Q5" s="55"/>
      <c r="R5" s="55"/>
      <c r="S5" s="55"/>
      <c r="T5" s="55"/>
      <c r="U5" s="55"/>
      <c r="V5" s="55"/>
      <c r="W5" s="55"/>
      <c r="X5" s="55"/>
      <c r="Y5" s="55"/>
    </row>
    <row r="6" spans="1:25" x14ac:dyDescent="0.2">
      <c r="A6" s="56">
        <v>5</v>
      </c>
      <c r="B6" s="56"/>
      <c r="C6" s="56"/>
      <c r="D6" s="21" t="str">
        <f t="shared" si="0"/>
        <v>N/A",</v>
      </c>
      <c r="E6" s="21" t="str">
        <f t="shared" si="1"/>
        <v>'N/A",</v>
      </c>
      <c r="F6" s="21" t="str">
        <f t="shared" si="2"/>
        <v>N/A",</v>
      </c>
      <c r="G6" s="21" t="str">
        <f t="shared" si="3"/>
        <v>N/A",</v>
      </c>
      <c r="H6" s="21" t="str">
        <f t="shared" si="4"/>
        <v>N/A</v>
      </c>
      <c r="I6" s="21" t="str">
        <f t="shared" si="5"/>
        <v>N/A</v>
      </c>
      <c r="J6" s="21" t="str">
        <f t="shared" si="6"/>
        <v>N/A</v>
      </c>
      <c r="K6" s="21" t="str">
        <f t="shared" si="7"/>
        <v>N/A</v>
      </c>
      <c r="L6" s="21" t="str">
        <f t="shared" si="8"/>
        <v>N/A</v>
      </c>
      <c r="M6" s="21" t="str">
        <f t="shared" si="9"/>
        <v>N/A</v>
      </c>
      <c r="N6" s="11"/>
      <c r="O6" s="56" t="s">
        <v>1324</v>
      </c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5" x14ac:dyDescent="0.2">
      <c r="A7" s="56">
        <v>6</v>
      </c>
      <c r="B7" s="56"/>
      <c r="C7" s="56"/>
      <c r="D7" s="21" t="str">
        <f t="shared" si="0"/>
        <v>N/A",</v>
      </c>
      <c r="E7" s="21" t="str">
        <f t="shared" si="1"/>
        <v>'N/A",</v>
      </c>
      <c r="F7" s="21" t="str">
        <f t="shared" si="2"/>
        <v>N/A",</v>
      </c>
      <c r="G7" s="21" t="str">
        <f t="shared" si="3"/>
        <v>N/A",</v>
      </c>
      <c r="H7" s="21" t="str">
        <f t="shared" si="4"/>
        <v>N/A</v>
      </c>
      <c r="I7" s="21" t="str">
        <f t="shared" si="5"/>
        <v>N/A</v>
      </c>
      <c r="J7" s="21" t="str">
        <f t="shared" si="6"/>
        <v>N/A</v>
      </c>
      <c r="K7" s="21" t="str">
        <f t="shared" si="7"/>
        <v>N/A</v>
      </c>
      <c r="L7" s="21" t="str">
        <f t="shared" si="8"/>
        <v>N/A</v>
      </c>
      <c r="M7" s="21" t="str">
        <f t="shared" si="9"/>
        <v>N/A</v>
      </c>
      <c r="N7" s="11"/>
      <c r="O7" s="56" t="s">
        <v>1325</v>
      </c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5" x14ac:dyDescent="0.2">
      <c r="A8" s="56">
        <v>7</v>
      </c>
      <c r="B8" s="56"/>
      <c r="C8" s="56"/>
      <c r="D8" s="21" t="str">
        <f t="shared" si="0"/>
        <v>N/A",</v>
      </c>
      <c r="E8" s="21" t="str">
        <f t="shared" si="1"/>
        <v>'N/A",</v>
      </c>
      <c r="F8" s="21" t="str">
        <f t="shared" si="2"/>
        <v>N/A",</v>
      </c>
      <c r="G8" s="21" t="str">
        <f t="shared" si="3"/>
        <v>N/A",</v>
      </c>
      <c r="H8" s="21" t="str">
        <f t="shared" si="4"/>
        <v>N/A</v>
      </c>
      <c r="I8" s="21" t="str">
        <f t="shared" si="5"/>
        <v>N/A</v>
      </c>
      <c r="J8" s="21" t="str">
        <f t="shared" si="6"/>
        <v>N/A</v>
      </c>
      <c r="K8" s="21" t="str">
        <f t="shared" si="7"/>
        <v>N/A</v>
      </c>
      <c r="L8" s="21" t="str">
        <f t="shared" si="8"/>
        <v>N/A</v>
      </c>
      <c r="M8" s="21" t="str">
        <f t="shared" si="9"/>
        <v>N/A</v>
      </c>
      <c r="N8" s="11"/>
      <c r="O8" s="56" t="s">
        <v>1326</v>
      </c>
      <c r="P8" s="55"/>
      <c r="Q8" s="55"/>
      <c r="R8" s="55"/>
      <c r="S8" s="55"/>
      <c r="T8" s="55"/>
      <c r="U8" s="55"/>
      <c r="V8" s="55"/>
      <c r="W8" s="55"/>
      <c r="X8" s="55"/>
      <c r="Y8" s="55"/>
    </row>
    <row r="9" spans="1:25" x14ac:dyDescent="0.2">
      <c r="A9" s="56">
        <v>8</v>
      </c>
      <c r="B9" s="56"/>
      <c r="C9" s="56"/>
      <c r="D9" s="21" t="str">
        <f t="shared" si="0"/>
        <v>N/A",</v>
      </c>
      <c r="E9" s="21" t="str">
        <f t="shared" si="1"/>
        <v>'N/A",</v>
      </c>
      <c r="F9" s="21" t="str">
        <f t="shared" si="2"/>
        <v>N/A",</v>
      </c>
      <c r="G9" s="21" t="str">
        <f t="shared" si="3"/>
        <v>N/A",</v>
      </c>
      <c r="H9" s="21" t="str">
        <f t="shared" si="4"/>
        <v>N/A</v>
      </c>
      <c r="I9" s="21" t="str">
        <f t="shared" si="5"/>
        <v>N/A</v>
      </c>
      <c r="J9" s="21" t="str">
        <f t="shared" si="6"/>
        <v>N/A</v>
      </c>
      <c r="K9" s="21" t="str">
        <f t="shared" si="7"/>
        <v>N/A</v>
      </c>
      <c r="L9" s="21" t="str">
        <f t="shared" si="8"/>
        <v>N/A</v>
      </c>
      <c r="M9" s="21" t="str">
        <f t="shared" si="9"/>
        <v>N/A</v>
      </c>
      <c r="N9" s="11"/>
      <c r="O9" s="56" t="s">
        <v>1327</v>
      </c>
      <c r="P9" s="55"/>
      <c r="Q9" s="55"/>
      <c r="R9" s="55"/>
      <c r="S9" s="55"/>
      <c r="T9" s="55"/>
      <c r="U9" s="55"/>
      <c r="V9" s="55"/>
      <c r="W9" s="55"/>
      <c r="X9" s="55"/>
      <c r="Y9" s="55"/>
    </row>
    <row r="10" spans="1:25" x14ac:dyDescent="0.2">
      <c r="A10" s="56">
        <v>9</v>
      </c>
      <c r="B10" s="56"/>
      <c r="C10" s="56"/>
      <c r="D10" s="21" t="str">
        <f t="shared" si="0"/>
        <v>N/A",</v>
      </c>
      <c r="E10" s="21" t="str">
        <f t="shared" si="1"/>
        <v>'N/A",</v>
      </c>
      <c r="F10" s="21" t="str">
        <f t="shared" si="2"/>
        <v>N/A",</v>
      </c>
      <c r="G10" s="21" t="str">
        <f t="shared" si="3"/>
        <v>N/A",</v>
      </c>
      <c r="H10" s="21" t="str">
        <f t="shared" si="4"/>
        <v>N/A</v>
      </c>
      <c r="I10" s="21" t="str">
        <f t="shared" si="5"/>
        <v>N/A</v>
      </c>
      <c r="J10" s="21" t="str">
        <f t="shared" si="6"/>
        <v>N/A</v>
      </c>
      <c r="K10" s="21" t="str">
        <f t="shared" si="7"/>
        <v>N/A</v>
      </c>
      <c r="L10" s="21" t="str">
        <f t="shared" si="8"/>
        <v>N/A</v>
      </c>
      <c r="M10" s="21" t="str">
        <f t="shared" si="9"/>
        <v>N/A</v>
      </c>
      <c r="N10" s="11"/>
      <c r="O10" s="56" t="s">
        <v>1328</v>
      </c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 spans="1:25" x14ac:dyDescent="0.2">
      <c r="A11" s="56">
        <v>10</v>
      </c>
      <c r="B11" s="56"/>
      <c r="C11" s="56"/>
      <c r="D11" s="21" t="str">
        <f t="shared" si="0"/>
        <v>N/A",</v>
      </c>
      <c r="E11" s="21" t="str">
        <f t="shared" si="1"/>
        <v>'N/A",</v>
      </c>
      <c r="F11" s="21" t="str">
        <f t="shared" si="2"/>
        <v>N/A",</v>
      </c>
      <c r="G11" s="21" t="str">
        <f t="shared" si="3"/>
        <v>N/A",</v>
      </c>
      <c r="H11" s="21" t="str">
        <f t="shared" si="4"/>
        <v>N/A</v>
      </c>
      <c r="I11" s="21" t="str">
        <f t="shared" si="5"/>
        <v>N/A</v>
      </c>
      <c r="J11" s="21" t="str">
        <f t="shared" si="6"/>
        <v>N/A</v>
      </c>
      <c r="K11" s="21" t="str">
        <f t="shared" si="7"/>
        <v>N/A</v>
      </c>
      <c r="L11" s="21" t="str">
        <f t="shared" si="8"/>
        <v>N/A</v>
      </c>
      <c r="M11" s="21" t="str">
        <f t="shared" si="9"/>
        <v>N/A</v>
      </c>
      <c r="N11" s="11"/>
      <c r="O11" s="56" t="s">
        <v>1329</v>
      </c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 spans="1:25" x14ac:dyDescent="0.2">
      <c r="A12" s="56">
        <v>11</v>
      </c>
      <c r="B12" s="56"/>
      <c r="C12" s="56"/>
      <c r="D12" s="21" t="str">
        <f t="shared" si="0"/>
        <v>N/A",</v>
      </c>
      <c r="E12" s="21" t="str">
        <f t="shared" si="1"/>
        <v>'N/A",</v>
      </c>
      <c r="F12" s="21" t="str">
        <f t="shared" si="2"/>
        <v>N/A",</v>
      </c>
      <c r="G12" s="21" t="str">
        <f t="shared" si="3"/>
        <v>N/A",</v>
      </c>
      <c r="H12" s="21" t="str">
        <f t="shared" si="4"/>
        <v>N/A</v>
      </c>
      <c r="I12" s="21" t="str">
        <f t="shared" si="5"/>
        <v>N/A</v>
      </c>
      <c r="J12" s="21" t="str">
        <f t="shared" si="6"/>
        <v>N/A</v>
      </c>
      <c r="K12" s="21" t="str">
        <f t="shared" si="7"/>
        <v>N/A</v>
      </c>
      <c r="L12" s="21" t="str">
        <f t="shared" si="8"/>
        <v>N/A</v>
      </c>
      <c r="M12" s="21" t="str">
        <f t="shared" si="9"/>
        <v>N/A</v>
      </c>
      <c r="N12" s="11"/>
      <c r="O12" s="56"/>
      <c r="P12" s="55"/>
      <c r="Q12" s="55"/>
      <c r="R12" s="55"/>
      <c r="S12" s="55"/>
      <c r="T12" s="55"/>
      <c r="U12" s="55"/>
      <c r="V12" s="55"/>
      <c r="W12" s="55"/>
      <c r="X12" s="55"/>
      <c r="Y12" s="55"/>
    </row>
    <row r="13" spans="1:25" x14ac:dyDescent="0.2">
      <c r="A13" s="56">
        <v>12</v>
      </c>
      <c r="B13" s="56"/>
      <c r="C13" s="56"/>
      <c r="D13" s="21" t="str">
        <f t="shared" si="0"/>
        <v>N/A",</v>
      </c>
      <c r="E13" s="21" t="str">
        <f t="shared" si="1"/>
        <v>'N/A",</v>
      </c>
      <c r="F13" s="21" t="str">
        <f t="shared" si="2"/>
        <v>N/A",</v>
      </c>
      <c r="G13" s="21" t="str">
        <f t="shared" si="3"/>
        <v>N/A",</v>
      </c>
      <c r="H13" s="21" t="str">
        <f t="shared" si="4"/>
        <v>N/A</v>
      </c>
      <c r="I13" s="21" t="str">
        <f t="shared" si="5"/>
        <v>N/A</v>
      </c>
      <c r="J13" s="21" t="str">
        <f t="shared" si="6"/>
        <v>N/A</v>
      </c>
      <c r="K13" s="21" t="str">
        <f t="shared" si="7"/>
        <v>N/A</v>
      </c>
      <c r="L13" s="21" t="str">
        <f t="shared" si="8"/>
        <v>N/A</v>
      </c>
      <c r="M13" s="21" t="str">
        <f t="shared" si="9"/>
        <v>N/A</v>
      </c>
      <c r="N13" s="11"/>
      <c r="O13" s="56"/>
      <c r="P13" s="55"/>
      <c r="Q13" s="55"/>
      <c r="R13" s="55"/>
      <c r="S13" s="55"/>
      <c r="T13" s="55"/>
      <c r="U13" s="55"/>
      <c r="V13" s="55"/>
      <c r="W13" s="55"/>
      <c r="X13" s="55"/>
      <c r="Y13" s="55"/>
    </row>
    <row r="14" spans="1:25" x14ac:dyDescent="0.2">
      <c r="A14" s="56">
        <v>13</v>
      </c>
      <c r="B14" s="56"/>
      <c r="C14" s="56"/>
      <c r="D14" s="21" t="str">
        <f t="shared" si="0"/>
        <v>N/A",</v>
      </c>
      <c r="E14" s="21" t="str">
        <f t="shared" si="1"/>
        <v>'N/A",</v>
      </c>
      <c r="F14" s="21" t="str">
        <f t="shared" si="2"/>
        <v>N/A",</v>
      </c>
      <c r="G14" s="21" t="str">
        <f t="shared" si="3"/>
        <v>N/A",</v>
      </c>
      <c r="H14" s="21" t="str">
        <f t="shared" si="4"/>
        <v>N/A</v>
      </c>
      <c r="I14" s="21" t="str">
        <f t="shared" si="5"/>
        <v>N/A</v>
      </c>
      <c r="J14" s="21" t="str">
        <f t="shared" si="6"/>
        <v>N/A</v>
      </c>
      <c r="K14" s="21" t="str">
        <f t="shared" si="7"/>
        <v>N/A</v>
      </c>
      <c r="L14" s="21" t="str">
        <f t="shared" si="8"/>
        <v>N/A</v>
      </c>
      <c r="M14" s="21" t="str">
        <f t="shared" si="9"/>
        <v>N/A</v>
      </c>
      <c r="N14" s="11"/>
      <c r="O14" s="58"/>
      <c r="P14" s="55"/>
      <c r="Q14" s="55"/>
      <c r="R14" s="55"/>
      <c r="S14" s="55"/>
      <c r="T14" s="55"/>
      <c r="U14" s="55"/>
      <c r="V14" s="55"/>
      <c r="W14" s="55"/>
      <c r="X14" s="55"/>
      <c r="Y14" s="55"/>
    </row>
    <row r="15" spans="1:25" x14ac:dyDescent="0.2">
      <c r="A15" s="56">
        <v>14</v>
      </c>
      <c r="B15" s="56"/>
      <c r="C15" s="56"/>
      <c r="D15" s="21" t="str">
        <f t="shared" si="0"/>
        <v>N/A",</v>
      </c>
      <c r="E15" s="21" t="str">
        <f t="shared" si="1"/>
        <v>'N/A",</v>
      </c>
      <c r="F15" s="21" t="str">
        <f t="shared" si="2"/>
        <v>N/A",</v>
      </c>
      <c r="G15" s="21" t="str">
        <f t="shared" si="3"/>
        <v>N/A",</v>
      </c>
      <c r="H15" s="21" t="str">
        <f t="shared" si="4"/>
        <v>N/A</v>
      </c>
      <c r="I15" s="21" t="str">
        <f t="shared" si="5"/>
        <v>N/A</v>
      </c>
      <c r="J15" s="21" t="str">
        <f t="shared" si="6"/>
        <v>N/A</v>
      </c>
      <c r="K15" s="21" t="str">
        <f t="shared" si="7"/>
        <v>N/A</v>
      </c>
      <c r="L15" s="21" t="str">
        <f t="shared" si="8"/>
        <v>N/A</v>
      </c>
      <c r="M15" s="21" t="str">
        <f t="shared" si="9"/>
        <v>N/A</v>
      </c>
      <c r="N15" s="11"/>
      <c r="O15" s="58"/>
      <c r="P15" s="55"/>
      <c r="Q15" s="55"/>
      <c r="R15" s="55"/>
      <c r="S15" s="55"/>
      <c r="T15" s="55"/>
      <c r="U15" s="55"/>
      <c r="V15" s="55"/>
      <c r="W15" s="55"/>
      <c r="X15" s="55"/>
      <c r="Y15" s="55"/>
    </row>
    <row r="16" spans="1:25" x14ac:dyDescent="0.2">
      <c r="A16" s="56">
        <v>15</v>
      </c>
      <c r="B16" s="56"/>
      <c r="C16" s="56"/>
      <c r="D16" s="21" t="str">
        <f t="shared" si="0"/>
        <v>N/A",</v>
      </c>
      <c r="E16" s="21" t="str">
        <f t="shared" si="1"/>
        <v>'N/A",</v>
      </c>
      <c r="F16" s="21" t="str">
        <f t="shared" si="2"/>
        <v>N/A",</v>
      </c>
      <c r="G16" s="21" t="str">
        <f t="shared" si="3"/>
        <v>N/A",</v>
      </c>
      <c r="H16" s="21" t="str">
        <f t="shared" si="4"/>
        <v>N/A</v>
      </c>
      <c r="I16" s="21" t="str">
        <f t="shared" si="5"/>
        <v>N/A</v>
      </c>
      <c r="J16" s="21" t="str">
        <f t="shared" si="6"/>
        <v>N/A</v>
      </c>
      <c r="K16" s="21" t="str">
        <f t="shared" si="7"/>
        <v>N/A</v>
      </c>
      <c r="L16" s="21" t="str">
        <f t="shared" si="8"/>
        <v>N/A</v>
      </c>
      <c r="M16" s="21" t="str">
        <f t="shared" si="9"/>
        <v>N/A</v>
      </c>
      <c r="N16" s="11"/>
      <c r="O16" s="58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 spans="1:25" x14ac:dyDescent="0.2">
      <c r="A17" s="56">
        <v>16</v>
      </c>
      <c r="B17" s="56"/>
      <c r="C17" s="56"/>
      <c r="D17" s="21" t="str">
        <f t="shared" si="0"/>
        <v>N/A",</v>
      </c>
      <c r="E17" s="21" t="str">
        <f t="shared" si="1"/>
        <v>'N/A",</v>
      </c>
      <c r="F17" s="21" t="str">
        <f t="shared" si="2"/>
        <v>N/A",</v>
      </c>
      <c r="G17" s="21" t="str">
        <f t="shared" si="3"/>
        <v>N/A",</v>
      </c>
      <c r="H17" s="21" t="str">
        <f t="shared" si="4"/>
        <v>N/A</v>
      </c>
      <c r="I17" s="21" t="str">
        <f t="shared" si="5"/>
        <v>N/A</v>
      </c>
      <c r="J17" s="21" t="str">
        <f t="shared" si="6"/>
        <v>N/A</v>
      </c>
      <c r="K17" s="21" t="str">
        <f t="shared" si="7"/>
        <v>N/A</v>
      </c>
      <c r="L17" s="21" t="str">
        <f t="shared" si="8"/>
        <v>N/A</v>
      </c>
      <c r="M17" s="21" t="str">
        <f t="shared" si="9"/>
        <v>N/A</v>
      </c>
      <c r="N17" s="11"/>
      <c r="O17" s="58"/>
      <c r="P17" s="55"/>
      <c r="Q17" s="55"/>
      <c r="R17" s="55"/>
      <c r="S17" s="55"/>
      <c r="T17" s="55"/>
      <c r="U17" s="55"/>
      <c r="V17" s="55"/>
      <c r="W17" s="55"/>
      <c r="X17" s="55"/>
      <c r="Y17" s="55"/>
    </row>
    <row r="18" spans="1:25" x14ac:dyDescent="0.2">
      <c r="A18" s="56">
        <v>17</v>
      </c>
      <c r="B18" s="56"/>
      <c r="C18" s="56"/>
      <c r="D18" s="21" t="str">
        <f t="shared" si="0"/>
        <v>N/A",</v>
      </c>
      <c r="E18" s="21" t="str">
        <f t="shared" si="1"/>
        <v>'N/A",</v>
      </c>
      <c r="F18" s="21" t="str">
        <f t="shared" si="2"/>
        <v>N/A",</v>
      </c>
      <c r="G18" s="21" t="str">
        <f t="shared" si="3"/>
        <v>N/A",</v>
      </c>
      <c r="H18" s="21" t="str">
        <f t="shared" si="4"/>
        <v>N/A</v>
      </c>
      <c r="I18" s="21" t="str">
        <f t="shared" si="5"/>
        <v>N/A</v>
      </c>
      <c r="J18" s="21" t="str">
        <f t="shared" si="6"/>
        <v>N/A</v>
      </c>
      <c r="K18" s="21" t="str">
        <f t="shared" si="7"/>
        <v>N/A</v>
      </c>
      <c r="L18" s="21" t="str">
        <f t="shared" si="8"/>
        <v>N/A</v>
      </c>
      <c r="M18" s="21" t="str">
        <f t="shared" si="9"/>
        <v>N/A</v>
      </c>
      <c r="N18" s="11"/>
      <c r="O18" s="58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x14ac:dyDescent="0.2">
      <c r="A19" s="56">
        <v>18</v>
      </c>
      <c r="B19" s="56"/>
      <c r="C19" s="56"/>
      <c r="D19" s="21" t="str">
        <f t="shared" si="0"/>
        <v>N/A",</v>
      </c>
      <c r="E19" s="21" t="str">
        <f t="shared" si="1"/>
        <v>'N/A",</v>
      </c>
      <c r="F19" s="21" t="str">
        <f t="shared" si="2"/>
        <v>N/A",</v>
      </c>
      <c r="G19" s="21" t="str">
        <f t="shared" si="3"/>
        <v>N/A",</v>
      </c>
      <c r="H19" s="21" t="str">
        <f t="shared" si="4"/>
        <v>N/A</v>
      </c>
      <c r="I19" s="21" t="str">
        <f t="shared" si="5"/>
        <v>N/A</v>
      </c>
      <c r="J19" s="21" t="str">
        <f t="shared" si="6"/>
        <v>N/A</v>
      </c>
      <c r="K19" s="21" t="str">
        <f t="shared" si="7"/>
        <v>N/A</v>
      </c>
      <c r="L19" s="21" t="str">
        <f t="shared" si="8"/>
        <v>N/A</v>
      </c>
      <c r="M19" s="21" t="str">
        <f t="shared" si="9"/>
        <v>N/A</v>
      </c>
      <c r="N19" s="11"/>
      <c r="O19" s="58"/>
      <c r="P19" s="55"/>
      <c r="Q19" s="55"/>
      <c r="R19" s="55"/>
      <c r="S19" s="55"/>
      <c r="T19" s="55"/>
      <c r="U19" s="55"/>
      <c r="V19" s="55"/>
      <c r="W19" s="55"/>
      <c r="X19" s="55"/>
      <c r="Y19" s="55"/>
    </row>
    <row r="20" spans="1:25" x14ac:dyDescent="0.2">
      <c r="A20" s="56">
        <v>19</v>
      </c>
      <c r="B20" s="56"/>
      <c r="C20" s="56"/>
      <c r="D20" s="21" t="str">
        <f t="shared" si="0"/>
        <v>N/A",</v>
      </c>
      <c r="E20" s="21" t="str">
        <f t="shared" si="1"/>
        <v>'N/A",</v>
      </c>
      <c r="F20" s="21" t="str">
        <f t="shared" si="2"/>
        <v>N/A",</v>
      </c>
      <c r="G20" s="21" t="str">
        <f t="shared" si="3"/>
        <v>N/A",</v>
      </c>
      <c r="H20" s="21" t="str">
        <f t="shared" si="4"/>
        <v>N/A</v>
      </c>
      <c r="I20" s="21" t="str">
        <f t="shared" si="5"/>
        <v>N/A</v>
      </c>
      <c r="J20" s="21" t="str">
        <f t="shared" si="6"/>
        <v>N/A</v>
      </c>
      <c r="K20" s="21" t="str">
        <f t="shared" si="7"/>
        <v>N/A</v>
      </c>
      <c r="L20" s="21" t="str">
        <f t="shared" si="8"/>
        <v>N/A</v>
      </c>
      <c r="M20" s="21" t="str">
        <f t="shared" si="9"/>
        <v>N/A</v>
      </c>
      <c r="N20" s="11"/>
      <c r="O20" s="58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x14ac:dyDescent="0.2">
      <c r="A21" s="56">
        <v>20</v>
      </c>
      <c r="B21" s="56"/>
      <c r="C21" s="56"/>
      <c r="D21" s="21" t="str">
        <f t="shared" si="0"/>
        <v>N/A",</v>
      </c>
      <c r="E21" s="21" t="str">
        <f t="shared" si="1"/>
        <v>'N/A",</v>
      </c>
      <c r="F21" s="21" t="str">
        <f t="shared" si="2"/>
        <v>N/A",</v>
      </c>
      <c r="G21" s="21" t="str">
        <f t="shared" si="3"/>
        <v>N/A",</v>
      </c>
      <c r="H21" s="21" t="str">
        <f t="shared" si="4"/>
        <v>N/A</v>
      </c>
      <c r="I21" s="21" t="str">
        <f t="shared" si="5"/>
        <v>N/A</v>
      </c>
      <c r="J21" s="21" t="str">
        <f t="shared" si="6"/>
        <v>N/A</v>
      </c>
      <c r="K21" s="21" t="str">
        <f t="shared" si="7"/>
        <v>N/A</v>
      </c>
      <c r="L21" s="21" t="str">
        <f t="shared" si="8"/>
        <v>N/A</v>
      </c>
      <c r="M21" s="21" t="str">
        <f t="shared" si="9"/>
        <v>N/A</v>
      </c>
      <c r="N21" s="11"/>
      <c r="O21" s="58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x14ac:dyDescent="0.2">
      <c r="A22" s="56">
        <v>21</v>
      </c>
      <c r="B22" s="56"/>
      <c r="C22" s="56"/>
      <c r="D22" s="21" t="str">
        <f t="shared" si="0"/>
        <v>N/A",</v>
      </c>
      <c r="E22" s="21" t="str">
        <f t="shared" si="1"/>
        <v>'N/A",</v>
      </c>
      <c r="F22" s="21" t="str">
        <f t="shared" si="2"/>
        <v>N/A",</v>
      </c>
      <c r="G22" s="21" t="str">
        <f t="shared" si="3"/>
        <v>N/A",</v>
      </c>
      <c r="H22" s="21" t="str">
        <f t="shared" si="4"/>
        <v>N/A</v>
      </c>
      <c r="I22" s="21" t="str">
        <f t="shared" si="5"/>
        <v>N/A</v>
      </c>
      <c r="J22" s="21" t="str">
        <f t="shared" si="6"/>
        <v>N/A</v>
      </c>
      <c r="K22" s="21" t="str">
        <f t="shared" si="7"/>
        <v>N/A</v>
      </c>
      <c r="L22" s="21" t="str">
        <f t="shared" si="8"/>
        <v>N/A</v>
      </c>
      <c r="M22" s="21" t="str">
        <f t="shared" si="9"/>
        <v>N/A</v>
      </c>
      <c r="N22" s="11"/>
      <c r="O22" s="58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spans="1:25" x14ac:dyDescent="0.2">
      <c r="A23" s="56">
        <v>22</v>
      </c>
      <c r="B23" s="56"/>
      <c r="C23" s="56"/>
      <c r="D23" s="21" t="str">
        <f t="shared" si="0"/>
        <v>N/A",</v>
      </c>
      <c r="E23" s="21" t="str">
        <f t="shared" si="1"/>
        <v>'N/A",</v>
      </c>
      <c r="F23" s="21" t="str">
        <f t="shared" si="2"/>
        <v>N/A",</v>
      </c>
      <c r="G23" s="21" t="str">
        <f t="shared" si="3"/>
        <v>N/A",</v>
      </c>
      <c r="H23" s="21" t="str">
        <f t="shared" si="4"/>
        <v>N/A</v>
      </c>
      <c r="I23" s="21" t="str">
        <f t="shared" si="5"/>
        <v>N/A</v>
      </c>
      <c r="J23" s="21" t="str">
        <f t="shared" si="6"/>
        <v>N/A</v>
      </c>
      <c r="K23" s="21" t="str">
        <f t="shared" si="7"/>
        <v>N/A</v>
      </c>
      <c r="L23" s="21" t="str">
        <f t="shared" si="8"/>
        <v>N/A</v>
      </c>
      <c r="M23" s="21" t="str">
        <f t="shared" si="9"/>
        <v>N/A</v>
      </c>
      <c r="N23" s="11"/>
      <c r="O23" s="58"/>
      <c r="P23" s="55"/>
      <c r="Q23" s="55"/>
      <c r="R23" s="55"/>
      <c r="S23" s="55"/>
      <c r="T23" s="55"/>
      <c r="U23" s="55"/>
      <c r="V23" s="55"/>
      <c r="W23" s="55"/>
      <c r="X23" s="55"/>
      <c r="Y23" s="55"/>
    </row>
    <row r="24" spans="1:25" x14ac:dyDescent="0.2">
      <c r="A24" s="56">
        <v>23</v>
      </c>
      <c r="B24" s="56"/>
      <c r="C24" s="56"/>
      <c r="D24" s="21" t="str">
        <f t="shared" si="0"/>
        <v>N/A",</v>
      </c>
      <c r="E24" s="21" t="str">
        <f t="shared" si="1"/>
        <v>'N/A",</v>
      </c>
      <c r="F24" s="21" t="str">
        <f t="shared" si="2"/>
        <v>N/A",</v>
      </c>
      <c r="G24" s="21" t="str">
        <f t="shared" si="3"/>
        <v>N/A",</v>
      </c>
      <c r="H24" s="21" t="str">
        <f t="shared" si="4"/>
        <v>N/A</v>
      </c>
      <c r="I24" s="21" t="str">
        <f t="shared" si="5"/>
        <v>N/A</v>
      </c>
      <c r="J24" s="21" t="str">
        <f t="shared" si="6"/>
        <v>N/A</v>
      </c>
      <c r="K24" s="21" t="str">
        <f t="shared" si="7"/>
        <v>N/A</v>
      </c>
      <c r="L24" s="21" t="str">
        <f t="shared" si="8"/>
        <v>N/A</v>
      </c>
      <c r="M24" s="21" t="str">
        <f t="shared" si="9"/>
        <v>N/A</v>
      </c>
      <c r="N24" s="11"/>
      <c r="O24" s="58"/>
      <c r="P24" s="55"/>
      <c r="Q24" s="55"/>
      <c r="R24" s="55"/>
      <c r="S24" s="55"/>
      <c r="T24" s="55"/>
      <c r="U24" s="55"/>
      <c r="V24" s="55"/>
      <c r="W24" s="55"/>
      <c r="X24" s="55"/>
      <c r="Y24" s="55"/>
    </row>
    <row r="25" spans="1:25" x14ac:dyDescent="0.2">
      <c r="A25" s="56">
        <v>24</v>
      </c>
      <c r="B25" s="56"/>
      <c r="C25" s="56"/>
      <c r="D25" s="21" t="str">
        <f t="shared" si="0"/>
        <v>N/A",</v>
      </c>
      <c r="E25" s="21" t="str">
        <f t="shared" si="1"/>
        <v>'N/A",</v>
      </c>
      <c r="F25" s="21" t="str">
        <f t="shared" si="2"/>
        <v>N/A",</v>
      </c>
      <c r="G25" s="21" t="str">
        <f t="shared" si="3"/>
        <v>N/A",</v>
      </c>
      <c r="H25" s="21" t="str">
        <f t="shared" si="4"/>
        <v>N/A</v>
      </c>
      <c r="I25" s="21" t="str">
        <f t="shared" si="5"/>
        <v>N/A</v>
      </c>
      <c r="J25" s="21" t="str">
        <f t="shared" si="6"/>
        <v>N/A</v>
      </c>
      <c r="K25" s="21" t="str">
        <f t="shared" si="7"/>
        <v>N/A</v>
      </c>
      <c r="L25" s="21" t="str">
        <f t="shared" si="8"/>
        <v>N/A</v>
      </c>
      <c r="M25" s="21" t="str">
        <f t="shared" si="9"/>
        <v>N/A</v>
      </c>
      <c r="N25" s="11"/>
      <c r="O25" s="58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 spans="1:25" x14ac:dyDescent="0.2">
      <c r="A26" s="56">
        <v>25</v>
      </c>
      <c r="B26" s="56"/>
      <c r="C26" s="56"/>
      <c r="D26" s="21" t="str">
        <f t="shared" si="0"/>
        <v>N/A",</v>
      </c>
      <c r="E26" s="21" t="str">
        <f t="shared" si="1"/>
        <v>'N/A",</v>
      </c>
      <c r="F26" s="21" t="str">
        <f t="shared" si="2"/>
        <v>N/A",</v>
      </c>
      <c r="G26" s="21" t="str">
        <f t="shared" si="3"/>
        <v>N/A",</v>
      </c>
      <c r="H26" s="21" t="str">
        <f t="shared" si="4"/>
        <v>N/A</v>
      </c>
      <c r="I26" s="21" t="str">
        <f t="shared" si="5"/>
        <v>N/A</v>
      </c>
      <c r="J26" s="21" t="str">
        <f t="shared" si="6"/>
        <v>N/A</v>
      </c>
      <c r="K26" s="21" t="str">
        <f t="shared" si="7"/>
        <v>N/A</v>
      </c>
      <c r="L26" s="21" t="str">
        <f t="shared" si="8"/>
        <v>N/A</v>
      </c>
      <c r="M26" s="21" t="str">
        <f t="shared" si="9"/>
        <v>N/A</v>
      </c>
      <c r="N26" s="11"/>
      <c r="O26" s="58"/>
      <c r="P26" s="55"/>
      <c r="Q26" s="55"/>
      <c r="R26" s="55"/>
      <c r="S26" s="55"/>
      <c r="T26" s="55"/>
      <c r="U26" s="55"/>
      <c r="V26" s="55"/>
      <c r="W26" s="55"/>
      <c r="X26" s="55"/>
      <c r="Y26" s="55"/>
    </row>
    <row r="27" spans="1:25" x14ac:dyDescent="0.2">
      <c r="A27" s="56">
        <v>26</v>
      </c>
      <c r="B27" s="56"/>
      <c r="C27" s="56"/>
      <c r="D27" s="21" t="str">
        <f t="shared" si="0"/>
        <v>N/A",</v>
      </c>
      <c r="E27" s="21" t="str">
        <f t="shared" si="1"/>
        <v>'N/A",</v>
      </c>
      <c r="F27" s="21" t="str">
        <f t="shared" si="2"/>
        <v>N/A",</v>
      </c>
      <c r="G27" s="21" t="str">
        <f t="shared" si="3"/>
        <v>N/A",</v>
      </c>
      <c r="H27" s="21" t="str">
        <f t="shared" si="4"/>
        <v>N/A</v>
      </c>
      <c r="I27" s="21" t="str">
        <f t="shared" si="5"/>
        <v>N/A</v>
      </c>
      <c r="J27" s="21" t="str">
        <f t="shared" si="6"/>
        <v>N/A</v>
      </c>
      <c r="K27" s="21" t="str">
        <f t="shared" si="7"/>
        <v>N/A</v>
      </c>
      <c r="L27" s="21" t="str">
        <f t="shared" si="8"/>
        <v>N/A</v>
      </c>
      <c r="M27" s="21" t="str">
        <f t="shared" si="9"/>
        <v>N/A</v>
      </c>
      <c r="N27" s="11"/>
      <c r="O27" s="58"/>
      <c r="P27" s="55"/>
      <c r="Q27" s="55"/>
      <c r="R27" s="55"/>
      <c r="S27" s="55"/>
      <c r="T27" s="55"/>
      <c r="U27" s="55"/>
      <c r="V27" s="55"/>
      <c r="W27" s="55"/>
      <c r="X27" s="55"/>
      <c r="Y27" s="55"/>
    </row>
    <row r="28" spans="1:25" x14ac:dyDescent="0.2">
      <c r="A28" s="56">
        <v>27</v>
      </c>
      <c r="B28" s="56"/>
      <c r="C28" s="56"/>
      <c r="D28" s="21" t="str">
        <f t="shared" si="0"/>
        <v>N/A",</v>
      </c>
      <c r="E28" s="21" t="str">
        <f t="shared" si="1"/>
        <v>'N/A",</v>
      </c>
      <c r="F28" s="21" t="str">
        <f t="shared" si="2"/>
        <v>N/A",</v>
      </c>
      <c r="G28" s="21" t="str">
        <f t="shared" si="3"/>
        <v>N/A",</v>
      </c>
      <c r="H28" s="21" t="str">
        <f t="shared" si="4"/>
        <v>N/A</v>
      </c>
      <c r="I28" s="21" t="str">
        <f t="shared" si="5"/>
        <v>N/A</v>
      </c>
      <c r="J28" s="21" t="str">
        <f t="shared" si="6"/>
        <v>N/A</v>
      </c>
      <c r="K28" s="21" t="str">
        <f t="shared" si="7"/>
        <v>N/A</v>
      </c>
      <c r="L28" s="21" t="str">
        <f t="shared" si="8"/>
        <v>N/A</v>
      </c>
      <c r="M28" s="21" t="str">
        <f t="shared" si="9"/>
        <v>N/A</v>
      </c>
      <c r="N28" s="11"/>
      <c r="O28" s="58"/>
      <c r="P28" s="55"/>
      <c r="Q28" s="55"/>
      <c r="R28" s="55"/>
      <c r="S28" s="55"/>
      <c r="T28" s="55"/>
      <c r="U28" s="55"/>
      <c r="V28" s="55"/>
      <c r="W28" s="55"/>
      <c r="X28" s="55"/>
      <c r="Y28" s="55"/>
    </row>
    <row r="29" spans="1:25" x14ac:dyDescent="0.2">
      <c r="A29" s="56">
        <v>28</v>
      </c>
      <c r="B29" s="56"/>
      <c r="C29" s="56"/>
      <c r="D29" s="21" t="str">
        <f t="shared" si="0"/>
        <v>N/A",</v>
      </c>
      <c r="E29" s="21" t="str">
        <f t="shared" si="1"/>
        <v>'N/A",</v>
      </c>
      <c r="F29" s="21" t="str">
        <f t="shared" si="2"/>
        <v>N/A",</v>
      </c>
      <c r="G29" s="21" t="str">
        <f t="shared" si="3"/>
        <v>N/A",</v>
      </c>
      <c r="H29" s="21" t="str">
        <f t="shared" si="4"/>
        <v>N/A</v>
      </c>
      <c r="I29" s="21" t="str">
        <f t="shared" si="5"/>
        <v>N/A</v>
      </c>
      <c r="J29" s="21" t="str">
        <f t="shared" si="6"/>
        <v>N/A</v>
      </c>
      <c r="K29" s="21" t="str">
        <f t="shared" si="7"/>
        <v>N/A</v>
      </c>
      <c r="L29" s="21" t="str">
        <f t="shared" si="8"/>
        <v>N/A</v>
      </c>
      <c r="M29" s="21" t="str">
        <f t="shared" si="9"/>
        <v>N/A</v>
      </c>
      <c r="N29" s="11"/>
      <c r="O29" s="58"/>
      <c r="P29" s="55"/>
      <c r="Q29" s="55"/>
      <c r="R29" s="55"/>
      <c r="S29" s="55"/>
      <c r="T29" s="55"/>
      <c r="U29" s="55"/>
      <c r="V29" s="55"/>
      <c r="W29" s="55"/>
      <c r="X29" s="55"/>
      <c r="Y29" s="55"/>
    </row>
    <row r="30" spans="1:25" x14ac:dyDescent="0.2">
      <c r="A30" s="56">
        <v>29</v>
      </c>
      <c r="B30" s="56"/>
      <c r="C30" s="56"/>
      <c r="D30" s="21" t="str">
        <f t="shared" si="0"/>
        <v>N/A",</v>
      </c>
      <c r="E30" s="21" t="str">
        <f t="shared" si="1"/>
        <v>'N/A",</v>
      </c>
      <c r="F30" s="21" t="str">
        <f t="shared" si="2"/>
        <v>N/A",</v>
      </c>
      <c r="G30" s="21" t="str">
        <f t="shared" si="3"/>
        <v>N/A",</v>
      </c>
      <c r="H30" s="21" t="str">
        <f t="shared" si="4"/>
        <v>N/A</v>
      </c>
      <c r="I30" s="21" t="str">
        <f t="shared" si="5"/>
        <v>N/A</v>
      </c>
      <c r="J30" s="21" t="str">
        <f t="shared" si="6"/>
        <v>N/A</v>
      </c>
      <c r="K30" s="21" t="str">
        <f t="shared" si="7"/>
        <v>N/A</v>
      </c>
      <c r="L30" s="21" t="str">
        <f t="shared" si="8"/>
        <v>N/A</v>
      </c>
      <c r="M30" s="21" t="str">
        <f t="shared" si="9"/>
        <v>N/A</v>
      </c>
      <c r="N30" s="11"/>
      <c r="O30" s="58"/>
      <c r="P30" s="55"/>
      <c r="Q30" s="55"/>
      <c r="R30" s="55"/>
      <c r="S30" s="55"/>
      <c r="T30" s="55"/>
      <c r="U30" s="55"/>
      <c r="V30" s="55"/>
      <c r="W30" s="55"/>
      <c r="X30" s="55"/>
      <c r="Y30" s="55"/>
    </row>
    <row r="31" spans="1:25" x14ac:dyDescent="0.2">
      <c r="A31" s="56">
        <v>30</v>
      </c>
      <c r="B31" s="56"/>
      <c r="C31" s="56"/>
      <c r="D31" s="21" t="str">
        <f t="shared" si="0"/>
        <v>N/A",</v>
      </c>
      <c r="E31" s="21" t="str">
        <f t="shared" si="1"/>
        <v>'N/A",</v>
      </c>
      <c r="F31" s="21" t="str">
        <f t="shared" si="2"/>
        <v>N/A",</v>
      </c>
      <c r="G31" s="21" t="str">
        <f t="shared" si="3"/>
        <v>N/A",</v>
      </c>
      <c r="H31" s="21" t="str">
        <f t="shared" si="4"/>
        <v>N/A</v>
      </c>
      <c r="I31" s="21" t="str">
        <f t="shared" si="5"/>
        <v>N/A</v>
      </c>
      <c r="J31" s="21" t="str">
        <f t="shared" si="6"/>
        <v>N/A</v>
      </c>
      <c r="K31" s="21" t="str">
        <f t="shared" si="7"/>
        <v>N/A</v>
      </c>
      <c r="L31" s="21" t="str">
        <f t="shared" si="8"/>
        <v>N/A</v>
      </c>
      <c r="M31" s="21" t="str">
        <f t="shared" si="9"/>
        <v>N/A</v>
      </c>
      <c r="N31" s="11"/>
      <c r="O31" s="58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 spans="1:25" x14ac:dyDescent="0.2">
      <c r="A32" s="56">
        <v>31</v>
      </c>
      <c r="B32" s="56"/>
      <c r="C32" s="56"/>
      <c r="D32" s="21" t="str">
        <f t="shared" si="0"/>
        <v>N/A",</v>
      </c>
      <c r="E32" s="21" t="str">
        <f t="shared" si="1"/>
        <v>'N/A",</v>
      </c>
      <c r="F32" s="21" t="str">
        <f t="shared" si="2"/>
        <v>N/A",</v>
      </c>
      <c r="G32" s="21" t="str">
        <f t="shared" si="3"/>
        <v>N/A",</v>
      </c>
      <c r="H32" s="21" t="str">
        <f t="shared" si="4"/>
        <v>N/A</v>
      </c>
      <c r="I32" s="21" t="str">
        <f t="shared" si="5"/>
        <v>N/A</v>
      </c>
      <c r="J32" s="21" t="str">
        <f t="shared" si="6"/>
        <v>N/A</v>
      </c>
      <c r="K32" s="21" t="str">
        <f t="shared" si="7"/>
        <v>N/A</v>
      </c>
      <c r="L32" s="21" t="str">
        <f t="shared" si="8"/>
        <v>N/A</v>
      </c>
      <c r="M32" s="21" t="str">
        <f t="shared" si="9"/>
        <v>N/A</v>
      </c>
      <c r="N32" s="11"/>
      <c r="O32" s="58"/>
      <c r="P32" s="55"/>
      <c r="Q32" s="55"/>
      <c r="R32" s="55"/>
      <c r="S32" s="55"/>
      <c r="T32" s="55"/>
      <c r="U32" s="55"/>
      <c r="V32" s="55"/>
      <c r="W32" s="55"/>
      <c r="X32" s="55"/>
      <c r="Y32" s="55"/>
    </row>
    <row r="33" spans="1:25" x14ac:dyDescent="0.2">
      <c r="A33" s="56">
        <v>32</v>
      </c>
      <c r="B33" s="56"/>
      <c r="C33" s="56"/>
      <c r="D33" s="21" t="str">
        <f t="shared" si="0"/>
        <v>N/A",</v>
      </c>
      <c r="E33" s="21" t="str">
        <f t="shared" si="1"/>
        <v>'N/A",</v>
      </c>
      <c r="F33" s="21" t="str">
        <f t="shared" si="2"/>
        <v>N/A",</v>
      </c>
      <c r="G33" s="21" t="str">
        <f t="shared" si="3"/>
        <v>N/A",</v>
      </c>
      <c r="H33" s="21" t="str">
        <f t="shared" si="4"/>
        <v>N/A</v>
      </c>
      <c r="I33" s="21" t="str">
        <f t="shared" si="5"/>
        <v>N/A</v>
      </c>
      <c r="J33" s="21" t="str">
        <f t="shared" si="6"/>
        <v>N/A</v>
      </c>
      <c r="K33" s="21" t="str">
        <f t="shared" si="7"/>
        <v>N/A</v>
      </c>
      <c r="L33" s="21" t="str">
        <f t="shared" si="8"/>
        <v>N/A</v>
      </c>
      <c r="M33" s="21" t="str">
        <f t="shared" si="9"/>
        <v>N/A</v>
      </c>
      <c r="N33" s="11"/>
      <c r="O33" s="58"/>
      <c r="P33" s="55"/>
      <c r="Q33" s="55"/>
      <c r="R33" s="55"/>
      <c r="S33" s="55"/>
      <c r="T33" s="55"/>
      <c r="U33" s="55"/>
      <c r="V33" s="55"/>
      <c r="W33" s="55"/>
      <c r="X33" s="55"/>
      <c r="Y33" s="55"/>
    </row>
    <row r="34" spans="1:25" x14ac:dyDescent="0.2">
      <c r="A34" s="56">
        <v>33</v>
      </c>
      <c r="B34" s="56"/>
      <c r="C34" s="56"/>
      <c r="D34" s="21" t="str">
        <f t="shared" si="0"/>
        <v>N/A",</v>
      </c>
      <c r="E34" s="21" t="str">
        <f t="shared" si="1"/>
        <v>'N/A",</v>
      </c>
      <c r="F34" s="21" t="str">
        <f t="shared" si="2"/>
        <v>N/A",</v>
      </c>
      <c r="G34" s="21" t="str">
        <f t="shared" si="3"/>
        <v>N/A",</v>
      </c>
      <c r="H34" s="21" t="str">
        <f t="shared" si="4"/>
        <v>N/A</v>
      </c>
      <c r="I34" s="21" t="str">
        <f t="shared" si="5"/>
        <v>N/A</v>
      </c>
      <c r="J34" s="21" t="str">
        <f t="shared" si="6"/>
        <v>N/A</v>
      </c>
      <c r="K34" s="21" t="str">
        <f t="shared" si="7"/>
        <v>N/A</v>
      </c>
      <c r="L34" s="21" t="str">
        <f t="shared" si="8"/>
        <v>N/A</v>
      </c>
      <c r="M34" s="21" t="str">
        <f t="shared" si="9"/>
        <v>N/A</v>
      </c>
      <c r="N34" s="11"/>
      <c r="O34" s="58"/>
      <c r="P34" s="55"/>
      <c r="Q34" s="55"/>
      <c r="R34" s="55"/>
      <c r="S34" s="55"/>
      <c r="T34" s="55"/>
      <c r="U34" s="55"/>
      <c r="V34" s="55"/>
      <c r="W34" s="55"/>
      <c r="X34" s="55"/>
      <c r="Y34" s="55"/>
    </row>
    <row r="35" spans="1:25" x14ac:dyDescent="0.2">
      <c r="A35" s="56">
        <v>34</v>
      </c>
      <c r="B35" s="56"/>
      <c r="C35" s="56"/>
      <c r="D35" s="21" t="str">
        <f t="shared" si="0"/>
        <v>N/A",</v>
      </c>
      <c r="E35" s="21" t="str">
        <f t="shared" si="1"/>
        <v>'N/A",</v>
      </c>
      <c r="F35" s="21" t="str">
        <f t="shared" si="2"/>
        <v>N/A",</v>
      </c>
      <c r="G35" s="21" t="str">
        <f t="shared" si="3"/>
        <v>N/A",</v>
      </c>
      <c r="H35" s="21" t="str">
        <f t="shared" si="4"/>
        <v>N/A</v>
      </c>
      <c r="I35" s="21" t="str">
        <f t="shared" si="5"/>
        <v>N/A</v>
      </c>
      <c r="J35" s="21" t="str">
        <f t="shared" si="6"/>
        <v>N/A</v>
      </c>
      <c r="K35" s="21" t="str">
        <f t="shared" si="7"/>
        <v>N/A</v>
      </c>
      <c r="L35" s="21" t="str">
        <f t="shared" si="8"/>
        <v>N/A</v>
      </c>
      <c r="M35" s="21" t="str">
        <f t="shared" si="9"/>
        <v>N/A</v>
      </c>
      <c r="N35" s="11"/>
      <c r="O35" s="58"/>
      <c r="P35" s="55"/>
      <c r="Q35" s="55"/>
      <c r="R35" s="55"/>
      <c r="S35" s="55"/>
      <c r="T35" s="55"/>
      <c r="U35" s="55"/>
      <c r="V35" s="55"/>
      <c r="W35" s="55"/>
      <c r="X35" s="55"/>
      <c r="Y35" s="55"/>
    </row>
    <row r="36" spans="1:25" x14ac:dyDescent="0.2">
      <c r="A36" s="56">
        <v>35</v>
      </c>
      <c r="B36" s="56"/>
      <c r="C36" s="56"/>
      <c r="D36" s="21" t="str">
        <f t="shared" si="0"/>
        <v>N/A",</v>
      </c>
      <c r="E36" s="21" t="str">
        <f t="shared" si="1"/>
        <v>'N/A",</v>
      </c>
      <c r="F36" s="21" t="str">
        <f t="shared" si="2"/>
        <v>N/A",</v>
      </c>
      <c r="G36" s="21" t="str">
        <f t="shared" si="3"/>
        <v>N/A",</v>
      </c>
      <c r="H36" s="21" t="str">
        <f t="shared" si="4"/>
        <v>N/A</v>
      </c>
      <c r="I36" s="21" t="str">
        <f t="shared" si="5"/>
        <v>N/A</v>
      </c>
      <c r="J36" s="21" t="str">
        <f t="shared" si="6"/>
        <v>N/A</v>
      </c>
      <c r="K36" s="21" t="str">
        <f t="shared" si="7"/>
        <v>N/A</v>
      </c>
      <c r="L36" s="21" t="str">
        <f t="shared" si="8"/>
        <v>N/A</v>
      </c>
      <c r="M36" s="21" t="str">
        <f t="shared" si="9"/>
        <v>N/A</v>
      </c>
      <c r="N36" s="11"/>
      <c r="O36" s="58"/>
      <c r="P36" s="55"/>
      <c r="Q36" s="55"/>
      <c r="R36" s="55"/>
      <c r="S36" s="55"/>
      <c r="T36" s="55"/>
      <c r="U36" s="55"/>
      <c r="V36" s="55"/>
      <c r="W36" s="55"/>
      <c r="X36" s="55"/>
      <c r="Y36" s="55"/>
    </row>
    <row r="37" spans="1:25" x14ac:dyDescent="0.2">
      <c r="A37" s="56">
        <v>36</v>
      </c>
      <c r="B37" s="56"/>
      <c r="C37" s="56"/>
      <c r="D37" s="21" t="str">
        <f t="shared" si="0"/>
        <v>N/A",</v>
      </c>
      <c r="E37" s="21" t="str">
        <f t="shared" si="1"/>
        <v>'N/A",</v>
      </c>
      <c r="F37" s="21" t="str">
        <f t="shared" si="2"/>
        <v>N/A",</v>
      </c>
      <c r="G37" s="21" t="str">
        <f t="shared" si="3"/>
        <v>N/A",</v>
      </c>
      <c r="H37" s="21" t="str">
        <f t="shared" si="4"/>
        <v>N/A</v>
      </c>
      <c r="I37" s="21" t="str">
        <f t="shared" si="5"/>
        <v>N/A</v>
      </c>
      <c r="J37" s="21" t="str">
        <f t="shared" si="6"/>
        <v>N/A</v>
      </c>
      <c r="K37" s="21" t="str">
        <f t="shared" si="7"/>
        <v>N/A</v>
      </c>
      <c r="L37" s="21" t="str">
        <f t="shared" si="8"/>
        <v>N/A</v>
      </c>
      <c r="M37" s="21" t="str">
        <f t="shared" si="9"/>
        <v>N/A</v>
      </c>
      <c r="N37" s="11"/>
      <c r="O37" s="58"/>
      <c r="P37" s="55"/>
      <c r="Q37" s="55"/>
      <c r="R37" s="55"/>
      <c r="S37" s="55"/>
      <c r="T37" s="55"/>
      <c r="U37" s="55"/>
      <c r="V37" s="55"/>
      <c r="W37" s="55"/>
      <c r="X37" s="55"/>
      <c r="Y37" s="55"/>
    </row>
    <row r="38" spans="1:25" x14ac:dyDescent="0.2">
      <c r="A38" s="56">
        <v>37</v>
      </c>
      <c r="B38" s="56"/>
      <c r="C38" s="56"/>
      <c r="D38" s="21" t="str">
        <f t="shared" si="0"/>
        <v>N/A",</v>
      </c>
      <c r="E38" s="21" t="str">
        <f t="shared" si="1"/>
        <v>'N/A",</v>
      </c>
      <c r="F38" s="21" t="str">
        <f t="shared" si="2"/>
        <v>N/A",</v>
      </c>
      <c r="G38" s="21" t="str">
        <f t="shared" si="3"/>
        <v>N/A",</v>
      </c>
      <c r="H38" s="21" t="str">
        <f t="shared" si="4"/>
        <v>N/A</v>
      </c>
      <c r="I38" s="21" t="str">
        <f t="shared" si="5"/>
        <v>N/A</v>
      </c>
      <c r="J38" s="21" t="str">
        <f t="shared" si="6"/>
        <v>N/A</v>
      </c>
      <c r="K38" s="21" t="str">
        <f t="shared" si="7"/>
        <v>N/A</v>
      </c>
      <c r="L38" s="21" t="str">
        <f t="shared" si="8"/>
        <v>N/A</v>
      </c>
      <c r="M38" s="21" t="str">
        <f t="shared" si="9"/>
        <v>N/A</v>
      </c>
      <c r="N38" s="11"/>
      <c r="O38" s="58"/>
      <c r="P38" s="55"/>
      <c r="Q38" s="55"/>
      <c r="R38" s="55"/>
      <c r="S38" s="55"/>
      <c r="T38" s="55"/>
      <c r="U38" s="55"/>
      <c r="V38" s="55"/>
      <c r="W38" s="55"/>
      <c r="X38" s="55"/>
      <c r="Y38" s="55"/>
    </row>
    <row r="39" spans="1:25" x14ac:dyDescent="0.2">
      <c r="A39" s="56">
        <v>38</v>
      </c>
      <c r="B39" s="56"/>
      <c r="C39" s="56"/>
      <c r="D39" s="21" t="str">
        <f t="shared" si="0"/>
        <v>N/A",</v>
      </c>
      <c r="E39" s="21" t="str">
        <f t="shared" si="1"/>
        <v>'N/A",</v>
      </c>
      <c r="F39" s="21" t="str">
        <f t="shared" si="2"/>
        <v>N/A",</v>
      </c>
      <c r="G39" s="21" t="str">
        <f t="shared" si="3"/>
        <v>N/A",</v>
      </c>
      <c r="H39" s="21" t="str">
        <f t="shared" si="4"/>
        <v>N/A</v>
      </c>
      <c r="I39" s="21" t="str">
        <f t="shared" si="5"/>
        <v>N/A</v>
      </c>
      <c r="J39" s="21" t="str">
        <f t="shared" si="6"/>
        <v>N/A</v>
      </c>
      <c r="K39" s="21" t="str">
        <f t="shared" si="7"/>
        <v>N/A</v>
      </c>
      <c r="L39" s="21" t="str">
        <f t="shared" si="8"/>
        <v>N/A</v>
      </c>
      <c r="M39" s="21" t="str">
        <f t="shared" si="9"/>
        <v>N/A</v>
      </c>
      <c r="N39" s="11"/>
      <c r="O39" s="58"/>
      <c r="P39" s="55"/>
      <c r="Q39" s="55"/>
      <c r="R39" s="55"/>
      <c r="S39" s="55"/>
      <c r="T39" s="55"/>
      <c r="U39" s="55"/>
      <c r="V39" s="55"/>
      <c r="W39" s="55"/>
      <c r="X39" s="55"/>
      <c r="Y39" s="55"/>
    </row>
    <row r="40" spans="1:25" x14ac:dyDescent="0.2">
      <c r="A40" s="56">
        <v>39</v>
      </c>
      <c r="B40" s="56"/>
      <c r="C40" s="56"/>
      <c r="D40" s="21" t="str">
        <f t="shared" si="0"/>
        <v>N/A",</v>
      </c>
      <c r="E40" s="21" t="str">
        <f t="shared" si="1"/>
        <v>'N/A",</v>
      </c>
      <c r="F40" s="21" t="str">
        <f t="shared" si="2"/>
        <v>N/A",</v>
      </c>
      <c r="G40" s="21" t="str">
        <f t="shared" si="3"/>
        <v>N/A",</v>
      </c>
      <c r="H40" s="21" t="str">
        <f t="shared" si="4"/>
        <v>N/A</v>
      </c>
      <c r="I40" s="21" t="str">
        <f t="shared" si="5"/>
        <v>N/A</v>
      </c>
      <c r="J40" s="21" t="str">
        <f t="shared" si="6"/>
        <v>N/A</v>
      </c>
      <c r="K40" s="21" t="str">
        <f t="shared" si="7"/>
        <v>N/A</v>
      </c>
      <c r="L40" s="21" t="str">
        <f t="shared" si="8"/>
        <v>N/A</v>
      </c>
      <c r="M40" s="21" t="str">
        <f t="shared" si="9"/>
        <v>N/A</v>
      </c>
      <c r="N40" s="11"/>
      <c r="O40" s="58"/>
      <c r="P40" s="55"/>
      <c r="Q40" s="55"/>
      <c r="R40" s="55"/>
      <c r="S40" s="55"/>
      <c r="T40" s="55"/>
      <c r="U40" s="55"/>
      <c r="V40" s="55"/>
      <c r="W40" s="55"/>
      <c r="X40" s="55"/>
      <c r="Y40" s="55"/>
    </row>
    <row r="41" spans="1:25" x14ac:dyDescent="0.2">
      <c r="A41" s="56">
        <v>40</v>
      </c>
      <c r="B41" s="56"/>
      <c r="C41" s="56"/>
      <c r="D41" s="21" t="str">
        <f t="shared" si="0"/>
        <v>N/A",</v>
      </c>
      <c r="E41" s="21" t="str">
        <f t="shared" si="1"/>
        <v>'N/A",</v>
      </c>
      <c r="F41" s="21" t="str">
        <f t="shared" si="2"/>
        <v>N/A",</v>
      </c>
      <c r="G41" s="21" t="str">
        <f t="shared" si="3"/>
        <v>N/A",</v>
      </c>
      <c r="H41" s="21" t="str">
        <f t="shared" si="4"/>
        <v>N/A</v>
      </c>
      <c r="I41" s="21" t="str">
        <f t="shared" si="5"/>
        <v>N/A</v>
      </c>
      <c r="J41" s="21" t="str">
        <f t="shared" si="6"/>
        <v>N/A</v>
      </c>
      <c r="K41" s="21" t="str">
        <f t="shared" si="7"/>
        <v>N/A</v>
      </c>
      <c r="L41" s="21" t="str">
        <f t="shared" si="8"/>
        <v>N/A</v>
      </c>
      <c r="M41" s="21" t="str">
        <f t="shared" si="9"/>
        <v>N/A</v>
      </c>
      <c r="N41" s="11"/>
      <c r="O41" s="58"/>
      <c r="P41" s="55"/>
      <c r="Q41" s="55"/>
      <c r="R41" s="55"/>
      <c r="S41" s="55"/>
      <c r="T41" s="55"/>
      <c r="U41" s="55"/>
      <c r="V41" s="55"/>
      <c r="W41" s="55"/>
      <c r="X41" s="55"/>
      <c r="Y41" s="55"/>
    </row>
    <row r="42" spans="1:25" x14ac:dyDescent="0.2">
      <c r="A42" s="56">
        <v>41</v>
      </c>
      <c r="B42" s="56"/>
      <c r="C42" s="56"/>
      <c r="D42" s="21" t="str">
        <f t="shared" si="0"/>
        <v>N/A",</v>
      </c>
      <c r="E42" s="21" t="str">
        <f t="shared" si="1"/>
        <v>'N/A",</v>
      </c>
      <c r="F42" s="21" t="str">
        <f t="shared" si="2"/>
        <v>N/A",</v>
      </c>
      <c r="G42" s="21" t="str">
        <f t="shared" si="3"/>
        <v>N/A",</v>
      </c>
      <c r="H42" s="21" t="str">
        <f t="shared" si="4"/>
        <v>N/A</v>
      </c>
      <c r="I42" s="21" t="str">
        <f t="shared" si="5"/>
        <v>N/A</v>
      </c>
      <c r="J42" s="21" t="str">
        <f t="shared" si="6"/>
        <v>N/A</v>
      </c>
      <c r="K42" s="21" t="str">
        <f t="shared" si="7"/>
        <v>N/A</v>
      </c>
      <c r="L42" s="21" t="str">
        <f t="shared" si="8"/>
        <v>N/A</v>
      </c>
      <c r="M42" s="21" t="str">
        <f t="shared" si="9"/>
        <v>N/A</v>
      </c>
      <c r="N42" s="11"/>
      <c r="O42" s="58"/>
      <c r="P42" s="55"/>
      <c r="Q42" s="55"/>
      <c r="R42" s="55"/>
      <c r="S42" s="55"/>
      <c r="T42" s="55"/>
      <c r="U42" s="55"/>
      <c r="V42" s="55"/>
      <c r="W42" s="55"/>
      <c r="X42" s="55"/>
      <c r="Y42" s="55"/>
    </row>
    <row r="43" spans="1:25" x14ac:dyDescent="0.2">
      <c r="A43" s="56">
        <v>42</v>
      </c>
      <c r="B43" s="56"/>
      <c r="C43" s="56"/>
      <c r="D43" s="21" t="str">
        <f t="shared" si="0"/>
        <v>N/A",</v>
      </c>
      <c r="E43" s="21" t="str">
        <f t="shared" si="1"/>
        <v>'N/A",</v>
      </c>
      <c r="F43" s="21" t="str">
        <f t="shared" si="2"/>
        <v>N/A",</v>
      </c>
      <c r="G43" s="21" t="str">
        <f t="shared" si="3"/>
        <v>N/A",</v>
      </c>
      <c r="H43" s="21" t="str">
        <f t="shared" si="4"/>
        <v>N/A</v>
      </c>
      <c r="I43" s="21" t="str">
        <f t="shared" si="5"/>
        <v>N/A</v>
      </c>
      <c r="J43" s="21" t="str">
        <f t="shared" si="6"/>
        <v>N/A</v>
      </c>
      <c r="K43" s="21" t="str">
        <f t="shared" si="7"/>
        <v>N/A</v>
      </c>
      <c r="L43" s="21" t="str">
        <f t="shared" si="8"/>
        <v>N/A</v>
      </c>
      <c r="M43" s="21" t="str">
        <f t="shared" si="9"/>
        <v>N/A</v>
      </c>
      <c r="N43" s="11"/>
      <c r="O43" s="58"/>
      <c r="P43" s="55"/>
      <c r="Q43" s="55"/>
      <c r="R43" s="55"/>
      <c r="S43" s="55"/>
      <c r="T43" s="55"/>
      <c r="U43" s="55"/>
      <c r="V43" s="55"/>
      <c r="W43" s="55"/>
      <c r="X43" s="55"/>
      <c r="Y43" s="55"/>
    </row>
    <row r="44" spans="1:25" x14ac:dyDescent="0.2">
      <c r="A44" s="56">
        <v>43</v>
      </c>
      <c r="B44" s="56"/>
      <c r="C44" s="56"/>
      <c r="D44" s="21" t="str">
        <f t="shared" si="0"/>
        <v>N/A",</v>
      </c>
      <c r="E44" s="21" t="str">
        <f t="shared" si="1"/>
        <v>'N/A",</v>
      </c>
      <c r="F44" s="21" t="str">
        <f t="shared" si="2"/>
        <v>N/A",</v>
      </c>
      <c r="G44" s="21" t="str">
        <f t="shared" si="3"/>
        <v>N/A",</v>
      </c>
      <c r="H44" s="21" t="str">
        <f t="shared" si="4"/>
        <v>N/A</v>
      </c>
      <c r="I44" s="21" t="str">
        <f t="shared" si="5"/>
        <v>N/A</v>
      </c>
      <c r="J44" s="21" t="str">
        <f t="shared" si="6"/>
        <v>N/A</v>
      </c>
      <c r="K44" s="21" t="str">
        <f t="shared" si="7"/>
        <v>N/A</v>
      </c>
      <c r="L44" s="21" t="str">
        <f t="shared" si="8"/>
        <v>N/A</v>
      </c>
      <c r="M44" s="21" t="str">
        <f t="shared" si="9"/>
        <v>N/A</v>
      </c>
      <c r="N44" s="11"/>
      <c r="O44" s="58"/>
      <c r="P44" s="55"/>
      <c r="Q44" s="55"/>
      <c r="R44" s="55"/>
      <c r="S44" s="55"/>
      <c r="T44" s="55"/>
      <c r="U44" s="55"/>
      <c r="V44" s="55"/>
      <c r="W44" s="55"/>
      <c r="X44" s="55"/>
      <c r="Y44" s="55"/>
    </row>
    <row r="45" spans="1:25" x14ac:dyDescent="0.2">
      <c r="A45" s="56">
        <v>44</v>
      </c>
      <c r="B45" s="56"/>
      <c r="C45" s="56"/>
      <c r="D45" s="21" t="str">
        <f t="shared" si="0"/>
        <v>N/A",</v>
      </c>
      <c r="E45" s="21" t="str">
        <f t="shared" si="1"/>
        <v>'N/A",</v>
      </c>
      <c r="F45" s="21" t="str">
        <f t="shared" si="2"/>
        <v>N/A",</v>
      </c>
      <c r="G45" s="21" t="str">
        <f t="shared" si="3"/>
        <v>N/A",</v>
      </c>
      <c r="H45" s="21" t="str">
        <f t="shared" si="4"/>
        <v>N/A</v>
      </c>
      <c r="I45" s="21" t="str">
        <f t="shared" si="5"/>
        <v>N/A</v>
      </c>
      <c r="J45" s="21" t="str">
        <f t="shared" si="6"/>
        <v>N/A</v>
      </c>
      <c r="K45" s="21" t="str">
        <f t="shared" si="7"/>
        <v>N/A</v>
      </c>
      <c r="L45" s="21" t="str">
        <f t="shared" si="8"/>
        <v>N/A</v>
      </c>
      <c r="M45" s="21" t="str">
        <f t="shared" si="9"/>
        <v>N/A</v>
      </c>
      <c r="N45" s="11"/>
      <c r="O45" s="58"/>
      <c r="P45" s="55"/>
      <c r="Q45" s="55"/>
      <c r="R45" s="55"/>
      <c r="S45" s="55"/>
      <c r="T45" s="55"/>
      <c r="U45" s="55"/>
      <c r="V45" s="55"/>
      <c r="W45" s="55"/>
      <c r="X45" s="55"/>
      <c r="Y45" s="55"/>
    </row>
    <row r="46" spans="1:25" x14ac:dyDescent="0.2">
      <c r="A46" s="56">
        <v>45</v>
      </c>
      <c r="B46" s="56"/>
      <c r="C46" s="56"/>
      <c r="D46" s="21" t="str">
        <f t="shared" si="0"/>
        <v>N/A",</v>
      </c>
      <c r="E46" s="21" t="str">
        <f t="shared" si="1"/>
        <v>'N/A",</v>
      </c>
      <c r="F46" s="21" t="str">
        <f t="shared" si="2"/>
        <v>N/A",</v>
      </c>
      <c r="G46" s="21" t="str">
        <f t="shared" si="3"/>
        <v>N/A",</v>
      </c>
      <c r="H46" s="21" t="str">
        <f t="shared" si="4"/>
        <v>N/A</v>
      </c>
      <c r="I46" s="21" t="str">
        <f t="shared" si="5"/>
        <v>N/A</v>
      </c>
      <c r="J46" s="21" t="str">
        <f t="shared" si="6"/>
        <v>N/A</v>
      </c>
      <c r="K46" s="21" t="str">
        <f t="shared" si="7"/>
        <v>N/A</v>
      </c>
      <c r="L46" s="21" t="str">
        <f t="shared" si="8"/>
        <v>N/A</v>
      </c>
      <c r="M46" s="21" t="str">
        <f t="shared" si="9"/>
        <v>N/A</v>
      </c>
      <c r="N46" s="11"/>
      <c r="O46" s="58"/>
      <c r="P46" s="55"/>
      <c r="Q46" s="55"/>
      <c r="R46" s="55"/>
      <c r="S46" s="55"/>
      <c r="T46" s="55"/>
      <c r="U46" s="55"/>
      <c r="V46" s="55"/>
      <c r="W46" s="55"/>
      <c r="X46" s="55"/>
      <c r="Y46" s="55"/>
    </row>
    <row r="47" spans="1:25" x14ac:dyDescent="0.2">
      <c r="A47" s="56">
        <v>46</v>
      </c>
      <c r="B47" s="56"/>
      <c r="C47" s="56"/>
      <c r="D47" s="21" t="str">
        <f t="shared" si="0"/>
        <v>N/A",</v>
      </c>
      <c r="E47" s="21" t="str">
        <f t="shared" si="1"/>
        <v>'N/A",</v>
      </c>
      <c r="F47" s="21" t="str">
        <f t="shared" si="2"/>
        <v>N/A",</v>
      </c>
      <c r="G47" s="21" t="str">
        <f t="shared" si="3"/>
        <v>N/A",</v>
      </c>
      <c r="H47" s="21" t="str">
        <f t="shared" si="4"/>
        <v>N/A</v>
      </c>
      <c r="I47" s="21" t="str">
        <f t="shared" si="5"/>
        <v>N/A</v>
      </c>
      <c r="J47" s="21" t="str">
        <f t="shared" si="6"/>
        <v>N/A</v>
      </c>
      <c r="K47" s="21" t="str">
        <f t="shared" si="7"/>
        <v>N/A</v>
      </c>
      <c r="L47" s="21" t="str">
        <f t="shared" si="8"/>
        <v>N/A</v>
      </c>
      <c r="M47" s="21" t="str">
        <f t="shared" si="9"/>
        <v>N/A</v>
      </c>
      <c r="N47" s="11"/>
      <c r="O47" s="58"/>
      <c r="P47" s="55"/>
      <c r="Q47" s="55"/>
      <c r="R47" s="55"/>
      <c r="S47" s="55"/>
      <c r="T47" s="55"/>
      <c r="U47" s="55"/>
      <c r="V47" s="55"/>
      <c r="W47" s="55"/>
      <c r="X47" s="55"/>
      <c r="Y47" s="55"/>
    </row>
    <row r="48" spans="1:25" x14ac:dyDescent="0.2">
      <c r="A48" s="56">
        <v>47</v>
      </c>
      <c r="B48" s="56"/>
      <c r="C48" s="56"/>
      <c r="D48" s="21" t="str">
        <f t="shared" si="0"/>
        <v>N/A",</v>
      </c>
      <c r="E48" s="21" t="str">
        <f t="shared" si="1"/>
        <v>'N/A",</v>
      </c>
      <c r="F48" s="21" t="str">
        <f t="shared" si="2"/>
        <v>N/A",</v>
      </c>
      <c r="G48" s="21" t="str">
        <f t="shared" si="3"/>
        <v>N/A",</v>
      </c>
      <c r="H48" s="21" t="str">
        <f t="shared" si="4"/>
        <v>N/A</v>
      </c>
      <c r="I48" s="21" t="str">
        <f t="shared" si="5"/>
        <v>N/A</v>
      </c>
      <c r="J48" s="21" t="str">
        <f t="shared" si="6"/>
        <v>N/A</v>
      </c>
      <c r="K48" s="21" t="str">
        <f t="shared" si="7"/>
        <v>N/A</v>
      </c>
      <c r="L48" s="21" t="str">
        <f t="shared" si="8"/>
        <v>N/A</v>
      </c>
      <c r="M48" s="21" t="str">
        <f t="shared" si="9"/>
        <v>N/A</v>
      </c>
      <c r="N48" s="11"/>
      <c r="O48" s="58"/>
      <c r="P48" s="55"/>
      <c r="Q48" s="55"/>
      <c r="R48" s="55"/>
      <c r="S48" s="55"/>
      <c r="T48" s="55"/>
      <c r="U48" s="55"/>
      <c r="V48" s="55"/>
      <c r="W48" s="55"/>
      <c r="X48" s="55"/>
      <c r="Y48" s="55"/>
    </row>
    <row r="49" spans="1:25" x14ac:dyDescent="0.2">
      <c r="A49" s="56">
        <v>48</v>
      </c>
      <c r="B49" s="56"/>
      <c r="C49" s="56"/>
      <c r="D49" s="21" t="str">
        <f t="shared" si="0"/>
        <v>N/A",</v>
      </c>
      <c r="E49" s="21" t="str">
        <f t="shared" si="1"/>
        <v>'N/A",</v>
      </c>
      <c r="F49" s="21" t="str">
        <f t="shared" si="2"/>
        <v>N/A",</v>
      </c>
      <c r="G49" s="21" t="str">
        <f t="shared" si="3"/>
        <v>N/A",</v>
      </c>
      <c r="H49" s="21" t="str">
        <f t="shared" si="4"/>
        <v>N/A</v>
      </c>
      <c r="I49" s="21" t="str">
        <f t="shared" si="5"/>
        <v>N/A</v>
      </c>
      <c r="J49" s="21" t="str">
        <f t="shared" si="6"/>
        <v>N/A</v>
      </c>
      <c r="K49" s="21" t="str">
        <f t="shared" si="7"/>
        <v>N/A</v>
      </c>
      <c r="L49" s="21" t="str">
        <f t="shared" si="8"/>
        <v>N/A</v>
      </c>
      <c r="M49" s="21" t="str">
        <f t="shared" si="9"/>
        <v>N/A</v>
      </c>
      <c r="N49" s="11"/>
      <c r="O49" s="58"/>
      <c r="P49" s="55"/>
      <c r="Q49" s="55"/>
      <c r="R49" s="55"/>
      <c r="S49" s="55"/>
      <c r="T49" s="55"/>
      <c r="U49" s="55"/>
      <c r="V49" s="55"/>
      <c r="W49" s="55"/>
      <c r="X49" s="55"/>
      <c r="Y49" s="55"/>
    </row>
    <row r="50" spans="1:25" x14ac:dyDescent="0.2">
      <c r="A50" s="56">
        <v>49</v>
      </c>
      <c r="B50" s="56"/>
      <c r="C50" s="56"/>
      <c r="D50" s="21" t="str">
        <f t="shared" si="0"/>
        <v>N/A",</v>
      </c>
      <c r="E50" s="21" t="str">
        <f t="shared" si="1"/>
        <v>'N/A",</v>
      </c>
      <c r="F50" s="21" t="str">
        <f t="shared" si="2"/>
        <v>N/A",</v>
      </c>
      <c r="G50" s="21" t="str">
        <f t="shared" si="3"/>
        <v>N/A",</v>
      </c>
      <c r="H50" s="21" t="str">
        <f t="shared" si="4"/>
        <v>N/A</v>
      </c>
      <c r="I50" s="21" t="str">
        <f t="shared" si="5"/>
        <v>N/A</v>
      </c>
      <c r="J50" s="21" t="str">
        <f t="shared" si="6"/>
        <v>N/A</v>
      </c>
      <c r="K50" s="21" t="str">
        <f t="shared" si="7"/>
        <v>N/A</v>
      </c>
      <c r="L50" s="21" t="str">
        <f t="shared" si="8"/>
        <v>N/A</v>
      </c>
      <c r="M50" s="21" t="str">
        <f t="shared" si="9"/>
        <v>N/A</v>
      </c>
      <c r="N50" s="11"/>
      <c r="O50" s="58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spans="1:25" x14ac:dyDescent="0.2">
      <c r="A51" s="56">
        <v>50</v>
      </c>
      <c r="B51" s="56"/>
      <c r="C51" s="56"/>
      <c r="D51" s="21" t="str">
        <f t="shared" si="0"/>
        <v>N/A",</v>
      </c>
      <c r="E51" s="21" t="str">
        <f t="shared" si="1"/>
        <v>'N/A",</v>
      </c>
      <c r="F51" s="21" t="str">
        <f t="shared" si="2"/>
        <v>N/A",</v>
      </c>
      <c r="G51" s="21" t="str">
        <f t="shared" si="3"/>
        <v>N/A",</v>
      </c>
      <c r="H51" s="21" t="str">
        <f t="shared" si="4"/>
        <v>N/A</v>
      </c>
      <c r="I51" s="21" t="str">
        <f t="shared" si="5"/>
        <v>N/A</v>
      </c>
      <c r="J51" s="21" t="str">
        <f t="shared" si="6"/>
        <v>N/A</v>
      </c>
      <c r="K51" s="21" t="str">
        <f t="shared" si="7"/>
        <v>N/A</v>
      </c>
      <c r="L51" s="21" t="str">
        <f t="shared" si="8"/>
        <v>N/A</v>
      </c>
      <c r="M51" s="21" t="str">
        <f t="shared" si="9"/>
        <v>N/A</v>
      </c>
      <c r="N51" s="11"/>
      <c r="O51" s="58"/>
      <c r="P51" s="55"/>
      <c r="Q51" s="55"/>
      <c r="R51" s="55"/>
      <c r="S51" s="55"/>
      <c r="T51" s="55"/>
      <c r="U51" s="55"/>
      <c r="V51" s="55"/>
      <c r="W51" s="55"/>
      <c r="X51" s="55"/>
      <c r="Y51" s="55"/>
    </row>
    <row r="52" spans="1:25" x14ac:dyDescent="0.2">
      <c r="A52" s="56">
        <v>51</v>
      </c>
      <c r="B52" s="56"/>
      <c r="C52" s="56"/>
      <c r="D52" s="21" t="str">
        <f t="shared" si="0"/>
        <v>N/A",</v>
      </c>
      <c r="E52" s="21" t="str">
        <f t="shared" si="1"/>
        <v>'N/A",</v>
      </c>
      <c r="F52" s="21" t="str">
        <f t="shared" si="2"/>
        <v>N/A",</v>
      </c>
      <c r="G52" s="21" t="str">
        <f t="shared" si="3"/>
        <v>N/A",</v>
      </c>
      <c r="H52" s="21" t="str">
        <f t="shared" si="4"/>
        <v>N/A</v>
      </c>
      <c r="I52" s="21" t="str">
        <f t="shared" si="5"/>
        <v>N/A</v>
      </c>
      <c r="J52" s="21" t="str">
        <f t="shared" si="6"/>
        <v>N/A</v>
      </c>
      <c r="K52" s="21" t="str">
        <f t="shared" si="7"/>
        <v>N/A</v>
      </c>
      <c r="L52" s="21" t="str">
        <f t="shared" si="8"/>
        <v>N/A</v>
      </c>
      <c r="M52" s="21" t="str">
        <f t="shared" si="9"/>
        <v>N/A</v>
      </c>
      <c r="N52" s="11"/>
      <c r="O52" s="58"/>
      <c r="P52" s="55"/>
      <c r="Q52" s="55"/>
      <c r="R52" s="55"/>
      <c r="S52" s="55"/>
      <c r="T52" s="55"/>
      <c r="U52" s="55"/>
      <c r="V52" s="55"/>
      <c r="W52" s="55"/>
      <c r="X52" s="55"/>
      <c r="Y52" s="55"/>
    </row>
    <row r="53" spans="1:25" x14ac:dyDescent="0.2">
      <c r="A53" s="56">
        <v>52</v>
      </c>
      <c r="B53" s="56"/>
      <c r="C53" s="56"/>
      <c r="D53" s="21" t="str">
        <f t="shared" si="0"/>
        <v>N/A",</v>
      </c>
      <c r="E53" s="21" t="str">
        <f t="shared" si="1"/>
        <v>'N/A",</v>
      </c>
      <c r="F53" s="21" t="str">
        <f t="shared" si="2"/>
        <v>N/A",</v>
      </c>
      <c r="G53" s="21" t="str">
        <f t="shared" si="3"/>
        <v>N/A",</v>
      </c>
      <c r="H53" s="21" t="str">
        <f t="shared" si="4"/>
        <v>N/A</v>
      </c>
      <c r="I53" s="21" t="str">
        <f t="shared" si="5"/>
        <v>N/A</v>
      </c>
      <c r="J53" s="21" t="str">
        <f t="shared" si="6"/>
        <v>N/A</v>
      </c>
      <c r="K53" s="21" t="str">
        <f t="shared" si="7"/>
        <v>N/A</v>
      </c>
      <c r="L53" s="21" t="str">
        <f t="shared" si="8"/>
        <v>N/A</v>
      </c>
      <c r="M53" s="21" t="str">
        <f t="shared" si="9"/>
        <v>N/A</v>
      </c>
      <c r="N53" s="11"/>
      <c r="O53" s="58"/>
      <c r="P53" s="55"/>
      <c r="Q53" s="55"/>
      <c r="R53" s="55"/>
      <c r="S53" s="55"/>
      <c r="T53" s="55"/>
      <c r="U53" s="55"/>
      <c r="V53" s="55"/>
      <c r="W53" s="55"/>
      <c r="X53" s="55"/>
      <c r="Y53" s="55"/>
    </row>
    <row r="54" spans="1:25" x14ac:dyDescent="0.2">
      <c r="A54" s="56">
        <v>53</v>
      </c>
      <c r="B54" s="56"/>
      <c r="C54" s="56"/>
      <c r="D54" s="21" t="str">
        <f t="shared" si="0"/>
        <v>N/A",</v>
      </c>
      <c r="E54" s="21" t="str">
        <f t="shared" si="1"/>
        <v>'N/A",</v>
      </c>
      <c r="F54" s="21" t="str">
        <f t="shared" si="2"/>
        <v>N/A",</v>
      </c>
      <c r="G54" s="21" t="str">
        <f t="shared" si="3"/>
        <v>N/A",</v>
      </c>
      <c r="H54" s="21" t="str">
        <f t="shared" si="4"/>
        <v>N/A</v>
      </c>
      <c r="I54" s="21" t="str">
        <f t="shared" si="5"/>
        <v>N/A</v>
      </c>
      <c r="J54" s="21" t="str">
        <f t="shared" si="6"/>
        <v>N/A</v>
      </c>
      <c r="K54" s="21" t="str">
        <f t="shared" si="7"/>
        <v>N/A</v>
      </c>
      <c r="L54" s="21" t="str">
        <f t="shared" si="8"/>
        <v>N/A</v>
      </c>
      <c r="M54" s="21" t="str">
        <f t="shared" si="9"/>
        <v>N/A</v>
      </c>
      <c r="N54" s="11"/>
      <c r="O54" s="58"/>
      <c r="P54" s="55"/>
      <c r="Q54" s="55"/>
      <c r="R54" s="55"/>
      <c r="S54" s="55"/>
      <c r="T54" s="55"/>
      <c r="U54" s="55"/>
      <c r="V54" s="55"/>
      <c r="W54" s="55"/>
      <c r="X54" s="55"/>
      <c r="Y54" s="55"/>
    </row>
    <row r="55" spans="1:25" x14ac:dyDescent="0.2">
      <c r="A55" s="56">
        <v>54</v>
      </c>
      <c r="B55" s="56"/>
      <c r="C55" s="56"/>
      <c r="D55" s="21" t="str">
        <f t="shared" si="0"/>
        <v>N/A",</v>
      </c>
      <c r="E55" s="21" t="str">
        <f t="shared" si="1"/>
        <v>'N/A",</v>
      </c>
      <c r="F55" s="21" t="str">
        <f t="shared" si="2"/>
        <v>N/A",</v>
      </c>
      <c r="G55" s="21" t="str">
        <f t="shared" si="3"/>
        <v>N/A",</v>
      </c>
      <c r="H55" s="21" t="str">
        <f t="shared" si="4"/>
        <v>N/A</v>
      </c>
      <c r="I55" s="21" t="str">
        <f t="shared" si="5"/>
        <v>N/A</v>
      </c>
      <c r="J55" s="21" t="str">
        <f t="shared" si="6"/>
        <v>N/A</v>
      </c>
      <c r="K55" s="21" t="str">
        <f t="shared" si="7"/>
        <v>N/A</v>
      </c>
      <c r="L55" s="21" t="str">
        <f t="shared" si="8"/>
        <v>N/A</v>
      </c>
      <c r="M55" s="21" t="str">
        <f t="shared" si="9"/>
        <v>N/A</v>
      </c>
      <c r="N55" s="11"/>
      <c r="O55" s="58"/>
      <c r="P55" s="55"/>
      <c r="Q55" s="55"/>
      <c r="R55" s="55"/>
      <c r="S55" s="55"/>
      <c r="T55" s="55"/>
      <c r="U55" s="55"/>
      <c r="V55" s="55"/>
      <c r="W55" s="55"/>
      <c r="X55" s="55"/>
      <c r="Y55" s="55"/>
    </row>
    <row r="56" spans="1:25" x14ac:dyDescent="0.2">
      <c r="A56" s="56">
        <v>55</v>
      </c>
      <c r="B56" s="56"/>
      <c r="C56" s="56"/>
      <c r="D56" s="21" t="str">
        <f t="shared" si="0"/>
        <v>N/A",</v>
      </c>
      <c r="E56" s="21" t="str">
        <f t="shared" si="1"/>
        <v>'N/A",</v>
      </c>
      <c r="F56" s="21" t="str">
        <f t="shared" si="2"/>
        <v>N/A",</v>
      </c>
      <c r="G56" s="21" t="str">
        <f t="shared" si="3"/>
        <v>N/A",</v>
      </c>
      <c r="H56" s="21" t="str">
        <f t="shared" si="4"/>
        <v>N/A</v>
      </c>
      <c r="I56" s="21" t="str">
        <f t="shared" si="5"/>
        <v>N/A</v>
      </c>
      <c r="J56" s="21" t="str">
        <f t="shared" si="6"/>
        <v>N/A</v>
      </c>
      <c r="K56" s="21" t="str">
        <f t="shared" si="7"/>
        <v>N/A</v>
      </c>
      <c r="L56" s="21" t="str">
        <f t="shared" si="8"/>
        <v>N/A</v>
      </c>
      <c r="M56" s="21" t="str">
        <f t="shared" si="9"/>
        <v>N/A</v>
      </c>
      <c r="N56" s="11"/>
      <c r="O56" s="58"/>
      <c r="P56" s="55"/>
      <c r="Q56" s="55"/>
      <c r="R56" s="55"/>
      <c r="S56" s="55"/>
      <c r="T56" s="55"/>
      <c r="U56" s="55"/>
      <c r="V56" s="55"/>
      <c r="W56" s="55"/>
      <c r="X56" s="55"/>
      <c r="Y56" s="55"/>
    </row>
    <row r="57" spans="1:25" x14ac:dyDescent="0.2">
      <c r="A57" s="56">
        <v>56</v>
      </c>
      <c r="B57" s="56"/>
      <c r="C57" s="56"/>
      <c r="D57" s="21" t="str">
        <f t="shared" si="0"/>
        <v>N/A",</v>
      </c>
      <c r="E57" s="21" t="str">
        <f t="shared" si="1"/>
        <v>'N/A",</v>
      </c>
      <c r="F57" s="21" t="str">
        <f t="shared" si="2"/>
        <v>N/A",</v>
      </c>
      <c r="G57" s="21" t="str">
        <f t="shared" si="3"/>
        <v>N/A",</v>
      </c>
      <c r="H57" s="21" t="str">
        <f t="shared" si="4"/>
        <v>N/A</v>
      </c>
      <c r="I57" s="21" t="str">
        <f t="shared" si="5"/>
        <v>N/A</v>
      </c>
      <c r="J57" s="21" t="str">
        <f t="shared" si="6"/>
        <v>N/A</v>
      </c>
      <c r="K57" s="21" t="str">
        <f t="shared" si="7"/>
        <v>N/A</v>
      </c>
      <c r="L57" s="21" t="str">
        <f t="shared" si="8"/>
        <v>N/A</v>
      </c>
      <c r="M57" s="21" t="str">
        <f t="shared" si="9"/>
        <v>N/A</v>
      </c>
      <c r="N57" s="11"/>
      <c r="O57" s="58"/>
      <c r="P57" s="55"/>
      <c r="Q57" s="55"/>
      <c r="R57" s="55"/>
      <c r="S57" s="55"/>
      <c r="T57" s="55"/>
      <c r="U57" s="55"/>
      <c r="V57" s="55"/>
      <c r="W57" s="55"/>
      <c r="X57" s="55"/>
      <c r="Y57" s="55"/>
    </row>
    <row r="58" spans="1:25" x14ac:dyDescent="0.2">
      <c r="A58" s="56">
        <v>57</v>
      </c>
      <c r="B58" s="56"/>
      <c r="C58" s="56"/>
      <c r="D58" s="21" t="str">
        <f t="shared" si="0"/>
        <v>N/A",</v>
      </c>
      <c r="E58" s="21" t="str">
        <f t="shared" si="1"/>
        <v>'N/A",</v>
      </c>
      <c r="F58" s="21" t="str">
        <f t="shared" si="2"/>
        <v>N/A",</v>
      </c>
      <c r="G58" s="21" t="str">
        <f t="shared" si="3"/>
        <v>N/A",</v>
      </c>
      <c r="H58" s="21" t="str">
        <f t="shared" si="4"/>
        <v>N/A</v>
      </c>
      <c r="I58" s="21" t="str">
        <f t="shared" si="5"/>
        <v>N/A</v>
      </c>
      <c r="J58" s="21" t="str">
        <f t="shared" si="6"/>
        <v>N/A</v>
      </c>
      <c r="K58" s="21" t="str">
        <f t="shared" si="7"/>
        <v>N/A</v>
      </c>
      <c r="L58" s="21" t="str">
        <f t="shared" si="8"/>
        <v>N/A</v>
      </c>
      <c r="M58" s="21" t="str">
        <f t="shared" si="9"/>
        <v>N/A</v>
      </c>
      <c r="N58" s="11"/>
      <c r="O58" s="58"/>
      <c r="P58" s="55"/>
      <c r="Q58" s="55"/>
      <c r="R58" s="55"/>
      <c r="S58" s="55"/>
      <c r="T58" s="55"/>
      <c r="U58" s="55"/>
      <c r="V58" s="55"/>
      <c r="W58" s="55"/>
      <c r="X58" s="55"/>
      <c r="Y58" s="55"/>
    </row>
    <row r="59" spans="1:25" x14ac:dyDescent="0.2">
      <c r="A59" s="56">
        <v>58</v>
      </c>
      <c r="B59" s="56"/>
      <c r="C59" s="56"/>
      <c r="D59" s="21" t="str">
        <f t="shared" si="0"/>
        <v>N/A",</v>
      </c>
      <c r="E59" s="21" t="str">
        <f t="shared" si="1"/>
        <v>'N/A",</v>
      </c>
      <c r="F59" s="21" t="str">
        <f t="shared" si="2"/>
        <v>N/A",</v>
      </c>
      <c r="G59" s="21" t="str">
        <f t="shared" si="3"/>
        <v>N/A",</v>
      </c>
      <c r="H59" s="21" t="str">
        <f t="shared" si="4"/>
        <v>N/A</v>
      </c>
      <c r="I59" s="21" t="str">
        <f t="shared" si="5"/>
        <v>N/A</v>
      </c>
      <c r="J59" s="21" t="str">
        <f t="shared" si="6"/>
        <v>N/A</v>
      </c>
      <c r="K59" s="21" t="str">
        <f t="shared" si="7"/>
        <v>N/A</v>
      </c>
      <c r="L59" s="21" t="str">
        <f t="shared" si="8"/>
        <v>N/A</v>
      </c>
      <c r="M59" s="21" t="str">
        <f t="shared" si="9"/>
        <v>N/A</v>
      </c>
      <c r="N59" s="11"/>
      <c r="O59" s="58"/>
      <c r="P59" s="55"/>
      <c r="Q59" s="55"/>
      <c r="R59" s="55"/>
      <c r="S59" s="55"/>
      <c r="T59" s="55"/>
      <c r="U59" s="55"/>
      <c r="V59" s="55"/>
      <c r="W59" s="55"/>
      <c r="X59" s="55"/>
      <c r="Y59" s="55"/>
    </row>
    <row r="60" spans="1:25" x14ac:dyDescent="0.2">
      <c r="A60" s="56">
        <v>59</v>
      </c>
      <c r="B60" s="56"/>
      <c r="C60" s="56"/>
      <c r="D60" s="21" t="str">
        <f t="shared" si="0"/>
        <v>N/A",</v>
      </c>
      <c r="E60" s="21" t="str">
        <f t="shared" si="1"/>
        <v>'N/A",</v>
      </c>
      <c r="F60" s="21" t="str">
        <f t="shared" si="2"/>
        <v>N/A",</v>
      </c>
      <c r="G60" s="21" t="str">
        <f t="shared" si="3"/>
        <v>N/A",</v>
      </c>
      <c r="H60" s="21" t="str">
        <f t="shared" si="4"/>
        <v>N/A</v>
      </c>
      <c r="I60" s="21" t="str">
        <f t="shared" si="5"/>
        <v>N/A</v>
      </c>
      <c r="J60" s="21" t="str">
        <f t="shared" si="6"/>
        <v>N/A</v>
      </c>
      <c r="K60" s="21" t="str">
        <f t="shared" si="7"/>
        <v>N/A</v>
      </c>
      <c r="L60" s="21" t="str">
        <f t="shared" si="8"/>
        <v>N/A</v>
      </c>
      <c r="M60" s="21" t="str">
        <f t="shared" si="9"/>
        <v>N/A</v>
      </c>
      <c r="N60" s="11"/>
      <c r="O60" s="58"/>
      <c r="P60" s="55"/>
      <c r="Q60" s="55"/>
      <c r="R60" s="55"/>
      <c r="S60" s="55"/>
      <c r="T60" s="55"/>
      <c r="U60" s="55"/>
      <c r="V60" s="55"/>
      <c r="W60" s="55"/>
      <c r="X60" s="55"/>
      <c r="Y60" s="55"/>
    </row>
    <row r="61" spans="1:25" x14ac:dyDescent="0.2">
      <c r="A61" s="56">
        <v>60</v>
      </c>
      <c r="B61" s="56"/>
      <c r="C61" s="56"/>
      <c r="D61" s="21" t="str">
        <f t="shared" si="0"/>
        <v>N/A",</v>
      </c>
      <c r="E61" s="21" t="str">
        <f t="shared" si="1"/>
        <v>'N/A",</v>
      </c>
      <c r="F61" s="21" t="str">
        <f t="shared" si="2"/>
        <v>N/A",</v>
      </c>
      <c r="G61" s="21" t="str">
        <f t="shared" si="3"/>
        <v>N/A",</v>
      </c>
      <c r="H61" s="21" t="str">
        <f t="shared" si="4"/>
        <v>N/A</v>
      </c>
      <c r="I61" s="21" t="str">
        <f t="shared" si="5"/>
        <v>N/A</v>
      </c>
      <c r="J61" s="21" t="str">
        <f t="shared" si="6"/>
        <v>N/A</v>
      </c>
      <c r="K61" s="21" t="str">
        <f t="shared" si="7"/>
        <v>N/A</v>
      </c>
      <c r="L61" s="21" t="str">
        <f t="shared" si="8"/>
        <v>N/A</v>
      </c>
      <c r="M61" s="21" t="str">
        <f t="shared" si="9"/>
        <v>N/A</v>
      </c>
      <c r="N61" s="11"/>
      <c r="O61" s="58"/>
      <c r="P61" s="55"/>
      <c r="Q61" s="55"/>
      <c r="R61" s="55"/>
      <c r="S61" s="55"/>
      <c r="T61" s="55"/>
      <c r="U61" s="55"/>
      <c r="V61" s="55"/>
      <c r="W61" s="55"/>
      <c r="X61" s="55"/>
      <c r="Y61" s="55"/>
    </row>
    <row r="62" spans="1:25" x14ac:dyDescent="0.2">
      <c r="A62" s="56">
        <v>61</v>
      </c>
      <c r="B62" s="56"/>
      <c r="C62" s="56"/>
      <c r="D62" s="21" t="str">
        <f t="shared" si="0"/>
        <v>N/A",</v>
      </c>
      <c r="E62" s="21" t="str">
        <f t="shared" si="1"/>
        <v>'N/A",</v>
      </c>
      <c r="F62" s="21" t="str">
        <f t="shared" si="2"/>
        <v>N/A",</v>
      </c>
      <c r="G62" s="21" t="str">
        <f t="shared" si="3"/>
        <v>N/A",</v>
      </c>
      <c r="H62" s="21" t="str">
        <f t="shared" si="4"/>
        <v>N/A</v>
      </c>
      <c r="I62" s="21" t="str">
        <f t="shared" si="5"/>
        <v>N/A</v>
      </c>
      <c r="J62" s="21" t="str">
        <f t="shared" si="6"/>
        <v>N/A</v>
      </c>
      <c r="K62" s="21" t="str">
        <f t="shared" si="7"/>
        <v>N/A</v>
      </c>
      <c r="L62" s="21" t="str">
        <f t="shared" si="8"/>
        <v>N/A</v>
      </c>
      <c r="M62" s="21" t="str">
        <f t="shared" si="9"/>
        <v>N/A</v>
      </c>
      <c r="N62" s="11"/>
      <c r="O62" s="58"/>
      <c r="P62" s="55"/>
      <c r="Q62" s="55"/>
      <c r="R62" s="55"/>
      <c r="S62" s="55"/>
      <c r="T62" s="55"/>
      <c r="U62" s="55"/>
      <c r="V62" s="55"/>
      <c r="W62" s="55"/>
      <c r="X62" s="55"/>
      <c r="Y62" s="55"/>
    </row>
    <row r="63" spans="1:25" x14ac:dyDescent="0.2">
      <c r="A63" s="56">
        <v>62</v>
      </c>
      <c r="B63" s="56"/>
      <c r="C63" s="56"/>
      <c r="D63" s="21" t="str">
        <f t="shared" si="0"/>
        <v>N/A",</v>
      </c>
      <c r="E63" s="21" t="str">
        <f t="shared" si="1"/>
        <v>'N/A",</v>
      </c>
      <c r="F63" s="21" t="str">
        <f t="shared" si="2"/>
        <v>N/A",</v>
      </c>
      <c r="G63" s="21" t="str">
        <f t="shared" si="3"/>
        <v>N/A",</v>
      </c>
      <c r="H63" s="21" t="str">
        <f t="shared" si="4"/>
        <v>N/A</v>
      </c>
      <c r="I63" s="21" t="str">
        <f t="shared" si="5"/>
        <v>N/A</v>
      </c>
      <c r="J63" s="21" t="str">
        <f t="shared" si="6"/>
        <v>N/A</v>
      </c>
      <c r="K63" s="21" t="str">
        <f t="shared" si="7"/>
        <v>N/A</v>
      </c>
      <c r="L63" s="21" t="str">
        <f t="shared" si="8"/>
        <v>N/A</v>
      </c>
      <c r="M63" s="21" t="str">
        <f t="shared" si="9"/>
        <v>N/A</v>
      </c>
      <c r="N63" s="11"/>
      <c r="O63" s="58"/>
      <c r="P63" s="55"/>
      <c r="Q63" s="55"/>
      <c r="R63" s="55"/>
      <c r="S63" s="55"/>
      <c r="T63" s="55"/>
      <c r="U63" s="55"/>
      <c r="V63" s="55"/>
      <c r="W63" s="55"/>
      <c r="X63" s="55"/>
      <c r="Y63" s="55"/>
    </row>
    <row r="64" spans="1:25" x14ac:dyDescent="0.2">
      <c r="A64" s="56">
        <v>63</v>
      </c>
      <c r="B64" s="56"/>
      <c r="C64" s="56"/>
      <c r="D64" s="21" t="str">
        <f t="shared" si="0"/>
        <v>N/A",</v>
      </c>
      <c r="E64" s="21" t="str">
        <f t="shared" si="1"/>
        <v>'N/A",</v>
      </c>
      <c r="F64" s="21" t="str">
        <f t="shared" si="2"/>
        <v>N/A",</v>
      </c>
      <c r="G64" s="21" t="str">
        <f t="shared" si="3"/>
        <v>N/A",</v>
      </c>
      <c r="H64" s="21" t="str">
        <f t="shared" si="4"/>
        <v>N/A</v>
      </c>
      <c r="I64" s="21" t="str">
        <f t="shared" si="5"/>
        <v>N/A</v>
      </c>
      <c r="J64" s="21" t="str">
        <f t="shared" si="6"/>
        <v>N/A</v>
      </c>
      <c r="K64" s="21" t="str">
        <f t="shared" si="7"/>
        <v>N/A</v>
      </c>
      <c r="L64" s="21" t="str">
        <f t="shared" si="8"/>
        <v>N/A</v>
      </c>
      <c r="M64" s="21" t="str">
        <f t="shared" si="9"/>
        <v>N/A</v>
      </c>
      <c r="N64" s="11"/>
      <c r="O64" s="58"/>
      <c r="P64" s="55"/>
      <c r="Q64" s="55"/>
      <c r="R64" s="55"/>
      <c r="S64" s="55"/>
      <c r="T64" s="55"/>
      <c r="U64" s="55"/>
      <c r="V64" s="55"/>
      <c r="W64" s="55"/>
      <c r="X64" s="55"/>
      <c r="Y64" s="55"/>
    </row>
    <row r="65" spans="1:25" x14ac:dyDescent="0.2">
      <c r="A65" s="56">
        <v>64</v>
      </c>
      <c r="B65" s="56"/>
      <c r="C65" s="56"/>
      <c r="D65" s="21" t="str">
        <f t="shared" si="0"/>
        <v>N/A",</v>
      </c>
      <c r="E65" s="21" t="str">
        <f t="shared" si="1"/>
        <v>'N/A",</v>
      </c>
      <c r="F65" s="21" t="str">
        <f t="shared" si="2"/>
        <v>N/A",</v>
      </c>
      <c r="G65" s="21" t="str">
        <f t="shared" si="3"/>
        <v>N/A",</v>
      </c>
      <c r="H65" s="21" t="str">
        <f t="shared" si="4"/>
        <v>N/A</v>
      </c>
      <c r="I65" s="21" t="str">
        <f t="shared" si="5"/>
        <v>N/A</v>
      </c>
      <c r="J65" s="21" t="str">
        <f t="shared" si="6"/>
        <v>N/A</v>
      </c>
      <c r="K65" s="21" t="str">
        <f t="shared" si="7"/>
        <v>N/A</v>
      </c>
      <c r="L65" s="21" t="str">
        <f t="shared" si="8"/>
        <v>N/A</v>
      </c>
      <c r="M65" s="21" t="str">
        <f t="shared" si="9"/>
        <v>N/A</v>
      </c>
      <c r="N65" s="11"/>
      <c r="O65" s="58"/>
      <c r="P65" s="55"/>
      <c r="Q65" s="55"/>
      <c r="R65" s="55"/>
      <c r="S65" s="55"/>
      <c r="T65" s="55"/>
      <c r="U65" s="55"/>
      <c r="V65" s="55"/>
      <c r="W65" s="55"/>
      <c r="X65" s="55"/>
      <c r="Y65" s="55"/>
    </row>
    <row r="66" spans="1:25" x14ac:dyDescent="0.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</row>
    <row r="67" spans="1:25" x14ac:dyDescent="0.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</row>
    <row r="68" spans="1:25" x14ac:dyDescent="0.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</row>
    <row r="69" spans="1:25" x14ac:dyDescent="0.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</row>
    <row r="70" spans="1:25" x14ac:dyDescent="0.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</row>
    <row r="71" spans="1:25" x14ac:dyDescent="0.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</row>
    <row r="72" spans="1:25" x14ac:dyDescent="0.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</row>
    <row r="73" spans="1:25" x14ac:dyDescent="0.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</row>
    <row r="74" spans="1:25" x14ac:dyDescent="0.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</row>
    <row r="75" spans="1:25" x14ac:dyDescent="0.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</row>
    <row r="76" spans="1:25" x14ac:dyDescent="0.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</row>
    <row r="77" spans="1:25" x14ac:dyDescent="0.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</row>
    <row r="78" spans="1:25" x14ac:dyDescent="0.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</row>
    <row r="79" spans="1:25" x14ac:dyDescent="0.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</row>
    <row r="80" spans="1:25" x14ac:dyDescent="0.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</row>
    <row r="81" spans="1:25" x14ac:dyDescent="0.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</row>
    <row r="82" spans="1:25" x14ac:dyDescent="0.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</row>
    <row r="83" spans="1:25" x14ac:dyDescent="0.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</row>
    <row r="84" spans="1:25" x14ac:dyDescent="0.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</row>
    <row r="85" spans="1:25" x14ac:dyDescent="0.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</row>
    <row r="86" spans="1:25" x14ac:dyDescent="0.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</row>
    <row r="87" spans="1:25" x14ac:dyDescent="0.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</row>
    <row r="88" spans="1:25" x14ac:dyDescent="0.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</row>
    <row r="89" spans="1:25" x14ac:dyDescent="0.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</row>
    <row r="90" spans="1:25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</row>
    <row r="91" spans="1:25" x14ac:dyDescent="0.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</row>
    <row r="92" spans="1:25" x14ac:dyDescent="0.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</row>
    <row r="93" spans="1:25" x14ac:dyDescent="0.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</row>
    <row r="94" spans="1:25" x14ac:dyDescent="0.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</row>
    <row r="95" spans="1:25" x14ac:dyDescent="0.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</row>
    <row r="96" spans="1:25" x14ac:dyDescent="0.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</row>
    <row r="97" spans="1:25" x14ac:dyDescent="0.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</row>
    <row r="98" spans="1:25" x14ac:dyDescent="0.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</row>
    <row r="99" spans="1:25" x14ac:dyDescent="0.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</row>
    <row r="100" spans="1:25" x14ac:dyDescent="0.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</row>
    <row r="101" spans="1:25" x14ac:dyDescent="0.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</row>
    <row r="102" spans="1:25" x14ac:dyDescent="0.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 spans="1:25" x14ac:dyDescent="0.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</row>
    <row r="104" spans="1:25" x14ac:dyDescent="0.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</row>
    <row r="105" spans="1:25" x14ac:dyDescent="0.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</row>
    <row r="106" spans="1:25" x14ac:dyDescent="0.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</row>
    <row r="107" spans="1:25" x14ac:dyDescent="0.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</row>
    <row r="108" spans="1:25" x14ac:dyDescent="0.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</row>
    <row r="109" spans="1:25" x14ac:dyDescent="0.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</row>
    <row r="110" spans="1:25" x14ac:dyDescent="0.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</row>
    <row r="111" spans="1:25" x14ac:dyDescent="0.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</row>
    <row r="112" spans="1:25" x14ac:dyDescent="0.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</row>
    <row r="113" spans="1:25" x14ac:dyDescent="0.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</row>
    <row r="114" spans="1:25" x14ac:dyDescent="0.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</row>
    <row r="115" spans="1:25" x14ac:dyDescent="0.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</row>
    <row r="116" spans="1:25" x14ac:dyDescent="0.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</row>
    <row r="117" spans="1:25" x14ac:dyDescent="0.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</row>
    <row r="118" spans="1:25" x14ac:dyDescent="0.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</row>
    <row r="119" spans="1:25" x14ac:dyDescent="0.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</row>
    <row r="120" spans="1:25" x14ac:dyDescent="0.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</row>
    <row r="121" spans="1:25" x14ac:dyDescent="0.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</row>
    <row r="122" spans="1:25" x14ac:dyDescent="0.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</row>
    <row r="123" spans="1:25" x14ac:dyDescent="0.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</row>
    <row r="124" spans="1:25" x14ac:dyDescent="0.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</row>
    <row r="125" spans="1:25" x14ac:dyDescent="0.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</row>
    <row r="126" spans="1:25" x14ac:dyDescent="0.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</row>
    <row r="127" spans="1:25" x14ac:dyDescent="0.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</row>
    <row r="128" spans="1:25" x14ac:dyDescent="0.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</row>
    <row r="129" spans="1:25" x14ac:dyDescent="0.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</row>
    <row r="130" spans="1:25" x14ac:dyDescent="0.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</row>
    <row r="131" spans="1:25" x14ac:dyDescent="0.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</row>
    <row r="132" spans="1:25" x14ac:dyDescent="0.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</row>
    <row r="133" spans="1:25" x14ac:dyDescent="0.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</row>
    <row r="134" spans="1:25" x14ac:dyDescent="0.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</row>
    <row r="135" spans="1:25" x14ac:dyDescent="0.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</row>
    <row r="136" spans="1:25" x14ac:dyDescent="0.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</row>
    <row r="137" spans="1:25" x14ac:dyDescent="0.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</row>
    <row r="138" spans="1:25" x14ac:dyDescent="0.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</row>
    <row r="139" spans="1:25" x14ac:dyDescent="0.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</row>
    <row r="140" spans="1:25" x14ac:dyDescent="0.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</row>
    <row r="141" spans="1:25" x14ac:dyDescent="0.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</row>
    <row r="142" spans="1:25" x14ac:dyDescent="0.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</row>
    <row r="143" spans="1:25" x14ac:dyDescent="0.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</row>
    <row r="144" spans="1:25" x14ac:dyDescent="0.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</row>
    <row r="145" spans="1:25" x14ac:dyDescent="0.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</row>
    <row r="146" spans="1:25" x14ac:dyDescent="0.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</row>
    <row r="147" spans="1:25" x14ac:dyDescent="0.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</row>
    <row r="148" spans="1:25" x14ac:dyDescent="0.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</row>
    <row r="149" spans="1:25" x14ac:dyDescent="0.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</row>
    <row r="150" spans="1:25" x14ac:dyDescent="0.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</row>
    <row r="151" spans="1:25" x14ac:dyDescent="0.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</row>
    <row r="152" spans="1:25" x14ac:dyDescent="0.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</row>
    <row r="153" spans="1:25" x14ac:dyDescent="0.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</row>
    <row r="154" spans="1:25" x14ac:dyDescent="0.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 spans="1:25" x14ac:dyDescent="0.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</row>
    <row r="156" spans="1:25" x14ac:dyDescent="0.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</row>
    <row r="157" spans="1:25" x14ac:dyDescent="0.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</row>
    <row r="158" spans="1:25" x14ac:dyDescent="0.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</row>
    <row r="159" spans="1:25" x14ac:dyDescent="0.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</row>
    <row r="160" spans="1:25" x14ac:dyDescent="0.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</row>
    <row r="161" spans="1:25" x14ac:dyDescent="0.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</row>
    <row r="162" spans="1:25" x14ac:dyDescent="0.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</row>
    <row r="163" spans="1:25" x14ac:dyDescent="0.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</row>
    <row r="164" spans="1:25" x14ac:dyDescent="0.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</row>
    <row r="165" spans="1:25" x14ac:dyDescent="0.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</row>
    <row r="166" spans="1:25" x14ac:dyDescent="0.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</row>
    <row r="167" spans="1:25" x14ac:dyDescent="0.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</row>
    <row r="168" spans="1:25" x14ac:dyDescent="0.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</row>
    <row r="169" spans="1:25" x14ac:dyDescent="0.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</row>
    <row r="170" spans="1:25" x14ac:dyDescent="0.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</row>
    <row r="171" spans="1:25" x14ac:dyDescent="0.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</row>
    <row r="172" spans="1:25" x14ac:dyDescent="0.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</row>
    <row r="173" spans="1:25" x14ac:dyDescent="0.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</row>
    <row r="174" spans="1:25" x14ac:dyDescent="0.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</row>
    <row r="175" spans="1:25" x14ac:dyDescent="0.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</row>
    <row r="176" spans="1:25" x14ac:dyDescent="0.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</row>
    <row r="177" spans="1:25" x14ac:dyDescent="0.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</row>
    <row r="178" spans="1:25" x14ac:dyDescent="0.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</row>
    <row r="179" spans="1:25" x14ac:dyDescent="0.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</row>
    <row r="180" spans="1:25" x14ac:dyDescent="0.2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</row>
    <row r="181" spans="1:25" x14ac:dyDescent="0.2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</row>
    <row r="182" spans="1:25" x14ac:dyDescent="0.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</row>
    <row r="183" spans="1:25" x14ac:dyDescent="0.2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</row>
    <row r="184" spans="1:25" x14ac:dyDescent="0.2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</row>
    <row r="185" spans="1:25" x14ac:dyDescent="0.2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</row>
    <row r="186" spans="1:25" x14ac:dyDescent="0.2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</row>
    <row r="187" spans="1:25" x14ac:dyDescent="0.2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</row>
    <row r="188" spans="1:25" x14ac:dyDescent="0.2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</row>
    <row r="189" spans="1:25" x14ac:dyDescent="0.2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</row>
    <row r="190" spans="1:25" x14ac:dyDescent="0.2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</row>
    <row r="191" spans="1:25" x14ac:dyDescent="0.2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</row>
    <row r="192" spans="1:25" x14ac:dyDescent="0.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</row>
    <row r="193" spans="1:25" x14ac:dyDescent="0.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</row>
    <row r="194" spans="1:25" x14ac:dyDescent="0.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</row>
    <row r="195" spans="1:25" x14ac:dyDescent="0.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</row>
    <row r="196" spans="1:25" x14ac:dyDescent="0.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</row>
    <row r="197" spans="1:25" x14ac:dyDescent="0.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</row>
    <row r="198" spans="1:25" x14ac:dyDescent="0.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</row>
    <row r="199" spans="1:25" x14ac:dyDescent="0.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</row>
    <row r="200" spans="1:25" x14ac:dyDescent="0.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</row>
    <row r="201" spans="1:25" x14ac:dyDescent="0.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</row>
    <row r="202" spans="1:25" x14ac:dyDescent="0.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</row>
    <row r="203" spans="1:25" x14ac:dyDescent="0.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</row>
    <row r="204" spans="1:25" x14ac:dyDescent="0.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</row>
    <row r="205" spans="1:25" x14ac:dyDescent="0.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</row>
    <row r="206" spans="1:25" x14ac:dyDescent="0.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</row>
    <row r="207" spans="1:25" x14ac:dyDescent="0.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</row>
    <row r="208" spans="1:25" x14ac:dyDescent="0.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</row>
    <row r="209" spans="1:25" x14ac:dyDescent="0.2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</row>
    <row r="210" spans="1:25" x14ac:dyDescent="0.2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</row>
    <row r="211" spans="1:25" x14ac:dyDescent="0.2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</row>
    <row r="212" spans="1:25" x14ac:dyDescent="0.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</row>
    <row r="213" spans="1:25" x14ac:dyDescent="0.2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</row>
    <row r="214" spans="1:25" x14ac:dyDescent="0.2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</row>
    <row r="215" spans="1:25" x14ac:dyDescent="0.2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</row>
    <row r="216" spans="1:25" x14ac:dyDescent="0.2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</row>
    <row r="217" spans="1:25" x14ac:dyDescent="0.2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</row>
    <row r="218" spans="1:25" x14ac:dyDescent="0.2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</row>
    <row r="219" spans="1:25" x14ac:dyDescent="0.2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</row>
    <row r="220" spans="1:25" x14ac:dyDescent="0.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</row>
    <row r="221" spans="1:25" x14ac:dyDescent="0.2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</row>
    <row r="222" spans="1:25" x14ac:dyDescent="0.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</row>
    <row r="223" spans="1:25" x14ac:dyDescent="0.2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</row>
    <row r="224" spans="1:25" x14ac:dyDescent="0.2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</row>
    <row r="225" spans="1:25" x14ac:dyDescent="0.2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</row>
    <row r="226" spans="1:25" x14ac:dyDescent="0.2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</row>
    <row r="227" spans="1:25" x14ac:dyDescent="0.2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</row>
    <row r="228" spans="1:25" x14ac:dyDescent="0.2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</row>
    <row r="229" spans="1:25" x14ac:dyDescent="0.2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</row>
    <row r="230" spans="1:25" x14ac:dyDescent="0.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</row>
    <row r="231" spans="1:25" x14ac:dyDescent="0.2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</row>
    <row r="232" spans="1:25" x14ac:dyDescent="0.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</row>
    <row r="233" spans="1:25" x14ac:dyDescent="0.2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</row>
    <row r="234" spans="1:25" x14ac:dyDescent="0.2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</row>
    <row r="235" spans="1:25" x14ac:dyDescent="0.2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</row>
    <row r="236" spans="1:25" x14ac:dyDescent="0.2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</row>
    <row r="237" spans="1:25" x14ac:dyDescent="0.2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</row>
    <row r="238" spans="1:25" x14ac:dyDescent="0.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</row>
    <row r="239" spans="1:25" x14ac:dyDescent="0.2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</row>
    <row r="240" spans="1:25" x14ac:dyDescent="0.2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</row>
    <row r="241" spans="1:25" x14ac:dyDescent="0.2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</row>
    <row r="242" spans="1:25" x14ac:dyDescent="0.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</row>
    <row r="243" spans="1:25" x14ac:dyDescent="0.2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</row>
    <row r="244" spans="1:25" x14ac:dyDescent="0.2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</row>
    <row r="245" spans="1:25" x14ac:dyDescent="0.2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</row>
    <row r="246" spans="1:25" x14ac:dyDescent="0.2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</row>
    <row r="247" spans="1:25" x14ac:dyDescent="0.2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</row>
    <row r="248" spans="1:25" x14ac:dyDescent="0.2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</row>
    <row r="249" spans="1:25" x14ac:dyDescent="0.2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</row>
    <row r="250" spans="1:25" x14ac:dyDescent="0.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</row>
    <row r="251" spans="1:25" x14ac:dyDescent="0.2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</row>
    <row r="252" spans="1:25" x14ac:dyDescent="0.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</row>
    <row r="253" spans="1:25" x14ac:dyDescent="0.2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</row>
    <row r="254" spans="1:25" x14ac:dyDescent="0.2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</row>
    <row r="255" spans="1:25" x14ac:dyDescent="0.2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</row>
    <row r="256" spans="1:25" x14ac:dyDescent="0.2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</row>
    <row r="257" spans="1:25" x14ac:dyDescent="0.2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</row>
    <row r="258" spans="1:25" x14ac:dyDescent="0.2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</row>
    <row r="259" spans="1:25" x14ac:dyDescent="0.2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</row>
    <row r="260" spans="1:25" x14ac:dyDescent="0.2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</row>
    <row r="261" spans="1:25" x14ac:dyDescent="0.2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</row>
    <row r="262" spans="1:25" x14ac:dyDescent="0.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</row>
    <row r="263" spans="1:25" x14ac:dyDescent="0.2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</row>
    <row r="264" spans="1:25" x14ac:dyDescent="0.2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</row>
    <row r="265" spans="1:25" x14ac:dyDescent="0.2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</row>
    <row r="266" spans="1:25" x14ac:dyDescent="0.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</row>
    <row r="267" spans="1:25" x14ac:dyDescent="0.2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</row>
    <row r="268" spans="1:25" x14ac:dyDescent="0.2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</row>
    <row r="269" spans="1:25" x14ac:dyDescent="0.2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</row>
    <row r="270" spans="1:25" x14ac:dyDescent="0.2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</row>
    <row r="271" spans="1:25" x14ac:dyDescent="0.2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</row>
    <row r="272" spans="1:25" x14ac:dyDescent="0.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</row>
    <row r="273" spans="1:25" x14ac:dyDescent="0.2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</row>
    <row r="274" spans="1:25" x14ac:dyDescent="0.2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</row>
    <row r="275" spans="1:25" x14ac:dyDescent="0.2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</row>
    <row r="276" spans="1:25" x14ac:dyDescent="0.2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</row>
    <row r="277" spans="1:25" x14ac:dyDescent="0.2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</row>
    <row r="278" spans="1:25" x14ac:dyDescent="0.2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</row>
    <row r="279" spans="1:25" x14ac:dyDescent="0.2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</row>
    <row r="280" spans="1:25" x14ac:dyDescent="0.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</row>
    <row r="281" spans="1:25" x14ac:dyDescent="0.2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</row>
    <row r="282" spans="1:25" x14ac:dyDescent="0.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</row>
    <row r="283" spans="1:25" x14ac:dyDescent="0.2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</row>
    <row r="284" spans="1:25" x14ac:dyDescent="0.2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</row>
    <row r="285" spans="1:25" x14ac:dyDescent="0.2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</row>
    <row r="286" spans="1:25" x14ac:dyDescent="0.2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</row>
    <row r="287" spans="1:25" x14ac:dyDescent="0.2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</row>
    <row r="288" spans="1:25" x14ac:dyDescent="0.2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</row>
    <row r="289" spans="1:25" x14ac:dyDescent="0.2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</row>
    <row r="290" spans="1:25" x14ac:dyDescent="0.2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</row>
    <row r="291" spans="1:25" x14ac:dyDescent="0.2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</row>
    <row r="292" spans="1:25" x14ac:dyDescent="0.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</row>
    <row r="293" spans="1:25" x14ac:dyDescent="0.2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</row>
    <row r="294" spans="1:25" x14ac:dyDescent="0.2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</row>
    <row r="295" spans="1:25" x14ac:dyDescent="0.2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</row>
    <row r="296" spans="1:25" x14ac:dyDescent="0.2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</row>
    <row r="297" spans="1:25" x14ac:dyDescent="0.2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</row>
    <row r="298" spans="1:25" x14ac:dyDescent="0.2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</row>
    <row r="299" spans="1:25" x14ac:dyDescent="0.2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</row>
    <row r="300" spans="1:25" x14ac:dyDescent="0.2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</row>
    <row r="301" spans="1:25" x14ac:dyDescent="0.2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</row>
    <row r="302" spans="1:25" x14ac:dyDescent="0.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</row>
    <row r="303" spans="1:25" x14ac:dyDescent="0.2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</row>
    <row r="304" spans="1:25" x14ac:dyDescent="0.2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</row>
    <row r="305" spans="1:25" x14ac:dyDescent="0.2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</row>
    <row r="306" spans="1:25" x14ac:dyDescent="0.2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</row>
    <row r="307" spans="1:25" x14ac:dyDescent="0.2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</row>
    <row r="308" spans="1:25" x14ac:dyDescent="0.2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</row>
    <row r="309" spans="1:25" x14ac:dyDescent="0.2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</row>
    <row r="310" spans="1:25" x14ac:dyDescent="0.2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</row>
    <row r="311" spans="1:25" x14ac:dyDescent="0.2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</row>
    <row r="312" spans="1:25" x14ac:dyDescent="0.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</row>
    <row r="313" spans="1:25" x14ac:dyDescent="0.2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</row>
    <row r="314" spans="1:25" x14ac:dyDescent="0.2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</row>
    <row r="315" spans="1:25" x14ac:dyDescent="0.2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</row>
    <row r="316" spans="1:25" x14ac:dyDescent="0.2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</row>
    <row r="317" spans="1:25" x14ac:dyDescent="0.2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</row>
    <row r="318" spans="1:25" x14ac:dyDescent="0.2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</row>
    <row r="319" spans="1:25" x14ac:dyDescent="0.2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</row>
    <row r="320" spans="1:25" x14ac:dyDescent="0.2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</row>
    <row r="321" spans="1:25" x14ac:dyDescent="0.2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</row>
    <row r="322" spans="1:25" x14ac:dyDescent="0.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</row>
    <row r="323" spans="1:25" x14ac:dyDescent="0.2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</row>
    <row r="324" spans="1:25" x14ac:dyDescent="0.2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</row>
    <row r="325" spans="1:25" x14ac:dyDescent="0.2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</row>
    <row r="326" spans="1:25" x14ac:dyDescent="0.2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</row>
    <row r="327" spans="1:25" x14ac:dyDescent="0.2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</row>
    <row r="328" spans="1:25" x14ac:dyDescent="0.2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</row>
    <row r="329" spans="1:25" x14ac:dyDescent="0.2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</row>
    <row r="330" spans="1:25" x14ac:dyDescent="0.2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</row>
    <row r="331" spans="1:25" x14ac:dyDescent="0.2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</row>
    <row r="332" spans="1:25" x14ac:dyDescent="0.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</row>
    <row r="333" spans="1:25" x14ac:dyDescent="0.2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</row>
    <row r="334" spans="1:25" x14ac:dyDescent="0.2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</row>
    <row r="335" spans="1:25" x14ac:dyDescent="0.2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</row>
    <row r="336" spans="1:25" x14ac:dyDescent="0.2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</row>
    <row r="337" spans="1:25" x14ac:dyDescent="0.2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</row>
    <row r="338" spans="1:25" x14ac:dyDescent="0.2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</row>
    <row r="339" spans="1:25" x14ac:dyDescent="0.2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</row>
    <row r="340" spans="1:25" x14ac:dyDescent="0.2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</row>
    <row r="341" spans="1:25" x14ac:dyDescent="0.2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</row>
    <row r="342" spans="1:25" x14ac:dyDescent="0.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</row>
    <row r="343" spans="1:25" x14ac:dyDescent="0.2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</row>
    <row r="344" spans="1:25" x14ac:dyDescent="0.2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</row>
    <row r="345" spans="1:25" x14ac:dyDescent="0.2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</row>
    <row r="346" spans="1:25" x14ac:dyDescent="0.2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</row>
    <row r="347" spans="1:25" x14ac:dyDescent="0.2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</row>
    <row r="348" spans="1:25" x14ac:dyDescent="0.2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</row>
    <row r="349" spans="1:25" x14ac:dyDescent="0.2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</row>
    <row r="350" spans="1:25" x14ac:dyDescent="0.2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</row>
    <row r="351" spans="1:25" x14ac:dyDescent="0.2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</row>
    <row r="352" spans="1:25" x14ac:dyDescent="0.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</row>
    <row r="353" spans="1:25" x14ac:dyDescent="0.2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</row>
    <row r="354" spans="1:25" x14ac:dyDescent="0.2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</row>
    <row r="355" spans="1:25" x14ac:dyDescent="0.2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</row>
    <row r="356" spans="1:25" x14ac:dyDescent="0.2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</row>
    <row r="357" spans="1:25" x14ac:dyDescent="0.2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</row>
    <row r="358" spans="1:25" x14ac:dyDescent="0.2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</row>
    <row r="359" spans="1:25" x14ac:dyDescent="0.2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</row>
    <row r="360" spans="1:25" x14ac:dyDescent="0.2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</row>
    <row r="361" spans="1:25" x14ac:dyDescent="0.2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</row>
    <row r="362" spans="1:25" x14ac:dyDescent="0.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</row>
    <row r="363" spans="1:25" x14ac:dyDescent="0.2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</row>
    <row r="364" spans="1:25" x14ac:dyDescent="0.2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</row>
    <row r="365" spans="1:25" x14ac:dyDescent="0.2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</row>
    <row r="366" spans="1:25" x14ac:dyDescent="0.2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</row>
    <row r="367" spans="1:25" x14ac:dyDescent="0.2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</row>
    <row r="368" spans="1:25" x14ac:dyDescent="0.2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</row>
    <row r="369" spans="1:25" x14ac:dyDescent="0.2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</row>
    <row r="370" spans="1:25" x14ac:dyDescent="0.2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</row>
    <row r="371" spans="1:25" x14ac:dyDescent="0.2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</row>
    <row r="372" spans="1:25" x14ac:dyDescent="0.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</row>
    <row r="373" spans="1:25" x14ac:dyDescent="0.2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</row>
    <row r="374" spans="1:25" x14ac:dyDescent="0.2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</row>
    <row r="375" spans="1:25" x14ac:dyDescent="0.2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</row>
    <row r="376" spans="1:25" x14ac:dyDescent="0.2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</row>
    <row r="377" spans="1:25" x14ac:dyDescent="0.2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</row>
    <row r="378" spans="1:25" x14ac:dyDescent="0.2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</row>
    <row r="379" spans="1:25" x14ac:dyDescent="0.2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</row>
    <row r="380" spans="1:25" x14ac:dyDescent="0.2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</row>
    <row r="381" spans="1:25" x14ac:dyDescent="0.2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</row>
    <row r="382" spans="1:25" x14ac:dyDescent="0.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</row>
    <row r="383" spans="1:25" x14ac:dyDescent="0.2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</row>
    <row r="384" spans="1:25" x14ac:dyDescent="0.2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</row>
    <row r="385" spans="1:25" x14ac:dyDescent="0.2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</row>
    <row r="386" spans="1:25" x14ac:dyDescent="0.2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</row>
    <row r="387" spans="1:25" x14ac:dyDescent="0.2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</row>
    <row r="388" spans="1:25" x14ac:dyDescent="0.2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</row>
    <row r="389" spans="1:25" x14ac:dyDescent="0.2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</row>
    <row r="390" spans="1:25" x14ac:dyDescent="0.2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</row>
    <row r="391" spans="1:25" x14ac:dyDescent="0.2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</row>
    <row r="392" spans="1:25" x14ac:dyDescent="0.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</row>
    <row r="393" spans="1:25" x14ac:dyDescent="0.2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</row>
    <row r="394" spans="1:25" x14ac:dyDescent="0.2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</row>
    <row r="395" spans="1:25" x14ac:dyDescent="0.2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</row>
    <row r="396" spans="1:25" x14ac:dyDescent="0.2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</row>
    <row r="397" spans="1:25" x14ac:dyDescent="0.2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</row>
    <row r="398" spans="1:25" x14ac:dyDescent="0.2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</row>
    <row r="399" spans="1:25" x14ac:dyDescent="0.2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</row>
    <row r="400" spans="1:25" x14ac:dyDescent="0.2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</row>
    <row r="401" spans="1:25" x14ac:dyDescent="0.2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</row>
    <row r="402" spans="1:25" x14ac:dyDescent="0.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</row>
    <row r="403" spans="1:25" x14ac:dyDescent="0.2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</row>
    <row r="404" spans="1:25" x14ac:dyDescent="0.2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</row>
    <row r="405" spans="1:25" x14ac:dyDescent="0.2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</row>
    <row r="406" spans="1:25" x14ac:dyDescent="0.2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</row>
    <row r="407" spans="1:25" x14ac:dyDescent="0.2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</row>
    <row r="408" spans="1:25" x14ac:dyDescent="0.2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</row>
    <row r="409" spans="1:25" x14ac:dyDescent="0.2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</row>
    <row r="410" spans="1:25" x14ac:dyDescent="0.2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</row>
    <row r="411" spans="1:25" x14ac:dyDescent="0.2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</row>
    <row r="412" spans="1:25" x14ac:dyDescent="0.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</row>
    <row r="413" spans="1:25" x14ac:dyDescent="0.2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</row>
    <row r="414" spans="1:25" x14ac:dyDescent="0.2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</row>
    <row r="415" spans="1:25" x14ac:dyDescent="0.2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</row>
    <row r="416" spans="1:25" x14ac:dyDescent="0.2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</row>
    <row r="417" spans="1:25" x14ac:dyDescent="0.2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</row>
    <row r="418" spans="1:25" x14ac:dyDescent="0.2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</row>
    <row r="419" spans="1:25" x14ac:dyDescent="0.2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</row>
    <row r="420" spans="1:25" x14ac:dyDescent="0.2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</row>
    <row r="421" spans="1:25" x14ac:dyDescent="0.2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</row>
    <row r="422" spans="1:25" x14ac:dyDescent="0.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</row>
    <row r="423" spans="1:25" x14ac:dyDescent="0.2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</row>
    <row r="424" spans="1:25" x14ac:dyDescent="0.2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</row>
    <row r="425" spans="1:25" x14ac:dyDescent="0.2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</row>
    <row r="426" spans="1:25" x14ac:dyDescent="0.2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</row>
    <row r="427" spans="1:25" x14ac:dyDescent="0.2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</row>
    <row r="428" spans="1:25" x14ac:dyDescent="0.2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</row>
    <row r="429" spans="1:25" x14ac:dyDescent="0.2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</row>
    <row r="430" spans="1:25" x14ac:dyDescent="0.2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</row>
    <row r="431" spans="1:25" x14ac:dyDescent="0.2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</row>
    <row r="432" spans="1:25" x14ac:dyDescent="0.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</row>
    <row r="433" spans="1:25" x14ac:dyDescent="0.2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</row>
    <row r="434" spans="1:25" x14ac:dyDescent="0.2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</row>
    <row r="435" spans="1:25" x14ac:dyDescent="0.2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</row>
    <row r="436" spans="1:25" x14ac:dyDescent="0.2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</row>
    <row r="437" spans="1:25" x14ac:dyDescent="0.2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</row>
    <row r="438" spans="1:25" x14ac:dyDescent="0.2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</row>
    <row r="439" spans="1:25" x14ac:dyDescent="0.2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</row>
    <row r="440" spans="1:25" x14ac:dyDescent="0.2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</row>
    <row r="441" spans="1:25" x14ac:dyDescent="0.2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</row>
    <row r="442" spans="1:25" x14ac:dyDescent="0.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</row>
    <row r="443" spans="1:25" x14ac:dyDescent="0.2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</row>
    <row r="444" spans="1:25" x14ac:dyDescent="0.2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</row>
    <row r="445" spans="1:25" x14ac:dyDescent="0.2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</row>
    <row r="446" spans="1:25" x14ac:dyDescent="0.2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</row>
    <row r="447" spans="1:25" x14ac:dyDescent="0.2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</row>
    <row r="448" spans="1:25" x14ac:dyDescent="0.2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</row>
    <row r="449" spans="1:25" x14ac:dyDescent="0.2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</row>
    <row r="450" spans="1:25" x14ac:dyDescent="0.2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</row>
    <row r="451" spans="1:25" x14ac:dyDescent="0.2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</row>
    <row r="452" spans="1:25" x14ac:dyDescent="0.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</row>
    <row r="453" spans="1:25" x14ac:dyDescent="0.2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</row>
    <row r="454" spans="1:25" x14ac:dyDescent="0.2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</row>
    <row r="455" spans="1:25" x14ac:dyDescent="0.2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</row>
    <row r="456" spans="1:25" x14ac:dyDescent="0.2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</row>
    <row r="457" spans="1:25" x14ac:dyDescent="0.2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</row>
    <row r="458" spans="1:25" x14ac:dyDescent="0.2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</row>
    <row r="459" spans="1:25" x14ac:dyDescent="0.2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</row>
    <row r="460" spans="1:25" x14ac:dyDescent="0.2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</row>
    <row r="461" spans="1:25" x14ac:dyDescent="0.2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</row>
    <row r="462" spans="1:25" x14ac:dyDescent="0.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</row>
    <row r="463" spans="1:25" x14ac:dyDescent="0.2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</row>
    <row r="464" spans="1:25" x14ac:dyDescent="0.2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</row>
    <row r="465" spans="1:25" x14ac:dyDescent="0.2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</row>
    <row r="466" spans="1:25" x14ac:dyDescent="0.2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</row>
    <row r="467" spans="1:25" x14ac:dyDescent="0.2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</row>
    <row r="468" spans="1:25" x14ac:dyDescent="0.2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</row>
    <row r="469" spans="1:25" x14ac:dyDescent="0.2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</row>
    <row r="470" spans="1:25" x14ac:dyDescent="0.2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</row>
    <row r="471" spans="1:25" x14ac:dyDescent="0.2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</row>
    <row r="472" spans="1:25" x14ac:dyDescent="0.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</row>
    <row r="473" spans="1:25" x14ac:dyDescent="0.2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</row>
    <row r="474" spans="1:25" x14ac:dyDescent="0.2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</row>
    <row r="475" spans="1:25" x14ac:dyDescent="0.2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</row>
    <row r="476" spans="1:25" x14ac:dyDescent="0.2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</row>
    <row r="477" spans="1:25" x14ac:dyDescent="0.2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</row>
    <row r="478" spans="1:25" x14ac:dyDescent="0.2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</row>
    <row r="479" spans="1:25" x14ac:dyDescent="0.2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</row>
    <row r="480" spans="1:25" x14ac:dyDescent="0.2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</row>
    <row r="481" spans="1:25" x14ac:dyDescent="0.2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</row>
    <row r="482" spans="1:25" x14ac:dyDescent="0.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</row>
    <row r="483" spans="1:25" x14ac:dyDescent="0.2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</row>
    <row r="484" spans="1:25" x14ac:dyDescent="0.2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</row>
    <row r="485" spans="1:25" x14ac:dyDescent="0.2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</row>
    <row r="486" spans="1:25" x14ac:dyDescent="0.2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</row>
    <row r="487" spans="1:25" x14ac:dyDescent="0.2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</row>
    <row r="488" spans="1:25" x14ac:dyDescent="0.2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</row>
    <row r="489" spans="1:25" x14ac:dyDescent="0.2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</row>
    <row r="490" spans="1:25" x14ac:dyDescent="0.2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</row>
    <row r="491" spans="1:25" x14ac:dyDescent="0.2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</row>
    <row r="492" spans="1:25" x14ac:dyDescent="0.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</row>
    <row r="493" spans="1:25" x14ac:dyDescent="0.2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</row>
    <row r="494" spans="1:25" x14ac:dyDescent="0.2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</row>
    <row r="495" spans="1:25" x14ac:dyDescent="0.2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</row>
    <row r="496" spans="1:25" x14ac:dyDescent="0.2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</row>
    <row r="497" spans="1:25" x14ac:dyDescent="0.2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</row>
    <row r="498" spans="1:25" x14ac:dyDescent="0.2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</row>
    <row r="499" spans="1:25" x14ac:dyDescent="0.2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</row>
    <row r="500" spans="1:25" x14ac:dyDescent="0.2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</row>
    <row r="501" spans="1:25" x14ac:dyDescent="0.2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</row>
    <row r="502" spans="1:25" x14ac:dyDescent="0.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</row>
    <row r="503" spans="1:25" x14ac:dyDescent="0.2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</row>
    <row r="504" spans="1:25" x14ac:dyDescent="0.2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</row>
    <row r="505" spans="1:25" x14ac:dyDescent="0.2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</row>
    <row r="506" spans="1:25" x14ac:dyDescent="0.2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</row>
    <row r="507" spans="1:25" x14ac:dyDescent="0.2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</row>
    <row r="508" spans="1:25" x14ac:dyDescent="0.2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</row>
    <row r="509" spans="1:25" x14ac:dyDescent="0.2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</row>
    <row r="510" spans="1:25" x14ac:dyDescent="0.2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</row>
    <row r="511" spans="1:25" x14ac:dyDescent="0.2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</row>
    <row r="512" spans="1:25" x14ac:dyDescent="0.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</row>
    <row r="513" spans="1:25" x14ac:dyDescent="0.2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</row>
    <row r="514" spans="1:25" x14ac:dyDescent="0.2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</row>
    <row r="515" spans="1:25" x14ac:dyDescent="0.2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</row>
    <row r="516" spans="1:25" x14ac:dyDescent="0.2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</row>
    <row r="517" spans="1:25" x14ac:dyDescent="0.2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</row>
    <row r="518" spans="1:25" x14ac:dyDescent="0.2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</row>
    <row r="519" spans="1:25" x14ac:dyDescent="0.2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</row>
    <row r="520" spans="1:25" x14ac:dyDescent="0.2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</row>
    <row r="521" spans="1:25" x14ac:dyDescent="0.2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</row>
    <row r="522" spans="1:25" x14ac:dyDescent="0.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</row>
    <row r="523" spans="1:25" x14ac:dyDescent="0.2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</row>
    <row r="524" spans="1:25" x14ac:dyDescent="0.2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</row>
    <row r="525" spans="1:25" x14ac:dyDescent="0.2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</row>
    <row r="526" spans="1:25" x14ac:dyDescent="0.2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</row>
    <row r="527" spans="1:25" x14ac:dyDescent="0.2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</row>
    <row r="528" spans="1:25" x14ac:dyDescent="0.2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</row>
    <row r="529" spans="1:25" x14ac:dyDescent="0.2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</row>
    <row r="530" spans="1:25" x14ac:dyDescent="0.2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</row>
    <row r="531" spans="1:25" x14ac:dyDescent="0.2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</row>
    <row r="532" spans="1:25" x14ac:dyDescent="0.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</row>
    <row r="533" spans="1:25" x14ac:dyDescent="0.2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</row>
    <row r="534" spans="1:25" x14ac:dyDescent="0.2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</row>
    <row r="535" spans="1:25" x14ac:dyDescent="0.2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</row>
    <row r="536" spans="1:25" x14ac:dyDescent="0.2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</row>
    <row r="537" spans="1:25" x14ac:dyDescent="0.2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</row>
    <row r="538" spans="1:25" x14ac:dyDescent="0.2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</row>
    <row r="539" spans="1:25" x14ac:dyDescent="0.2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</row>
    <row r="540" spans="1:25" x14ac:dyDescent="0.2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</row>
    <row r="541" spans="1:25" x14ac:dyDescent="0.2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</row>
    <row r="542" spans="1:25" x14ac:dyDescent="0.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</row>
    <row r="543" spans="1:25" x14ac:dyDescent="0.2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</row>
    <row r="544" spans="1:25" x14ac:dyDescent="0.2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</row>
    <row r="545" spans="1:25" x14ac:dyDescent="0.2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</row>
    <row r="546" spans="1:25" x14ac:dyDescent="0.2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</row>
    <row r="547" spans="1:25" x14ac:dyDescent="0.2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</row>
    <row r="548" spans="1:25" x14ac:dyDescent="0.2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</row>
    <row r="549" spans="1:25" x14ac:dyDescent="0.2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</row>
    <row r="550" spans="1:25" x14ac:dyDescent="0.2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</row>
    <row r="551" spans="1:25" x14ac:dyDescent="0.2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</row>
    <row r="552" spans="1:25" x14ac:dyDescent="0.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</row>
    <row r="553" spans="1:25" x14ac:dyDescent="0.2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</row>
    <row r="554" spans="1:25" x14ac:dyDescent="0.2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</row>
    <row r="555" spans="1:25" x14ac:dyDescent="0.2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</row>
    <row r="556" spans="1:25" x14ac:dyDescent="0.2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</row>
    <row r="557" spans="1:25" x14ac:dyDescent="0.2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</row>
    <row r="558" spans="1:25" x14ac:dyDescent="0.2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</row>
    <row r="559" spans="1:25" x14ac:dyDescent="0.2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</row>
    <row r="560" spans="1:25" x14ac:dyDescent="0.2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</row>
    <row r="561" spans="1:25" x14ac:dyDescent="0.2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</row>
    <row r="562" spans="1:25" x14ac:dyDescent="0.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</row>
    <row r="563" spans="1:25" x14ac:dyDescent="0.2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</row>
    <row r="564" spans="1:25" x14ac:dyDescent="0.2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</row>
    <row r="565" spans="1:25" x14ac:dyDescent="0.2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</row>
    <row r="566" spans="1:25" x14ac:dyDescent="0.2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</row>
    <row r="567" spans="1:25" x14ac:dyDescent="0.2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</row>
    <row r="568" spans="1:25" x14ac:dyDescent="0.2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</row>
    <row r="569" spans="1:25" x14ac:dyDescent="0.2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</row>
    <row r="570" spans="1:25" x14ac:dyDescent="0.2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</row>
    <row r="571" spans="1:25" x14ac:dyDescent="0.2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</row>
    <row r="572" spans="1:25" x14ac:dyDescent="0.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</row>
    <row r="573" spans="1:25" x14ac:dyDescent="0.2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</row>
    <row r="574" spans="1:25" x14ac:dyDescent="0.2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</row>
    <row r="575" spans="1:25" x14ac:dyDescent="0.2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</row>
    <row r="576" spans="1:25" x14ac:dyDescent="0.2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</row>
    <row r="577" spans="1:25" x14ac:dyDescent="0.2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</row>
    <row r="578" spans="1:25" x14ac:dyDescent="0.2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</row>
    <row r="579" spans="1:25" x14ac:dyDescent="0.2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</row>
    <row r="580" spans="1:25" x14ac:dyDescent="0.2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</row>
    <row r="581" spans="1:25" x14ac:dyDescent="0.2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</row>
    <row r="582" spans="1:25" x14ac:dyDescent="0.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</row>
    <row r="583" spans="1:25" x14ac:dyDescent="0.2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</row>
    <row r="584" spans="1:25" x14ac:dyDescent="0.2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</row>
    <row r="585" spans="1:25" x14ac:dyDescent="0.2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</row>
    <row r="586" spans="1:25" x14ac:dyDescent="0.2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</row>
    <row r="587" spans="1:25" x14ac:dyDescent="0.2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</row>
    <row r="588" spans="1:25" x14ac:dyDescent="0.2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</row>
    <row r="589" spans="1:25" x14ac:dyDescent="0.2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</row>
    <row r="590" spans="1:25" x14ac:dyDescent="0.2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</row>
    <row r="591" spans="1:25" x14ac:dyDescent="0.2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</row>
    <row r="592" spans="1:25" x14ac:dyDescent="0.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</row>
    <row r="593" spans="1:25" x14ac:dyDescent="0.2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</row>
    <row r="594" spans="1:25" x14ac:dyDescent="0.2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</row>
    <row r="595" spans="1:25" x14ac:dyDescent="0.2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</row>
    <row r="596" spans="1:25" x14ac:dyDescent="0.2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</row>
    <row r="597" spans="1:25" x14ac:dyDescent="0.2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</row>
    <row r="598" spans="1:25" x14ac:dyDescent="0.2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</row>
    <row r="599" spans="1:25" x14ac:dyDescent="0.2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</row>
    <row r="600" spans="1:25" x14ac:dyDescent="0.2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</row>
    <row r="601" spans="1:25" x14ac:dyDescent="0.2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</row>
    <row r="602" spans="1:25" x14ac:dyDescent="0.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</row>
    <row r="603" spans="1:25" x14ac:dyDescent="0.2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</row>
    <row r="604" spans="1:25" x14ac:dyDescent="0.2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</row>
    <row r="605" spans="1:25" x14ac:dyDescent="0.2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</row>
    <row r="606" spans="1:25" x14ac:dyDescent="0.2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</row>
    <row r="607" spans="1:25" x14ac:dyDescent="0.2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</row>
    <row r="608" spans="1:25" x14ac:dyDescent="0.2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</row>
    <row r="609" spans="1:25" x14ac:dyDescent="0.2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</row>
    <row r="610" spans="1:25" x14ac:dyDescent="0.2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</row>
    <row r="611" spans="1:25" x14ac:dyDescent="0.2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</row>
    <row r="612" spans="1:25" x14ac:dyDescent="0.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</row>
    <row r="613" spans="1:25" x14ac:dyDescent="0.2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</row>
    <row r="614" spans="1:25" x14ac:dyDescent="0.2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</row>
    <row r="615" spans="1:25" x14ac:dyDescent="0.2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</row>
    <row r="616" spans="1:25" x14ac:dyDescent="0.2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</row>
    <row r="617" spans="1:25" x14ac:dyDescent="0.2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</row>
    <row r="618" spans="1:25" x14ac:dyDescent="0.2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</row>
    <row r="619" spans="1:25" x14ac:dyDescent="0.2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</row>
    <row r="620" spans="1:25" x14ac:dyDescent="0.2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</row>
    <row r="621" spans="1:25" x14ac:dyDescent="0.2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</row>
    <row r="622" spans="1:25" x14ac:dyDescent="0.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</row>
    <row r="623" spans="1:25" x14ac:dyDescent="0.2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</row>
    <row r="624" spans="1:25" x14ac:dyDescent="0.2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</row>
    <row r="625" spans="1:25" x14ac:dyDescent="0.2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</row>
    <row r="626" spans="1:25" x14ac:dyDescent="0.2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</row>
    <row r="627" spans="1:25" x14ac:dyDescent="0.2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</row>
    <row r="628" spans="1:25" x14ac:dyDescent="0.2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</row>
    <row r="629" spans="1:25" x14ac:dyDescent="0.2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</row>
    <row r="630" spans="1:25" x14ac:dyDescent="0.2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</row>
    <row r="631" spans="1:25" x14ac:dyDescent="0.2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</row>
    <row r="632" spans="1:25" x14ac:dyDescent="0.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</row>
    <row r="633" spans="1:25" x14ac:dyDescent="0.2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</row>
    <row r="634" spans="1:25" x14ac:dyDescent="0.2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</row>
    <row r="635" spans="1:25" x14ac:dyDescent="0.2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</row>
    <row r="636" spans="1:25" x14ac:dyDescent="0.2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</row>
    <row r="637" spans="1:25" x14ac:dyDescent="0.2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</row>
    <row r="638" spans="1:25" x14ac:dyDescent="0.2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</row>
    <row r="639" spans="1:25" x14ac:dyDescent="0.2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</row>
    <row r="640" spans="1:25" x14ac:dyDescent="0.2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</row>
    <row r="641" spans="1:25" x14ac:dyDescent="0.2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</row>
    <row r="642" spans="1:25" x14ac:dyDescent="0.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</row>
    <row r="643" spans="1:25" x14ac:dyDescent="0.2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</row>
    <row r="644" spans="1:25" x14ac:dyDescent="0.2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</row>
    <row r="645" spans="1:25" x14ac:dyDescent="0.2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</row>
    <row r="646" spans="1:25" x14ac:dyDescent="0.2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</row>
    <row r="647" spans="1:25" x14ac:dyDescent="0.2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</row>
    <row r="648" spans="1:25" x14ac:dyDescent="0.2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</row>
    <row r="649" spans="1:25" x14ac:dyDescent="0.2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</row>
    <row r="650" spans="1:25" x14ac:dyDescent="0.2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</row>
    <row r="651" spans="1:25" x14ac:dyDescent="0.2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</row>
    <row r="652" spans="1:25" x14ac:dyDescent="0.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</row>
    <row r="653" spans="1:25" x14ac:dyDescent="0.2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</row>
    <row r="654" spans="1:25" x14ac:dyDescent="0.2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</row>
    <row r="655" spans="1:25" x14ac:dyDescent="0.2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</row>
    <row r="656" spans="1:25" x14ac:dyDescent="0.2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</row>
    <row r="657" spans="1:25" x14ac:dyDescent="0.2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</row>
    <row r="658" spans="1:25" x14ac:dyDescent="0.2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</row>
    <row r="659" spans="1:25" x14ac:dyDescent="0.2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</row>
    <row r="660" spans="1:25" x14ac:dyDescent="0.2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</row>
    <row r="661" spans="1:25" x14ac:dyDescent="0.2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</row>
    <row r="662" spans="1:25" x14ac:dyDescent="0.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</row>
    <row r="663" spans="1:25" x14ac:dyDescent="0.2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</row>
    <row r="664" spans="1:25" x14ac:dyDescent="0.2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</row>
    <row r="665" spans="1:25" x14ac:dyDescent="0.2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</row>
    <row r="666" spans="1:25" x14ac:dyDescent="0.2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</row>
    <row r="667" spans="1:25" x14ac:dyDescent="0.2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</row>
    <row r="668" spans="1:25" x14ac:dyDescent="0.2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</row>
    <row r="669" spans="1:25" x14ac:dyDescent="0.2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</row>
    <row r="670" spans="1:25" x14ac:dyDescent="0.2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</row>
    <row r="671" spans="1:25" x14ac:dyDescent="0.2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</row>
    <row r="672" spans="1:25" x14ac:dyDescent="0.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</row>
    <row r="673" spans="1:25" x14ac:dyDescent="0.2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</row>
    <row r="674" spans="1:25" x14ac:dyDescent="0.2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</row>
    <row r="675" spans="1:25" x14ac:dyDescent="0.2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</row>
    <row r="676" spans="1:25" x14ac:dyDescent="0.2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</row>
    <row r="677" spans="1:25" x14ac:dyDescent="0.2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</row>
    <row r="678" spans="1:25" x14ac:dyDescent="0.2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</row>
    <row r="679" spans="1:25" x14ac:dyDescent="0.2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</row>
    <row r="680" spans="1:25" x14ac:dyDescent="0.2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</row>
    <row r="681" spans="1:25" x14ac:dyDescent="0.2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</row>
    <row r="682" spans="1:25" x14ac:dyDescent="0.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</row>
    <row r="683" spans="1:25" x14ac:dyDescent="0.2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</row>
    <row r="684" spans="1:25" x14ac:dyDescent="0.2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</row>
    <row r="685" spans="1:25" x14ac:dyDescent="0.2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</row>
    <row r="686" spans="1:25" x14ac:dyDescent="0.2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</row>
    <row r="687" spans="1:25" x14ac:dyDescent="0.2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</row>
    <row r="688" spans="1:25" x14ac:dyDescent="0.2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</row>
    <row r="689" spans="1:25" x14ac:dyDescent="0.2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</row>
    <row r="690" spans="1:25" x14ac:dyDescent="0.2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</row>
    <row r="691" spans="1:25" x14ac:dyDescent="0.2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</row>
    <row r="692" spans="1:25" x14ac:dyDescent="0.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</row>
    <row r="693" spans="1:25" x14ac:dyDescent="0.2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</row>
    <row r="694" spans="1:25" x14ac:dyDescent="0.2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</row>
    <row r="695" spans="1:25" x14ac:dyDescent="0.2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</row>
    <row r="696" spans="1:25" x14ac:dyDescent="0.2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</row>
    <row r="697" spans="1:25" x14ac:dyDescent="0.2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</row>
    <row r="698" spans="1:25" x14ac:dyDescent="0.2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</row>
    <row r="699" spans="1:25" x14ac:dyDescent="0.2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</row>
    <row r="700" spans="1:25" x14ac:dyDescent="0.2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</row>
    <row r="701" spans="1:25" x14ac:dyDescent="0.2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</row>
    <row r="702" spans="1:25" x14ac:dyDescent="0.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</row>
    <row r="703" spans="1:25" x14ac:dyDescent="0.2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</row>
    <row r="704" spans="1:25" x14ac:dyDescent="0.2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</row>
    <row r="705" spans="1:25" x14ac:dyDescent="0.2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</row>
    <row r="706" spans="1:25" x14ac:dyDescent="0.2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</row>
    <row r="707" spans="1:25" x14ac:dyDescent="0.2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</row>
    <row r="708" spans="1:25" x14ac:dyDescent="0.2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</row>
    <row r="709" spans="1:25" x14ac:dyDescent="0.2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</row>
    <row r="710" spans="1:25" x14ac:dyDescent="0.2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</row>
    <row r="711" spans="1:25" x14ac:dyDescent="0.2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</row>
    <row r="712" spans="1:25" x14ac:dyDescent="0.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</row>
    <row r="713" spans="1:25" x14ac:dyDescent="0.2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</row>
    <row r="714" spans="1:25" x14ac:dyDescent="0.2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</row>
    <row r="715" spans="1:25" x14ac:dyDescent="0.2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</row>
    <row r="716" spans="1:25" x14ac:dyDescent="0.2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</row>
    <row r="717" spans="1:25" x14ac:dyDescent="0.2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</row>
    <row r="718" spans="1:25" x14ac:dyDescent="0.2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</row>
    <row r="719" spans="1:25" x14ac:dyDescent="0.2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</row>
    <row r="720" spans="1:25" x14ac:dyDescent="0.2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</row>
    <row r="721" spans="1:25" x14ac:dyDescent="0.2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</row>
    <row r="722" spans="1:25" x14ac:dyDescent="0.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</row>
    <row r="723" spans="1:25" x14ac:dyDescent="0.2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</row>
    <row r="724" spans="1:25" x14ac:dyDescent="0.2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</row>
    <row r="725" spans="1:25" x14ac:dyDescent="0.2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</row>
    <row r="726" spans="1:25" x14ac:dyDescent="0.2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</row>
    <row r="727" spans="1:25" x14ac:dyDescent="0.2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</row>
    <row r="728" spans="1:25" x14ac:dyDescent="0.2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</row>
    <row r="729" spans="1:25" x14ac:dyDescent="0.2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</row>
    <row r="730" spans="1:25" x14ac:dyDescent="0.2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</row>
    <row r="731" spans="1:25" x14ac:dyDescent="0.2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</row>
    <row r="732" spans="1:25" x14ac:dyDescent="0.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</row>
    <row r="733" spans="1:25" x14ac:dyDescent="0.2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</row>
    <row r="734" spans="1:25" x14ac:dyDescent="0.2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</row>
    <row r="735" spans="1:25" x14ac:dyDescent="0.2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</row>
    <row r="736" spans="1:25" x14ac:dyDescent="0.2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</row>
    <row r="737" spans="1:25" x14ac:dyDescent="0.2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</row>
    <row r="738" spans="1:25" x14ac:dyDescent="0.2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</row>
    <row r="739" spans="1:25" x14ac:dyDescent="0.2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</row>
    <row r="740" spans="1:25" x14ac:dyDescent="0.2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</row>
    <row r="741" spans="1:25" x14ac:dyDescent="0.2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</row>
    <row r="742" spans="1:25" x14ac:dyDescent="0.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</row>
    <row r="743" spans="1:25" x14ac:dyDescent="0.2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</row>
    <row r="744" spans="1:25" x14ac:dyDescent="0.2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</row>
    <row r="745" spans="1:25" x14ac:dyDescent="0.2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</row>
    <row r="746" spans="1:25" x14ac:dyDescent="0.2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</row>
    <row r="747" spans="1:25" x14ac:dyDescent="0.2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</row>
    <row r="748" spans="1:25" x14ac:dyDescent="0.2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</row>
    <row r="749" spans="1:25" x14ac:dyDescent="0.2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</row>
    <row r="750" spans="1:25" x14ac:dyDescent="0.2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</row>
    <row r="751" spans="1:25" x14ac:dyDescent="0.2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</row>
    <row r="752" spans="1:25" x14ac:dyDescent="0.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</row>
    <row r="753" spans="1:25" x14ac:dyDescent="0.2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</row>
    <row r="754" spans="1:25" x14ac:dyDescent="0.2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</row>
    <row r="755" spans="1:25" x14ac:dyDescent="0.2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</row>
    <row r="756" spans="1:25" x14ac:dyDescent="0.2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</row>
    <row r="757" spans="1:25" x14ac:dyDescent="0.2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</row>
    <row r="758" spans="1:25" x14ac:dyDescent="0.2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</row>
    <row r="759" spans="1:25" x14ac:dyDescent="0.2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</row>
    <row r="760" spans="1:25" x14ac:dyDescent="0.2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</row>
    <row r="761" spans="1:25" x14ac:dyDescent="0.2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</row>
    <row r="762" spans="1:25" x14ac:dyDescent="0.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</row>
    <row r="763" spans="1:25" x14ac:dyDescent="0.2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</row>
    <row r="764" spans="1:25" x14ac:dyDescent="0.2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</row>
    <row r="765" spans="1:25" x14ac:dyDescent="0.2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</row>
    <row r="766" spans="1:25" x14ac:dyDescent="0.2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</row>
    <row r="767" spans="1:25" x14ac:dyDescent="0.2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</row>
    <row r="768" spans="1:25" x14ac:dyDescent="0.2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</row>
    <row r="769" spans="1:25" x14ac:dyDescent="0.2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</row>
    <row r="770" spans="1:25" x14ac:dyDescent="0.2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</row>
    <row r="771" spans="1:25" x14ac:dyDescent="0.2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</row>
    <row r="772" spans="1:25" x14ac:dyDescent="0.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</row>
    <row r="773" spans="1:25" x14ac:dyDescent="0.2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</row>
    <row r="774" spans="1:25" x14ac:dyDescent="0.2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</row>
    <row r="775" spans="1:25" x14ac:dyDescent="0.2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</row>
    <row r="776" spans="1:25" x14ac:dyDescent="0.2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</row>
    <row r="777" spans="1:25" x14ac:dyDescent="0.2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</row>
    <row r="778" spans="1:25" x14ac:dyDescent="0.2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</row>
    <row r="779" spans="1:25" x14ac:dyDescent="0.2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</row>
    <row r="780" spans="1:25" x14ac:dyDescent="0.2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</row>
    <row r="781" spans="1:25" x14ac:dyDescent="0.2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</row>
    <row r="782" spans="1:25" x14ac:dyDescent="0.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</row>
    <row r="783" spans="1:25" x14ac:dyDescent="0.2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</row>
    <row r="784" spans="1:25" x14ac:dyDescent="0.2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</row>
    <row r="785" spans="1:25" x14ac:dyDescent="0.2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</row>
    <row r="786" spans="1:25" x14ac:dyDescent="0.2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</row>
    <row r="787" spans="1:25" x14ac:dyDescent="0.2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</row>
    <row r="788" spans="1:25" x14ac:dyDescent="0.2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</row>
    <row r="789" spans="1:25" x14ac:dyDescent="0.2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</row>
    <row r="790" spans="1:25" x14ac:dyDescent="0.2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</row>
    <row r="791" spans="1:25" x14ac:dyDescent="0.2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</row>
    <row r="792" spans="1:25" x14ac:dyDescent="0.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</row>
    <row r="793" spans="1:25" x14ac:dyDescent="0.2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</row>
    <row r="794" spans="1:25" x14ac:dyDescent="0.2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</row>
    <row r="795" spans="1:25" x14ac:dyDescent="0.2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</row>
    <row r="796" spans="1:25" x14ac:dyDescent="0.2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</row>
    <row r="797" spans="1:25" x14ac:dyDescent="0.2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</row>
    <row r="798" spans="1:25" x14ac:dyDescent="0.2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</row>
    <row r="799" spans="1:25" x14ac:dyDescent="0.2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</row>
    <row r="800" spans="1:25" x14ac:dyDescent="0.2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</row>
    <row r="801" spans="1:25" x14ac:dyDescent="0.2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</row>
    <row r="802" spans="1:25" x14ac:dyDescent="0.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</row>
    <row r="803" spans="1:25" x14ac:dyDescent="0.2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</row>
    <row r="804" spans="1:25" x14ac:dyDescent="0.2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</row>
    <row r="805" spans="1:25" x14ac:dyDescent="0.2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</row>
    <row r="806" spans="1:25" x14ac:dyDescent="0.2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</row>
    <row r="807" spans="1:25" x14ac:dyDescent="0.2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</row>
    <row r="808" spans="1:25" x14ac:dyDescent="0.2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</row>
    <row r="809" spans="1:25" x14ac:dyDescent="0.2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</row>
    <row r="810" spans="1:25" x14ac:dyDescent="0.2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</row>
    <row r="811" spans="1:25" x14ac:dyDescent="0.2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</row>
    <row r="812" spans="1:25" x14ac:dyDescent="0.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</row>
    <row r="813" spans="1:25" x14ac:dyDescent="0.2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</row>
    <row r="814" spans="1:25" x14ac:dyDescent="0.2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</row>
    <row r="815" spans="1:25" x14ac:dyDescent="0.2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</row>
    <row r="816" spans="1:25" x14ac:dyDescent="0.2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</row>
    <row r="817" spans="1:25" x14ac:dyDescent="0.2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</row>
    <row r="818" spans="1:25" x14ac:dyDescent="0.2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</row>
    <row r="819" spans="1:25" x14ac:dyDescent="0.2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</row>
    <row r="820" spans="1:25" x14ac:dyDescent="0.2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</row>
    <row r="821" spans="1:25" x14ac:dyDescent="0.2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</row>
    <row r="822" spans="1:25" x14ac:dyDescent="0.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</row>
    <row r="823" spans="1:25" x14ac:dyDescent="0.2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</row>
    <row r="824" spans="1:25" x14ac:dyDescent="0.2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</row>
    <row r="825" spans="1:25" x14ac:dyDescent="0.2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</row>
    <row r="826" spans="1:25" x14ac:dyDescent="0.2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</row>
    <row r="827" spans="1:25" x14ac:dyDescent="0.2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</row>
    <row r="828" spans="1:25" x14ac:dyDescent="0.2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</row>
    <row r="829" spans="1:25" x14ac:dyDescent="0.2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</row>
    <row r="830" spans="1:25" x14ac:dyDescent="0.2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</row>
    <row r="831" spans="1:25" x14ac:dyDescent="0.2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</row>
    <row r="832" spans="1:25" x14ac:dyDescent="0.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</row>
    <row r="833" spans="1:25" x14ac:dyDescent="0.2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</row>
    <row r="834" spans="1:25" x14ac:dyDescent="0.2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</row>
    <row r="835" spans="1:25" x14ac:dyDescent="0.2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</row>
    <row r="836" spans="1:25" x14ac:dyDescent="0.2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</row>
    <row r="837" spans="1:25" x14ac:dyDescent="0.2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</row>
    <row r="838" spans="1:25" x14ac:dyDescent="0.2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</row>
    <row r="839" spans="1:25" x14ac:dyDescent="0.2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</row>
    <row r="840" spans="1:25" x14ac:dyDescent="0.2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</row>
    <row r="841" spans="1:25" x14ac:dyDescent="0.2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</row>
    <row r="842" spans="1:25" x14ac:dyDescent="0.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</row>
    <row r="843" spans="1:25" x14ac:dyDescent="0.2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</row>
    <row r="844" spans="1:25" x14ac:dyDescent="0.2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</row>
    <row r="845" spans="1:25" x14ac:dyDescent="0.2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</row>
    <row r="846" spans="1:25" x14ac:dyDescent="0.2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</row>
    <row r="847" spans="1:25" x14ac:dyDescent="0.2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</row>
    <row r="848" spans="1:25" x14ac:dyDescent="0.2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</row>
    <row r="849" spans="1:25" x14ac:dyDescent="0.2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</row>
    <row r="850" spans="1:25" x14ac:dyDescent="0.2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</row>
    <row r="851" spans="1:25" x14ac:dyDescent="0.2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</row>
    <row r="852" spans="1:25" x14ac:dyDescent="0.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</row>
    <row r="853" spans="1:25" x14ac:dyDescent="0.2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</row>
    <row r="854" spans="1:25" x14ac:dyDescent="0.2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</row>
    <row r="855" spans="1:25" x14ac:dyDescent="0.2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</row>
    <row r="856" spans="1:25" x14ac:dyDescent="0.2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</row>
    <row r="857" spans="1:25" x14ac:dyDescent="0.2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</row>
    <row r="858" spans="1:25" x14ac:dyDescent="0.2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</row>
    <row r="859" spans="1:25" x14ac:dyDescent="0.2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</row>
    <row r="860" spans="1:25" x14ac:dyDescent="0.2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</row>
    <row r="861" spans="1:25" x14ac:dyDescent="0.2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</row>
    <row r="862" spans="1:25" x14ac:dyDescent="0.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</row>
    <row r="863" spans="1:25" x14ac:dyDescent="0.2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</row>
    <row r="864" spans="1:25" x14ac:dyDescent="0.2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</row>
    <row r="865" spans="1:25" x14ac:dyDescent="0.2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</row>
    <row r="866" spans="1:25" x14ac:dyDescent="0.2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</row>
    <row r="867" spans="1:25" x14ac:dyDescent="0.2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</row>
    <row r="868" spans="1:25" x14ac:dyDescent="0.2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</row>
    <row r="869" spans="1:25" x14ac:dyDescent="0.2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</row>
    <row r="870" spans="1:25" x14ac:dyDescent="0.2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</row>
    <row r="871" spans="1:25" x14ac:dyDescent="0.2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</row>
    <row r="872" spans="1:25" x14ac:dyDescent="0.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</row>
    <row r="873" spans="1:25" x14ac:dyDescent="0.2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</row>
    <row r="874" spans="1:25" x14ac:dyDescent="0.2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</row>
    <row r="875" spans="1:25" x14ac:dyDescent="0.2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</row>
    <row r="876" spans="1:25" x14ac:dyDescent="0.2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</row>
    <row r="877" spans="1:25" x14ac:dyDescent="0.2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</row>
    <row r="878" spans="1:25" x14ac:dyDescent="0.2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</row>
    <row r="879" spans="1:25" x14ac:dyDescent="0.2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</row>
    <row r="880" spans="1:25" x14ac:dyDescent="0.2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</row>
    <row r="881" spans="1:25" x14ac:dyDescent="0.2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</row>
    <row r="882" spans="1:25" x14ac:dyDescent="0.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</row>
    <row r="883" spans="1:25" x14ac:dyDescent="0.2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</row>
    <row r="884" spans="1:25" x14ac:dyDescent="0.2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</row>
    <row r="885" spans="1:25" x14ac:dyDescent="0.2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</row>
    <row r="886" spans="1:25" x14ac:dyDescent="0.2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</row>
    <row r="887" spans="1:25" x14ac:dyDescent="0.2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</row>
    <row r="888" spans="1:25" x14ac:dyDescent="0.2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</row>
    <row r="889" spans="1:25" x14ac:dyDescent="0.2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</row>
    <row r="890" spans="1:25" x14ac:dyDescent="0.2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</row>
    <row r="891" spans="1:25" x14ac:dyDescent="0.2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</row>
    <row r="892" spans="1:25" x14ac:dyDescent="0.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</row>
    <row r="893" spans="1:25" x14ac:dyDescent="0.2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</row>
    <row r="894" spans="1:25" x14ac:dyDescent="0.2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</row>
    <row r="895" spans="1:25" x14ac:dyDescent="0.2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</row>
    <row r="896" spans="1:25" x14ac:dyDescent="0.2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</row>
    <row r="897" spans="1:25" x14ac:dyDescent="0.2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</row>
    <row r="898" spans="1:25" x14ac:dyDescent="0.2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</row>
    <row r="899" spans="1:25" x14ac:dyDescent="0.2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</row>
    <row r="900" spans="1:25" x14ac:dyDescent="0.2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</row>
    <row r="901" spans="1:25" x14ac:dyDescent="0.2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</row>
    <row r="902" spans="1:25" x14ac:dyDescent="0.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</row>
    <row r="903" spans="1:25" x14ac:dyDescent="0.2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</row>
    <row r="904" spans="1:25" x14ac:dyDescent="0.2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</row>
    <row r="905" spans="1:25" x14ac:dyDescent="0.2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</row>
    <row r="906" spans="1:25" x14ac:dyDescent="0.2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</row>
    <row r="907" spans="1:25" x14ac:dyDescent="0.2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</row>
    <row r="908" spans="1:25" x14ac:dyDescent="0.2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</row>
    <row r="909" spans="1:25" x14ac:dyDescent="0.2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</row>
    <row r="910" spans="1:25" x14ac:dyDescent="0.2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</row>
    <row r="911" spans="1:25" x14ac:dyDescent="0.2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</row>
    <row r="912" spans="1:25" x14ac:dyDescent="0.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</row>
    <row r="913" spans="1:25" x14ac:dyDescent="0.2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</row>
    <row r="914" spans="1:25" x14ac:dyDescent="0.2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</row>
    <row r="915" spans="1:25" x14ac:dyDescent="0.2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</row>
    <row r="916" spans="1:25" x14ac:dyDescent="0.2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</row>
    <row r="917" spans="1:25" x14ac:dyDescent="0.2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</row>
    <row r="918" spans="1:25" x14ac:dyDescent="0.2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</row>
    <row r="919" spans="1:25" x14ac:dyDescent="0.2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</row>
    <row r="920" spans="1:25" x14ac:dyDescent="0.2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</row>
    <row r="921" spans="1:25" x14ac:dyDescent="0.2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</row>
    <row r="922" spans="1:25" x14ac:dyDescent="0.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</row>
    <row r="923" spans="1:25" x14ac:dyDescent="0.2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</row>
    <row r="924" spans="1:25" x14ac:dyDescent="0.2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</row>
    <row r="925" spans="1:25" x14ac:dyDescent="0.2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</row>
    <row r="926" spans="1:25" x14ac:dyDescent="0.2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</row>
    <row r="927" spans="1:25" x14ac:dyDescent="0.2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</row>
    <row r="928" spans="1:25" x14ac:dyDescent="0.2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</row>
    <row r="929" spans="1:25" x14ac:dyDescent="0.2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</row>
    <row r="930" spans="1:25" x14ac:dyDescent="0.2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</row>
    <row r="931" spans="1:25" x14ac:dyDescent="0.2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</row>
    <row r="932" spans="1:25" x14ac:dyDescent="0.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</row>
    <row r="933" spans="1:25" x14ac:dyDescent="0.2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</row>
    <row r="934" spans="1:25" x14ac:dyDescent="0.2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</row>
    <row r="935" spans="1:25" x14ac:dyDescent="0.2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</row>
    <row r="936" spans="1:25" x14ac:dyDescent="0.2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</row>
    <row r="937" spans="1:25" x14ac:dyDescent="0.2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</row>
    <row r="938" spans="1:25" x14ac:dyDescent="0.2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</row>
    <row r="939" spans="1:25" x14ac:dyDescent="0.2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</row>
    <row r="940" spans="1:25" x14ac:dyDescent="0.2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</row>
    <row r="941" spans="1:25" x14ac:dyDescent="0.2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</row>
    <row r="942" spans="1:25" x14ac:dyDescent="0.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</row>
    <row r="943" spans="1:25" x14ac:dyDescent="0.2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</row>
    <row r="944" spans="1:25" x14ac:dyDescent="0.2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</row>
    <row r="945" spans="1:25" x14ac:dyDescent="0.2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</row>
    <row r="946" spans="1:25" x14ac:dyDescent="0.2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</row>
    <row r="947" spans="1:25" x14ac:dyDescent="0.2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</row>
    <row r="948" spans="1:25" x14ac:dyDescent="0.2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</row>
    <row r="949" spans="1:25" x14ac:dyDescent="0.2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</row>
    <row r="950" spans="1:25" x14ac:dyDescent="0.2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</row>
    <row r="951" spans="1:25" x14ac:dyDescent="0.2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</row>
    <row r="952" spans="1:25" x14ac:dyDescent="0.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</row>
    <row r="953" spans="1:25" x14ac:dyDescent="0.2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</row>
    <row r="954" spans="1:25" x14ac:dyDescent="0.2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</row>
    <row r="955" spans="1:25" x14ac:dyDescent="0.2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</row>
    <row r="956" spans="1:25" x14ac:dyDescent="0.2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</row>
    <row r="957" spans="1:25" x14ac:dyDescent="0.2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</row>
    <row r="958" spans="1:25" x14ac:dyDescent="0.2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</row>
    <row r="959" spans="1:25" x14ac:dyDescent="0.2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</row>
    <row r="960" spans="1:25" x14ac:dyDescent="0.2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</row>
    <row r="961" spans="1:25" x14ac:dyDescent="0.2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</row>
    <row r="962" spans="1:25" x14ac:dyDescent="0.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</row>
    <row r="963" spans="1:25" x14ac:dyDescent="0.2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</row>
    <row r="964" spans="1:25" x14ac:dyDescent="0.2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</row>
    <row r="965" spans="1:25" x14ac:dyDescent="0.2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</row>
    <row r="966" spans="1:25" x14ac:dyDescent="0.2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</row>
    <row r="967" spans="1:25" x14ac:dyDescent="0.2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</row>
    <row r="968" spans="1:25" x14ac:dyDescent="0.2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</row>
    <row r="969" spans="1:25" x14ac:dyDescent="0.2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</row>
    <row r="970" spans="1:25" x14ac:dyDescent="0.2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</row>
    <row r="971" spans="1:25" x14ac:dyDescent="0.2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</row>
    <row r="972" spans="1:25" x14ac:dyDescent="0.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</row>
    <row r="973" spans="1:25" x14ac:dyDescent="0.2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</row>
    <row r="974" spans="1:25" x14ac:dyDescent="0.2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</row>
    <row r="975" spans="1:25" x14ac:dyDescent="0.2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</row>
    <row r="976" spans="1:25" x14ac:dyDescent="0.2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</row>
    <row r="977" spans="1:25" x14ac:dyDescent="0.2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</row>
    <row r="978" spans="1:25" x14ac:dyDescent="0.2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</row>
    <row r="979" spans="1:25" x14ac:dyDescent="0.2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</row>
    <row r="980" spans="1:25" x14ac:dyDescent="0.2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</row>
    <row r="981" spans="1:25" x14ac:dyDescent="0.2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</row>
    <row r="982" spans="1:25" x14ac:dyDescent="0.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</row>
    <row r="983" spans="1:25" x14ac:dyDescent="0.2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</row>
    <row r="984" spans="1:25" x14ac:dyDescent="0.2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</row>
    <row r="985" spans="1:25" x14ac:dyDescent="0.2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</row>
    <row r="986" spans="1:25" x14ac:dyDescent="0.2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</row>
    <row r="987" spans="1:25" x14ac:dyDescent="0.2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</row>
    <row r="988" spans="1:25" x14ac:dyDescent="0.2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</row>
    <row r="989" spans="1:25" x14ac:dyDescent="0.2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</row>
    <row r="990" spans="1:25" x14ac:dyDescent="0.2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</row>
    <row r="991" spans="1:25" x14ac:dyDescent="0.2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</row>
    <row r="992" spans="1:25" x14ac:dyDescent="0.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</row>
    <row r="993" spans="1:25" x14ac:dyDescent="0.2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</row>
    <row r="994" spans="1:25" x14ac:dyDescent="0.2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</row>
    <row r="995" spans="1:25" x14ac:dyDescent="0.2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</row>
    <row r="996" spans="1:25" x14ac:dyDescent="0.2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</row>
    <row r="997" spans="1:25" x14ac:dyDescent="0.2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</row>
    <row r="998" spans="1:25" x14ac:dyDescent="0.2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</row>
    <row r="999" spans="1:25" x14ac:dyDescent="0.2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</row>
    <row r="1000" spans="1:25" x14ac:dyDescent="0.2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</row>
  </sheetData>
  <conditionalFormatting sqref="N2:N65">
    <cfRule type="cellIs" dxfId="5" priority="1" operator="equal">
      <formula>"NG"</formula>
    </cfRule>
  </conditionalFormatting>
  <conditionalFormatting sqref="N2:N65">
    <cfRule type="cellIs" dxfId="4" priority="2" operator="equal">
      <formula>"OK"</formula>
    </cfRule>
  </conditionalFormatting>
  <conditionalFormatting sqref="N2:N65">
    <cfRule type="cellIs" dxfId="3" priority="3" operator="equal">
      <formula>"n/a"</formula>
    </cfRule>
  </conditionalFormatting>
  <dataValidations count="1">
    <dataValidation type="list" allowBlank="1" sqref="N2:N65" xr:uid="{00000000-0002-0000-0300-000000000000}">
      <formula1>"OK,NG,N/A"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 card_info_FPT</vt:lpstr>
      <vt:lpstr>id card_info_GMO</vt:lpstr>
      <vt:lpstr>id card_info_TIMA</vt:lpstr>
      <vt:lpstr>id card_info_Kalapa</vt:lpstr>
      <vt:lpstr>id card_info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Quang Hưng Nguyễn</cp:lastModifiedBy>
  <dcterms:modified xsi:type="dcterms:W3CDTF">2021-07-16T03:12:35Z</dcterms:modified>
</cp:coreProperties>
</file>