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ilap\Desktop\fusioDiego - copia\"/>
    </mc:Choice>
  </mc:AlternateContent>
  <xr:revisionPtr revIDLastSave="0" documentId="13_ncr:1_{9FCFC946-9D99-40D5-A533-063C9E3275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chnology Fores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G68" i="1"/>
  <c r="G69" i="1"/>
  <c r="G70" i="1"/>
  <c r="G71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<sst xmlns="http://schemas.openxmlformats.org/spreadsheetml/2006/main" count="222" uniqueCount="78">
  <si>
    <t>Is_Forecast</t>
  </si>
  <si>
    <t>Forecast_Sell_Date</t>
  </si>
  <si>
    <t>Time_Difference</t>
  </si>
  <si>
    <t>Investor</t>
  </si>
  <si>
    <t>Investor : Warren Buffet</t>
  </si>
  <si>
    <t>Investor : Elon Musk</t>
  </si>
  <si>
    <t>Investment</t>
  </si>
  <si>
    <t>Coca Cola</t>
  </si>
  <si>
    <t>Apple</t>
  </si>
  <si>
    <t>Bitcoin</t>
  </si>
  <si>
    <t>Origin</t>
  </si>
  <si>
    <t>Solar City</t>
  </si>
  <si>
    <t>Tesla</t>
  </si>
  <si>
    <t>Space X</t>
  </si>
  <si>
    <t>Microsoft</t>
  </si>
  <si>
    <t>Dogecoin</t>
  </si>
  <si>
    <t>Buy_Date</t>
  </si>
  <si>
    <t>Chat GPT</t>
  </si>
  <si>
    <t>PRECISE_Buy_Date</t>
  </si>
  <si>
    <t>PRECISE_Forecast_Sell_Date</t>
  </si>
  <si>
    <t>Investor: Carl Icahn</t>
  </si>
  <si>
    <t>Trans World Airlines</t>
  </si>
  <si>
    <t>Texaco</t>
  </si>
  <si>
    <t>USX</t>
  </si>
  <si>
    <t>Marvel Comics</t>
  </si>
  <si>
    <t>American Real Estate Partners</t>
  </si>
  <si>
    <t>Blockbuster</t>
  </si>
  <si>
    <t>American Railcar Industries</t>
  </si>
  <si>
    <t>Motorola</t>
  </si>
  <si>
    <t>Amgen</t>
  </si>
  <si>
    <t>Salomon Brothers</t>
  </si>
  <si>
    <t>Hilton Hotels</t>
  </si>
  <si>
    <t>AT&amp;T</t>
  </si>
  <si>
    <t>Altria Group</t>
  </si>
  <si>
    <t>Citigroup</t>
  </si>
  <si>
    <t>Ford</t>
  </si>
  <si>
    <t>Yamana Gold</t>
  </si>
  <si>
    <t>SPDR Gold Trust</t>
  </si>
  <si>
    <t>Herbalife</t>
  </si>
  <si>
    <t>Investor: George Soros</t>
  </si>
  <si>
    <t>Amazon</t>
  </si>
  <si>
    <t>Facebook</t>
  </si>
  <si>
    <t>Alphabet (Google)</t>
  </si>
  <si>
    <t>Netflix</t>
  </si>
  <si>
    <t>Alibaba Group</t>
  </si>
  <si>
    <t>NVIDIA</t>
  </si>
  <si>
    <t>Adobe</t>
  </si>
  <si>
    <t>Salesforce</t>
  </si>
  <si>
    <t>Investor: Ray Dalio</t>
  </si>
  <si>
    <t>Investor: Paul Tudor Jones</t>
  </si>
  <si>
    <t>Twitter</t>
  </si>
  <si>
    <t>Visa</t>
  </si>
  <si>
    <t>Zoom Video Communications</t>
  </si>
  <si>
    <t>Investor: David Einhorn</t>
  </si>
  <si>
    <t>General Motors Co</t>
  </si>
  <si>
    <t>Green Mountain Coffee Roasters</t>
  </si>
  <si>
    <t>Best Buy</t>
  </si>
  <si>
    <t>Chipotle Mexican Grill</t>
  </si>
  <si>
    <t>Seagate Technology</t>
  </si>
  <si>
    <t>Cigna Corporation</t>
  </si>
  <si>
    <t>BP plc</t>
  </si>
  <si>
    <t>The St. Joe Company</t>
  </si>
  <si>
    <t>Fannie Mae</t>
  </si>
  <si>
    <t>MBIA Inc.</t>
  </si>
  <si>
    <t>Pep Boys</t>
  </si>
  <si>
    <t>Prime Computer</t>
  </si>
  <si>
    <t>Taco Bell</t>
  </si>
  <si>
    <t>The Limited</t>
  </si>
  <si>
    <t>Walmart</t>
  </si>
  <si>
    <t>Woolworth</t>
  </si>
  <si>
    <t>Xerox</t>
  </si>
  <si>
    <t>Yellow Pages</t>
  </si>
  <si>
    <t>Investor: Peter Lynch</t>
  </si>
  <si>
    <t>Anglogold Ashanti Ltd.</t>
  </si>
  <si>
    <t>Detour Gold Corp.</t>
  </si>
  <si>
    <t>Extended Stay America Inc.</t>
  </si>
  <si>
    <t>Investor: John Paulson</t>
  </si>
  <si>
    <t>ViacomCBS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</si>
</sst>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51" workbookViewId="0">
      <selection activeCell="G74" sqref="G74"/>
    </sheetView>
  </sheetViews>
  <sheetFormatPr defaultRowHeight="14.4" x14ac:dyDescent="0.3"/>
  <cols>
    <col min="1" max="1" width="23.44140625" style="8" customWidth="1"/>
    <col min="2" max="2" width="14.21875" style="8" customWidth="1"/>
    <col min="3" max="3" width="22.77734375" style="3" customWidth="1"/>
    <col min="4" max="4" width="10.6640625" style="7" customWidth="1"/>
    <col min="5" max="5" width="27.44140625" style="7" customWidth="1"/>
    <col min="6" max="6" width="16.77734375" style="7" customWidth="1"/>
    <col min="7" max="7" width="18" style="3" customWidth="1"/>
    <col min="8" max="8" width="11.21875" style="3" customWidth="1"/>
    <col min="9" max="9" width="11.88671875" customWidth="1"/>
  </cols>
  <sheetData>
    <row r="1" spans="1:9" x14ac:dyDescent="0.3">
      <c r="A1" s="9" t="s">
        <v>3</v>
      </c>
      <c r="B1" s="9" t="s">
        <v>6</v>
      </c>
      <c r="C1" s="2" t="s">
        <v>18</v>
      </c>
      <c r="D1" s="10" t="s">
        <v>16</v>
      </c>
      <c r="E1" s="11" t="s">
        <v>19</v>
      </c>
      <c r="F1" s="6" t="s">
        <v>1</v>
      </c>
      <c r="G1" s="1" t="s">
        <v>2</v>
      </c>
      <c r="H1" s="1" t="s">
        <v>0</v>
      </c>
      <c r="I1" s="2" t="s">
        <v>10</v>
      </c>
    </row>
    <row r="2" spans="1:9" x14ac:dyDescent="0.3">
      <c r="A2" s="8" t="s">
        <v>5</v>
      </c>
      <c r="B2" s="8" t="s">
        <v>9</v>
      </c>
      <c r="C2" s="4">
        <v>44235</v>
      </c>
      <c r="D2" s="7">
        <v>2021</v>
      </c>
      <c r="E2" s="12">
        <v>47906</v>
      </c>
      <c r="F2" s="7">
        <f>YEAR(E2)</f>
        <v>2031</v>
      </c>
      <c r="G2" s="3">
        <f>(E2-C2)/365.24</f>
        <v>10.050925418902638</v>
      </c>
      <c r="H2" s="3">
        <v>1</v>
      </c>
      <c r="I2" t="s">
        <v>17</v>
      </c>
    </row>
    <row r="3" spans="1:9" x14ac:dyDescent="0.3">
      <c r="A3" s="8" t="s">
        <v>5</v>
      </c>
      <c r="B3" s="8" t="s">
        <v>15</v>
      </c>
      <c r="C3" s="4">
        <v>43466</v>
      </c>
      <c r="D3" s="7">
        <v>2019</v>
      </c>
      <c r="E3" s="12">
        <v>47184</v>
      </c>
      <c r="F3" s="7">
        <f t="shared" ref="F3:F66" si="0">YEAR(E3)</f>
        <v>2029</v>
      </c>
      <c r="G3" s="3">
        <f t="shared" ref="G3:G66" si="1">(E3-C3)/365.24</f>
        <v>10.179607929032965</v>
      </c>
      <c r="H3" s="3">
        <v>1</v>
      </c>
      <c r="I3" t="s">
        <v>17</v>
      </c>
    </row>
    <row r="4" spans="1:9" x14ac:dyDescent="0.3">
      <c r="A4" s="8" t="s">
        <v>5</v>
      </c>
      <c r="B4" s="8" t="s">
        <v>11</v>
      </c>
      <c r="C4" s="5">
        <v>42702</v>
      </c>
      <c r="D4" s="7">
        <v>2016</v>
      </c>
      <c r="E4" s="13">
        <v>46188</v>
      </c>
      <c r="F4" s="7">
        <f t="shared" si="0"/>
        <v>2026</v>
      </c>
      <c r="G4" s="3">
        <f t="shared" si="1"/>
        <v>9.5444091556236987</v>
      </c>
      <c r="H4" s="3">
        <v>1</v>
      </c>
      <c r="I4" t="s">
        <v>17</v>
      </c>
    </row>
    <row r="5" spans="1:9" x14ac:dyDescent="0.3">
      <c r="A5" s="8" t="s">
        <v>5</v>
      </c>
      <c r="B5" s="8" t="s">
        <v>13</v>
      </c>
      <c r="C5" s="5">
        <v>42362</v>
      </c>
      <c r="D5" s="7">
        <v>2015</v>
      </c>
      <c r="E5" s="13">
        <v>46015</v>
      </c>
      <c r="F5" s="7">
        <f t="shared" si="0"/>
        <v>2025</v>
      </c>
      <c r="G5" s="3">
        <f t="shared" si="1"/>
        <v>10.001642755448472</v>
      </c>
      <c r="H5" s="3">
        <v>1</v>
      </c>
      <c r="I5" t="s">
        <v>17</v>
      </c>
    </row>
    <row r="6" spans="1:9" x14ac:dyDescent="0.3">
      <c r="A6" s="8" t="s">
        <v>5</v>
      </c>
      <c r="B6" s="8" t="s">
        <v>12</v>
      </c>
      <c r="C6" s="4">
        <v>38018</v>
      </c>
      <c r="D6" s="7">
        <v>2004</v>
      </c>
      <c r="E6" s="12">
        <v>41791</v>
      </c>
      <c r="F6" s="7">
        <f t="shared" si="0"/>
        <v>2014</v>
      </c>
      <c r="G6" s="3">
        <f t="shared" si="1"/>
        <v>10.330193845142919</v>
      </c>
      <c r="H6" s="3">
        <v>0</v>
      </c>
      <c r="I6" t="s">
        <v>17</v>
      </c>
    </row>
    <row r="7" spans="1:9" x14ac:dyDescent="0.3">
      <c r="A7" s="8" t="s">
        <v>4</v>
      </c>
      <c r="B7" s="8" t="s">
        <v>8</v>
      </c>
      <c r="C7" s="5">
        <v>42551</v>
      </c>
      <c r="D7" s="7">
        <v>2016</v>
      </c>
      <c r="E7" s="13">
        <v>46111</v>
      </c>
      <c r="F7" s="7">
        <f t="shared" si="0"/>
        <v>2026</v>
      </c>
      <c r="G7" s="3">
        <f t="shared" si="1"/>
        <v>9.7470156609352756</v>
      </c>
      <c r="H7" s="3">
        <v>1</v>
      </c>
      <c r="I7" t="s">
        <v>17</v>
      </c>
    </row>
    <row r="8" spans="1:9" x14ac:dyDescent="0.3">
      <c r="A8" s="8" t="s">
        <v>4</v>
      </c>
      <c r="B8" s="8" t="s">
        <v>7</v>
      </c>
      <c r="C8" s="5">
        <v>32302</v>
      </c>
      <c r="D8" s="7">
        <v>1988</v>
      </c>
      <c r="E8" s="13">
        <v>35803</v>
      </c>
      <c r="F8" s="7">
        <f t="shared" si="0"/>
        <v>1998</v>
      </c>
      <c r="G8" s="3">
        <f t="shared" si="1"/>
        <v>9.5854780418355059</v>
      </c>
      <c r="H8" s="3">
        <v>0</v>
      </c>
      <c r="I8" t="s">
        <v>17</v>
      </c>
    </row>
    <row r="9" spans="1:9" x14ac:dyDescent="0.3">
      <c r="A9" s="8" t="s">
        <v>20</v>
      </c>
      <c r="B9" s="8" t="s">
        <v>27</v>
      </c>
      <c r="C9" s="5">
        <v>38720</v>
      </c>
      <c r="D9" s="7">
        <v>2006</v>
      </c>
      <c r="E9" s="13">
        <v>39663</v>
      </c>
      <c r="F9" s="7">
        <f t="shared" si="0"/>
        <v>2008</v>
      </c>
      <c r="G9" s="3">
        <f t="shared" si="1"/>
        <v>2.5818639798488663</v>
      </c>
      <c r="H9" s="3">
        <v>0</v>
      </c>
      <c r="I9" t="s">
        <v>17</v>
      </c>
    </row>
    <row r="10" spans="1:9" x14ac:dyDescent="0.3">
      <c r="A10" s="8" t="s">
        <v>20</v>
      </c>
      <c r="B10" s="8" t="s">
        <v>25</v>
      </c>
      <c r="C10" s="4">
        <v>33239</v>
      </c>
      <c r="D10" s="7">
        <v>1991</v>
      </c>
      <c r="E10" s="12">
        <v>35186</v>
      </c>
      <c r="F10" s="7">
        <f t="shared" si="0"/>
        <v>1996</v>
      </c>
      <c r="G10" s="3">
        <f t="shared" si="1"/>
        <v>5.3307414302924103</v>
      </c>
      <c r="H10" s="3">
        <v>0</v>
      </c>
      <c r="I10" t="s">
        <v>17</v>
      </c>
    </row>
    <row r="11" spans="1:9" x14ac:dyDescent="0.3">
      <c r="A11" s="8" t="s">
        <v>20</v>
      </c>
      <c r="B11" s="8" t="s">
        <v>8</v>
      </c>
      <c r="C11" s="4">
        <v>41499</v>
      </c>
      <c r="D11" s="7">
        <v>2013</v>
      </c>
      <c r="E11" s="12">
        <v>42229</v>
      </c>
      <c r="F11" s="7">
        <f t="shared" si="0"/>
        <v>2015</v>
      </c>
      <c r="G11" s="3">
        <f t="shared" si="1"/>
        <v>1.9986857956412221</v>
      </c>
      <c r="H11" s="3">
        <v>0</v>
      </c>
      <c r="I11" t="s">
        <v>17</v>
      </c>
    </row>
    <row r="12" spans="1:9" x14ac:dyDescent="0.3">
      <c r="A12" s="8" t="s">
        <v>20</v>
      </c>
      <c r="B12" s="8" t="s">
        <v>26</v>
      </c>
      <c r="C12" s="4">
        <v>34242</v>
      </c>
      <c r="D12" s="7">
        <v>1993</v>
      </c>
      <c r="E12" s="12">
        <v>36160</v>
      </c>
      <c r="F12" s="7">
        <f t="shared" si="0"/>
        <v>1998</v>
      </c>
      <c r="G12" s="3">
        <f t="shared" si="1"/>
        <v>5.2513415836162523</v>
      </c>
      <c r="H12" s="3">
        <v>0</v>
      </c>
      <c r="I12" t="s">
        <v>17</v>
      </c>
    </row>
    <row r="13" spans="1:9" x14ac:dyDescent="0.3">
      <c r="A13" s="8" t="s">
        <v>20</v>
      </c>
      <c r="B13" s="8" t="s">
        <v>24</v>
      </c>
      <c r="C13" s="4">
        <v>32363</v>
      </c>
      <c r="D13" s="7">
        <v>1988</v>
      </c>
      <c r="E13" s="12">
        <v>33287</v>
      </c>
      <c r="F13" s="7">
        <f t="shared" si="0"/>
        <v>1991</v>
      </c>
      <c r="G13" s="3">
        <f t="shared" si="1"/>
        <v>2.5298433906472457</v>
      </c>
      <c r="H13" s="3">
        <v>0</v>
      </c>
      <c r="I13" t="s">
        <v>17</v>
      </c>
    </row>
    <row r="14" spans="1:9" x14ac:dyDescent="0.3">
      <c r="A14" s="8" t="s">
        <v>20</v>
      </c>
      <c r="B14" s="8" t="s">
        <v>28</v>
      </c>
      <c r="C14" s="4">
        <v>39202</v>
      </c>
      <c r="D14" s="7">
        <v>2007</v>
      </c>
      <c r="E14" s="12">
        <v>40237</v>
      </c>
      <c r="F14" s="7">
        <f t="shared" si="0"/>
        <v>2010</v>
      </c>
      <c r="G14" s="3">
        <f t="shared" si="1"/>
        <v>2.8337531486146097</v>
      </c>
      <c r="H14" s="3">
        <v>0</v>
      </c>
      <c r="I14" t="s">
        <v>17</v>
      </c>
    </row>
    <row r="15" spans="1:9" x14ac:dyDescent="0.3">
      <c r="A15" s="8" t="s">
        <v>20</v>
      </c>
      <c r="B15" s="8" t="s">
        <v>22</v>
      </c>
      <c r="C15" s="4">
        <v>31351</v>
      </c>
      <c r="D15" s="7">
        <v>1985</v>
      </c>
      <c r="E15" s="12">
        <v>34983</v>
      </c>
      <c r="F15" s="7">
        <f t="shared" si="0"/>
        <v>1995</v>
      </c>
      <c r="G15" s="3">
        <f t="shared" si="1"/>
        <v>9.9441463147519435</v>
      </c>
      <c r="H15" s="3">
        <v>0</v>
      </c>
      <c r="I15" t="s">
        <v>17</v>
      </c>
    </row>
    <row r="16" spans="1:9" x14ac:dyDescent="0.3">
      <c r="A16" s="8" t="s">
        <v>20</v>
      </c>
      <c r="B16" s="8" t="s">
        <v>21</v>
      </c>
      <c r="C16" s="4">
        <v>31282</v>
      </c>
      <c r="D16" s="7">
        <v>1985</v>
      </c>
      <c r="E16" s="12">
        <v>32196</v>
      </c>
      <c r="F16" s="7">
        <f t="shared" si="0"/>
        <v>1988</v>
      </c>
      <c r="G16" s="3">
        <f t="shared" si="1"/>
        <v>2.5024641331727082</v>
      </c>
      <c r="H16" s="3">
        <v>0</v>
      </c>
      <c r="I16" t="s">
        <v>17</v>
      </c>
    </row>
    <row r="17" spans="1:9" x14ac:dyDescent="0.3">
      <c r="A17" s="8" t="s">
        <v>20</v>
      </c>
      <c r="B17" s="8" t="s">
        <v>23</v>
      </c>
      <c r="C17" s="4">
        <v>31413</v>
      </c>
      <c r="D17" s="7">
        <v>1986</v>
      </c>
      <c r="E17" s="12">
        <v>32715</v>
      </c>
      <c r="F17" s="7">
        <f t="shared" si="0"/>
        <v>1989</v>
      </c>
      <c r="G17" s="3">
        <f t="shared" si="1"/>
        <v>3.5647793231847551</v>
      </c>
      <c r="H17" s="3">
        <v>0</v>
      </c>
      <c r="I17" t="s">
        <v>17</v>
      </c>
    </row>
    <row r="18" spans="1:9" x14ac:dyDescent="0.3">
      <c r="A18" s="8" t="s">
        <v>20</v>
      </c>
      <c r="B18" s="8" t="s">
        <v>77</v>
      </c>
      <c r="C18" s="4">
        <v>32078</v>
      </c>
      <c r="D18" s="7">
        <v>1987</v>
      </c>
      <c r="E18" s="12">
        <v>33118</v>
      </c>
      <c r="F18" s="7">
        <f t="shared" si="0"/>
        <v>1990</v>
      </c>
      <c r="G18" s="3">
        <f t="shared" si="1"/>
        <v>2.847442777351878</v>
      </c>
      <c r="H18" s="3">
        <v>0</v>
      </c>
      <c r="I18" t="s">
        <v>17</v>
      </c>
    </row>
    <row r="19" spans="1:9" x14ac:dyDescent="0.3">
      <c r="A19" s="8" t="s">
        <v>53</v>
      </c>
      <c r="B19" s="8" t="s">
        <v>8</v>
      </c>
      <c r="C19" s="4">
        <v>40466</v>
      </c>
      <c r="D19" s="7">
        <v>2010</v>
      </c>
      <c r="E19" s="12">
        <v>41379</v>
      </c>
      <c r="F19" s="7">
        <f t="shared" si="0"/>
        <v>2013</v>
      </c>
      <c r="G19" s="3">
        <f t="shared" si="1"/>
        <v>2.4997262074252546</v>
      </c>
      <c r="H19" s="3">
        <v>0</v>
      </c>
      <c r="I19" t="s">
        <v>17</v>
      </c>
    </row>
    <row r="20" spans="1:9" x14ac:dyDescent="0.3">
      <c r="A20" s="8" t="s">
        <v>53</v>
      </c>
      <c r="B20" s="8" t="s">
        <v>56</v>
      </c>
      <c r="C20" s="4">
        <v>41091</v>
      </c>
      <c r="D20" s="7">
        <v>2012</v>
      </c>
      <c r="E20" s="12">
        <v>41760</v>
      </c>
      <c r="F20" s="7">
        <f t="shared" si="0"/>
        <v>2014</v>
      </c>
      <c r="G20" s="3">
        <f t="shared" si="1"/>
        <v>1.8316723250465448</v>
      </c>
      <c r="H20" s="3">
        <v>0</v>
      </c>
      <c r="I20" t="s">
        <v>17</v>
      </c>
    </row>
    <row r="21" spans="1:9" x14ac:dyDescent="0.3">
      <c r="A21" s="8" t="s">
        <v>53</v>
      </c>
      <c r="B21" s="8" t="s">
        <v>60</v>
      </c>
      <c r="C21" s="4">
        <v>40330</v>
      </c>
      <c r="D21" s="7">
        <v>2010</v>
      </c>
      <c r="E21" s="12">
        <v>41275</v>
      </c>
      <c r="F21" s="7">
        <f t="shared" si="0"/>
        <v>2013</v>
      </c>
      <c r="G21" s="3">
        <f t="shared" si="1"/>
        <v>2.5873398313437739</v>
      </c>
      <c r="H21" s="3">
        <v>0</v>
      </c>
      <c r="I21" t="s">
        <v>17</v>
      </c>
    </row>
    <row r="22" spans="1:9" x14ac:dyDescent="0.3">
      <c r="A22" s="8" t="s">
        <v>53</v>
      </c>
      <c r="B22" s="8" t="s">
        <v>57</v>
      </c>
      <c r="C22" s="4">
        <v>41000</v>
      </c>
      <c r="D22" s="7">
        <v>2012</v>
      </c>
      <c r="E22" s="12">
        <v>42156</v>
      </c>
      <c r="F22" s="7">
        <f t="shared" si="0"/>
        <v>2015</v>
      </c>
      <c r="G22" s="3">
        <f t="shared" si="1"/>
        <v>3.1650421640565107</v>
      </c>
      <c r="H22" s="3">
        <v>0</v>
      </c>
      <c r="I22" t="s">
        <v>17</v>
      </c>
    </row>
    <row r="23" spans="1:9" x14ac:dyDescent="0.3">
      <c r="A23" s="8" t="s">
        <v>53</v>
      </c>
      <c r="B23" s="8" t="s">
        <v>59</v>
      </c>
      <c r="C23" s="4">
        <v>40909</v>
      </c>
      <c r="D23" s="7">
        <v>2012</v>
      </c>
      <c r="E23" s="12">
        <v>42401</v>
      </c>
      <c r="F23" s="7">
        <f t="shared" si="0"/>
        <v>2016</v>
      </c>
      <c r="G23" s="3">
        <f t="shared" si="1"/>
        <v>4.0849852152009634</v>
      </c>
      <c r="H23" s="3">
        <v>0</v>
      </c>
      <c r="I23" t="s">
        <v>17</v>
      </c>
    </row>
    <row r="24" spans="1:9" x14ac:dyDescent="0.3">
      <c r="A24" s="8" t="s">
        <v>53</v>
      </c>
      <c r="B24" s="8" t="s">
        <v>54</v>
      </c>
      <c r="C24" s="4">
        <v>41030</v>
      </c>
      <c r="D24" s="7">
        <v>2012</v>
      </c>
      <c r="E24" s="12">
        <v>42522</v>
      </c>
      <c r="F24" s="7">
        <f t="shared" si="0"/>
        <v>2016</v>
      </c>
      <c r="G24" s="3">
        <f t="shared" si="1"/>
        <v>4.0849852152009634</v>
      </c>
      <c r="H24" s="3">
        <v>0</v>
      </c>
      <c r="I24" t="s">
        <v>17</v>
      </c>
    </row>
    <row r="25" spans="1:9" x14ac:dyDescent="0.3">
      <c r="A25" s="8" t="s">
        <v>53</v>
      </c>
      <c r="B25" s="8" t="s">
        <v>55</v>
      </c>
      <c r="C25" s="4">
        <v>40756</v>
      </c>
      <c r="D25" s="7">
        <v>2011</v>
      </c>
      <c r="E25" s="12">
        <v>41699</v>
      </c>
      <c r="F25" s="7">
        <f t="shared" si="0"/>
        <v>2014</v>
      </c>
      <c r="G25" s="3">
        <f t="shared" si="1"/>
        <v>2.5818639798488663</v>
      </c>
      <c r="H25" s="3">
        <v>0</v>
      </c>
      <c r="I25" t="s">
        <v>17</v>
      </c>
    </row>
    <row r="26" spans="1:9" x14ac:dyDescent="0.3">
      <c r="A26" s="8" t="s">
        <v>53</v>
      </c>
      <c r="B26" s="8" t="s">
        <v>14</v>
      </c>
      <c r="C26" s="4">
        <v>40544</v>
      </c>
      <c r="D26" s="7">
        <v>2011</v>
      </c>
      <c r="E26" s="12">
        <v>42826</v>
      </c>
      <c r="F26" s="7">
        <f t="shared" si="0"/>
        <v>2017</v>
      </c>
      <c r="G26" s="3">
        <f t="shared" si="1"/>
        <v>6.2479465556894098</v>
      </c>
      <c r="H26" s="3">
        <v>0</v>
      </c>
      <c r="I26" t="s">
        <v>17</v>
      </c>
    </row>
    <row r="27" spans="1:9" x14ac:dyDescent="0.3">
      <c r="A27" s="8" t="s">
        <v>53</v>
      </c>
      <c r="B27" s="8" t="s">
        <v>58</v>
      </c>
      <c r="C27" s="4">
        <v>41030</v>
      </c>
      <c r="D27" s="7">
        <v>2012</v>
      </c>
      <c r="E27" s="12">
        <v>42156</v>
      </c>
      <c r="F27" s="7">
        <f t="shared" si="0"/>
        <v>2015</v>
      </c>
      <c r="G27" s="3">
        <f t="shared" si="1"/>
        <v>3.0829043916328986</v>
      </c>
      <c r="H27" s="3">
        <v>0</v>
      </c>
      <c r="I27" t="s">
        <v>17</v>
      </c>
    </row>
    <row r="28" spans="1:9" x14ac:dyDescent="0.3">
      <c r="A28" s="8" t="s">
        <v>53</v>
      </c>
      <c r="B28" s="8" t="s">
        <v>61</v>
      </c>
      <c r="C28" s="4">
        <v>39356</v>
      </c>
      <c r="D28" s="7">
        <v>2007</v>
      </c>
      <c r="E28" s="12">
        <v>41671</v>
      </c>
      <c r="F28" s="7">
        <f t="shared" si="0"/>
        <v>2014</v>
      </c>
      <c r="G28" s="3">
        <f t="shared" si="1"/>
        <v>6.3382981053553822</v>
      </c>
      <c r="H28" s="3">
        <v>0</v>
      </c>
      <c r="I28" t="s">
        <v>17</v>
      </c>
    </row>
    <row r="29" spans="1:9" x14ac:dyDescent="0.3">
      <c r="A29" s="8" t="s">
        <v>39</v>
      </c>
      <c r="B29" s="8" t="s">
        <v>33</v>
      </c>
      <c r="C29" s="4">
        <v>39462</v>
      </c>
      <c r="D29" s="7">
        <v>2008</v>
      </c>
      <c r="E29" s="12">
        <v>40862</v>
      </c>
      <c r="F29" s="7">
        <f t="shared" si="0"/>
        <v>2011</v>
      </c>
      <c r="G29" s="3">
        <f t="shared" si="1"/>
        <v>3.8330960464352204</v>
      </c>
      <c r="H29" s="3">
        <v>0</v>
      </c>
      <c r="I29" t="s">
        <v>17</v>
      </c>
    </row>
    <row r="30" spans="1:9" x14ac:dyDescent="0.3">
      <c r="A30" s="8" t="s">
        <v>39</v>
      </c>
      <c r="B30" s="8" t="s">
        <v>29</v>
      </c>
      <c r="C30" s="4">
        <v>31593</v>
      </c>
      <c r="D30" s="7">
        <v>1986</v>
      </c>
      <c r="E30" s="12">
        <v>32689</v>
      </c>
      <c r="F30" s="7">
        <f t="shared" si="0"/>
        <v>1989</v>
      </c>
      <c r="G30" s="3">
        <f t="shared" si="1"/>
        <v>3.000766619209287</v>
      </c>
      <c r="H30" s="3">
        <v>0</v>
      </c>
      <c r="I30" t="s">
        <v>17</v>
      </c>
    </row>
    <row r="31" spans="1:9" x14ac:dyDescent="0.3">
      <c r="A31" s="8" t="s">
        <v>39</v>
      </c>
      <c r="B31" s="8" t="s">
        <v>32</v>
      </c>
      <c r="C31" s="4">
        <v>36539</v>
      </c>
      <c r="D31" s="7">
        <v>2000</v>
      </c>
      <c r="E31" s="12">
        <v>38000</v>
      </c>
      <c r="F31" s="7">
        <f t="shared" si="0"/>
        <v>2004</v>
      </c>
      <c r="G31" s="3">
        <f t="shared" si="1"/>
        <v>4.0001095170298981</v>
      </c>
      <c r="H31" s="3">
        <v>0</v>
      </c>
      <c r="I31" t="s">
        <v>17</v>
      </c>
    </row>
    <row r="32" spans="1:9" x14ac:dyDescent="0.3">
      <c r="A32" s="8" t="s">
        <v>39</v>
      </c>
      <c r="B32" s="8" t="s">
        <v>34</v>
      </c>
      <c r="C32" s="4">
        <v>39721</v>
      </c>
      <c r="D32" s="7">
        <v>2008</v>
      </c>
      <c r="E32" s="12">
        <v>40816</v>
      </c>
      <c r="F32" s="7">
        <f t="shared" si="0"/>
        <v>2011</v>
      </c>
      <c r="G32" s="3">
        <f t="shared" si="1"/>
        <v>2.9980286934618334</v>
      </c>
      <c r="H32" s="3">
        <v>0</v>
      </c>
      <c r="I32" t="s">
        <v>17</v>
      </c>
    </row>
    <row r="33" spans="1:9" x14ac:dyDescent="0.3">
      <c r="A33" s="8" t="s">
        <v>39</v>
      </c>
      <c r="B33" s="8" t="s">
        <v>35</v>
      </c>
      <c r="C33" s="4">
        <v>39814</v>
      </c>
      <c r="D33" s="7">
        <v>2009</v>
      </c>
      <c r="E33" s="12">
        <v>40909</v>
      </c>
      <c r="F33" s="7">
        <f t="shared" si="0"/>
        <v>2012</v>
      </c>
      <c r="G33" s="3">
        <f t="shared" si="1"/>
        <v>2.9980286934618334</v>
      </c>
      <c r="H33" s="3">
        <v>0</v>
      </c>
      <c r="I33" t="s">
        <v>17</v>
      </c>
    </row>
    <row r="34" spans="1:9" x14ac:dyDescent="0.3">
      <c r="A34" s="8" t="s">
        <v>39</v>
      </c>
      <c r="B34" s="8" t="s">
        <v>38</v>
      </c>
      <c r="C34" s="4">
        <v>42643</v>
      </c>
      <c r="D34" s="7">
        <v>2016</v>
      </c>
      <c r="E34" s="12">
        <v>43373</v>
      </c>
      <c r="F34" s="7">
        <f t="shared" si="0"/>
        <v>2018</v>
      </c>
      <c r="G34" s="3">
        <f t="shared" si="1"/>
        <v>1.9986857956412221</v>
      </c>
      <c r="H34" s="3">
        <v>0</v>
      </c>
      <c r="I34" t="s">
        <v>17</v>
      </c>
    </row>
    <row r="35" spans="1:9" x14ac:dyDescent="0.3">
      <c r="A35" s="8" t="s">
        <v>39</v>
      </c>
      <c r="B35" s="8" t="s">
        <v>31</v>
      </c>
      <c r="C35" s="4">
        <v>35553</v>
      </c>
      <c r="D35" s="7">
        <v>1997</v>
      </c>
      <c r="E35" s="12">
        <v>37744</v>
      </c>
      <c r="F35" s="7">
        <f t="shared" si="0"/>
        <v>2003</v>
      </c>
      <c r="G35" s="3">
        <f t="shared" si="1"/>
        <v>5.9987953126711204</v>
      </c>
      <c r="H35" s="3">
        <v>0</v>
      </c>
      <c r="I35" t="s">
        <v>17</v>
      </c>
    </row>
    <row r="36" spans="1:9" x14ac:dyDescent="0.3">
      <c r="A36" s="8" t="s">
        <v>39</v>
      </c>
      <c r="B36" s="8" t="s">
        <v>30</v>
      </c>
      <c r="C36" s="4">
        <v>32067</v>
      </c>
      <c r="D36" s="7">
        <v>1987</v>
      </c>
      <c r="E36" s="12">
        <v>33163</v>
      </c>
      <c r="F36" s="7">
        <f t="shared" si="0"/>
        <v>1990</v>
      </c>
      <c r="G36" s="3">
        <f t="shared" si="1"/>
        <v>3.000766619209287</v>
      </c>
      <c r="H36" s="3">
        <v>0</v>
      </c>
      <c r="I36" t="s">
        <v>17</v>
      </c>
    </row>
    <row r="37" spans="1:9" x14ac:dyDescent="0.3">
      <c r="A37" s="8" t="s">
        <v>39</v>
      </c>
      <c r="B37" s="8" t="s">
        <v>37</v>
      </c>
      <c r="C37" s="4">
        <v>40724</v>
      </c>
      <c r="D37" s="7">
        <v>2011</v>
      </c>
      <c r="E37" s="12">
        <v>41455</v>
      </c>
      <c r="F37" s="7">
        <f t="shared" si="0"/>
        <v>2013</v>
      </c>
      <c r="G37" s="3">
        <f t="shared" si="1"/>
        <v>2.0014237213886759</v>
      </c>
      <c r="H37" s="3">
        <v>0</v>
      </c>
      <c r="I37" t="s">
        <v>17</v>
      </c>
    </row>
    <row r="38" spans="1:9" x14ac:dyDescent="0.3">
      <c r="A38" s="8" t="s">
        <v>39</v>
      </c>
      <c r="B38" s="8" t="s">
        <v>36</v>
      </c>
      <c r="C38" s="4">
        <v>39903</v>
      </c>
      <c r="D38" s="7">
        <v>2009</v>
      </c>
      <c r="E38" s="12">
        <v>40633</v>
      </c>
      <c r="F38" s="7">
        <f t="shared" si="0"/>
        <v>2011</v>
      </c>
      <c r="G38" s="3">
        <f t="shared" si="1"/>
        <v>1.9986857956412221</v>
      </c>
      <c r="H38" s="3">
        <v>0</v>
      </c>
      <c r="I38" t="s">
        <v>17</v>
      </c>
    </row>
    <row r="39" spans="1:9" x14ac:dyDescent="0.3">
      <c r="A39" s="8" t="s">
        <v>76</v>
      </c>
      <c r="B39" t="s">
        <v>73</v>
      </c>
      <c r="C39" s="4">
        <v>43832</v>
      </c>
      <c r="D39" s="7">
        <v>2020</v>
      </c>
      <c r="E39" s="12">
        <v>44322</v>
      </c>
      <c r="F39" s="7">
        <f t="shared" si="0"/>
        <v>2021</v>
      </c>
      <c r="G39" s="3">
        <f t="shared" si="1"/>
        <v>1.3415836162523271</v>
      </c>
      <c r="H39" s="3">
        <v>0</v>
      </c>
      <c r="I39" t="s">
        <v>17</v>
      </c>
    </row>
    <row r="40" spans="1:9" x14ac:dyDescent="0.3">
      <c r="A40" s="8" t="s">
        <v>76</v>
      </c>
      <c r="B40" t="s">
        <v>74</v>
      </c>
      <c r="C40" s="4">
        <v>43809</v>
      </c>
      <c r="D40" s="7">
        <v>2019</v>
      </c>
      <c r="E40" s="12">
        <v>43924</v>
      </c>
      <c r="F40" s="7">
        <f t="shared" si="0"/>
        <v>2020</v>
      </c>
      <c r="G40" s="3">
        <f t="shared" si="1"/>
        <v>0.31486146095717882</v>
      </c>
      <c r="H40" s="3">
        <v>0</v>
      </c>
      <c r="I40" t="s">
        <v>17</v>
      </c>
    </row>
    <row r="41" spans="1:9" x14ac:dyDescent="0.3">
      <c r="A41" s="8" t="s">
        <v>76</v>
      </c>
      <c r="B41" t="s">
        <v>75</v>
      </c>
      <c r="C41" s="4">
        <v>44074</v>
      </c>
      <c r="D41" s="7">
        <v>2020</v>
      </c>
      <c r="E41" s="12">
        <v>44349</v>
      </c>
      <c r="F41" s="7">
        <f t="shared" si="0"/>
        <v>2021</v>
      </c>
      <c r="G41" s="3">
        <f t="shared" si="1"/>
        <v>0.75292958054977543</v>
      </c>
      <c r="H41" s="3">
        <v>0</v>
      </c>
      <c r="I41" t="s">
        <v>17</v>
      </c>
    </row>
    <row r="42" spans="1:9" x14ac:dyDescent="0.3">
      <c r="A42" s="8" t="s">
        <v>76</v>
      </c>
      <c r="B42" t="s">
        <v>77</v>
      </c>
      <c r="C42" s="4">
        <v>43814</v>
      </c>
      <c r="D42" s="7">
        <v>2019</v>
      </c>
      <c r="E42" s="12">
        <v>44355</v>
      </c>
      <c r="F42" s="7">
        <f t="shared" si="0"/>
        <v>2021</v>
      </c>
      <c r="G42" s="3">
        <f t="shared" si="1"/>
        <v>1.4812178293724674</v>
      </c>
      <c r="H42" s="3">
        <v>0</v>
      </c>
      <c r="I42" t="s">
        <v>17</v>
      </c>
    </row>
    <row r="43" spans="1:9" x14ac:dyDescent="0.3">
      <c r="A43" s="8" t="s">
        <v>49</v>
      </c>
      <c r="B43" t="s">
        <v>42</v>
      </c>
      <c r="C43" s="4">
        <v>38398</v>
      </c>
      <c r="D43" s="7">
        <v>2005</v>
      </c>
      <c r="E43" s="12">
        <v>42005</v>
      </c>
      <c r="F43" s="7">
        <f t="shared" si="0"/>
        <v>2015</v>
      </c>
      <c r="G43" s="3">
        <f t="shared" si="1"/>
        <v>9.8756981710656007</v>
      </c>
      <c r="H43" s="3">
        <v>0</v>
      </c>
      <c r="I43" t="s">
        <v>17</v>
      </c>
    </row>
    <row r="44" spans="1:9" x14ac:dyDescent="0.3">
      <c r="A44" s="8" t="s">
        <v>49</v>
      </c>
      <c r="B44" t="s">
        <v>40</v>
      </c>
      <c r="C44" s="4">
        <v>40179</v>
      </c>
      <c r="D44" s="7">
        <v>2010</v>
      </c>
      <c r="E44" s="12">
        <v>43831</v>
      </c>
      <c r="F44" s="7">
        <f t="shared" si="0"/>
        <v>2020</v>
      </c>
      <c r="G44" s="3">
        <f t="shared" si="1"/>
        <v>9.9989048297010186</v>
      </c>
      <c r="H44" s="3">
        <v>0</v>
      </c>
      <c r="I44" t="s">
        <v>17</v>
      </c>
    </row>
    <row r="45" spans="1:9" x14ac:dyDescent="0.3">
      <c r="A45" s="8" t="s">
        <v>49</v>
      </c>
      <c r="B45" t="s">
        <v>41</v>
      </c>
      <c r="C45" s="4">
        <v>41091</v>
      </c>
      <c r="D45" s="7">
        <v>2012</v>
      </c>
      <c r="E45" s="12">
        <v>44562</v>
      </c>
      <c r="F45" s="7">
        <f t="shared" si="0"/>
        <v>2022</v>
      </c>
      <c r="G45" s="3">
        <f t="shared" si="1"/>
        <v>9.5033402694118934</v>
      </c>
      <c r="H45" s="3">
        <v>0</v>
      </c>
      <c r="I45" t="s">
        <v>17</v>
      </c>
    </row>
    <row r="46" spans="1:9" x14ac:dyDescent="0.3">
      <c r="A46" s="8" t="s">
        <v>49</v>
      </c>
      <c r="B46" t="s">
        <v>14</v>
      </c>
      <c r="C46" s="4">
        <v>35431</v>
      </c>
      <c r="D46" s="7">
        <v>1997</v>
      </c>
      <c r="E46" s="12">
        <v>39083</v>
      </c>
      <c r="F46" s="7">
        <f t="shared" si="0"/>
        <v>2007</v>
      </c>
      <c r="G46" s="3">
        <f t="shared" si="1"/>
        <v>9.9989048297010186</v>
      </c>
      <c r="H46" s="3">
        <v>0</v>
      </c>
      <c r="I46" t="s">
        <v>17</v>
      </c>
    </row>
    <row r="47" spans="1:9" x14ac:dyDescent="0.3">
      <c r="A47" s="8" t="s">
        <v>49</v>
      </c>
      <c r="B47" t="s">
        <v>43</v>
      </c>
      <c r="C47" s="4">
        <v>39083</v>
      </c>
      <c r="D47" s="7">
        <v>2007</v>
      </c>
      <c r="E47" s="12">
        <v>42736</v>
      </c>
      <c r="F47" s="7">
        <f t="shared" si="0"/>
        <v>2017</v>
      </c>
      <c r="G47" s="3">
        <f t="shared" si="1"/>
        <v>10.001642755448472</v>
      </c>
      <c r="H47" s="3">
        <v>0</v>
      </c>
      <c r="I47" t="s">
        <v>17</v>
      </c>
    </row>
    <row r="48" spans="1:9" x14ac:dyDescent="0.3">
      <c r="A48" s="8" t="s">
        <v>49</v>
      </c>
      <c r="B48" t="s">
        <v>12</v>
      </c>
      <c r="C48" s="4">
        <v>42005</v>
      </c>
      <c r="D48" s="7">
        <v>2015</v>
      </c>
      <c r="E48" s="12">
        <v>45788</v>
      </c>
      <c r="F48" s="7">
        <f t="shared" si="0"/>
        <v>2025</v>
      </c>
      <c r="G48" s="3">
        <f t="shared" si="1"/>
        <v>10.357573102617456</v>
      </c>
      <c r="H48" s="3">
        <v>1</v>
      </c>
      <c r="I48" t="s">
        <v>17</v>
      </c>
    </row>
    <row r="49" spans="1:9" x14ac:dyDescent="0.3">
      <c r="A49" s="8" t="s">
        <v>49</v>
      </c>
      <c r="B49" t="s">
        <v>50</v>
      </c>
      <c r="C49" s="4">
        <v>41275</v>
      </c>
      <c r="D49" s="3">
        <v>2013</v>
      </c>
      <c r="E49" s="4">
        <v>44937</v>
      </c>
      <c r="F49" s="7">
        <f t="shared" si="0"/>
        <v>2023</v>
      </c>
      <c r="G49" s="3">
        <f t="shared" si="1"/>
        <v>10.026284087175556</v>
      </c>
      <c r="H49" s="3">
        <v>0</v>
      </c>
      <c r="I49" t="s">
        <v>17</v>
      </c>
    </row>
    <row r="50" spans="1:9" x14ac:dyDescent="0.3">
      <c r="A50" s="8" t="s">
        <v>49</v>
      </c>
      <c r="B50" t="s">
        <v>51</v>
      </c>
      <c r="C50" s="4">
        <v>39448</v>
      </c>
      <c r="D50" s="3">
        <v>2008</v>
      </c>
      <c r="E50" s="4">
        <v>43201</v>
      </c>
      <c r="F50" s="7">
        <f t="shared" si="0"/>
        <v>2018</v>
      </c>
      <c r="G50" s="3">
        <f t="shared" si="1"/>
        <v>10.275435330193845</v>
      </c>
      <c r="H50" s="3">
        <v>0</v>
      </c>
      <c r="I50" t="s">
        <v>17</v>
      </c>
    </row>
    <row r="51" spans="1:9" x14ac:dyDescent="0.3">
      <c r="A51" s="8" t="s">
        <v>49</v>
      </c>
      <c r="B51" t="s">
        <v>68</v>
      </c>
      <c r="C51" s="4">
        <v>34700</v>
      </c>
      <c r="D51" s="3">
        <v>1995</v>
      </c>
      <c r="E51" s="4">
        <v>38504</v>
      </c>
      <c r="F51" s="7">
        <f t="shared" si="0"/>
        <v>2005</v>
      </c>
      <c r="G51" s="3">
        <f t="shared" si="1"/>
        <v>10.415069543313985</v>
      </c>
      <c r="H51" s="3">
        <v>0</v>
      </c>
      <c r="I51" t="s">
        <v>17</v>
      </c>
    </row>
    <row r="52" spans="1:9" x14ac:dyDescent="0.3">
      <c r="A52" s="8" t="s">
        <v>49</v>
      </c>
      <c r="B52" t="s">
        <v>52</v>
      </c>
      <c r="C52" s="4">
        <v>43466</v>
      </c>
      <c r="D52" s="3">
        <v>2019</v>
      </c>
      <c r="E52" s="4">
        <v>47088</v>
      </c>
      <c r="F52" s="7">
        <f t="shared" si="0"/>
        <v>2028</v>
      </c>
      <c r="G52" s="3">
        <f t="shared" si="1"/>
        <v>9.916767057277406</v>
      </c>
      <c r="H52" s="3">
        <v>1</v>
      </c>
      <c r="I52" t="s">
        <v>17</v>
      </c>
    </row>
    <row r="53" spans="1:9" x14ac:dyDescent="0.3">
      <c r="A53" s="8" t="s">
        <v>72</v>
      </c>
      <c r="B53" t="s">
        <v>62</v>
      </c>
      <c r="C53" s="4">
        <v>29587</v>
      </c>
      <c r="D53" s="3">
        <v>1981</v>
      </c>
      <c r="E53" s="4">
        <v>31959</v>
      </c>
      <c r="F53" s="7">
        <f t="shared" si="0"/>
        <v>1987</v>
      </c>
      <c r="G53" s="3">
        <f t="shared" si="1"/>
        <v>6.4943598729602448</v>
      </c>
      <c r="H53" s="3">
        <v>0</v>
      </c>
      <c r="I53" t="s">
        <v>17</v>
      </c>
    </row>
    <row r="54" spans="1:9" x14ac:dyDescent="0.3">
      <c r="A54" s="8" t="s">
        <v>72</v>
      </c>
      <c r="B54" t="s">
        <v>63</v>
      </c>
      <c r="C54" s="4">
        <v>33756</v>
      </c>
      <c r="D54" s="3">
        <v>1992</v>
      </c>
      <c r="E54" s="4">
        <v>34973</v>
      </c>
      <c r="F54" s="7">
        <f t="shared" si="0"/>
        <v>1995</v>
      </c>
      <c r="G54" s="3">
        <f t="shared" si="1"/>
        <v>3.332055634651188</v>
      </c>
      <c r="H54" s="3">
        <v>0</v>
      </c>
      <c r="I54" t="s">
        <v>17</v>
      </c>
    </row>
    <row r="55" spans="1:9" x14ac:dyDescent="0.3">
      <c r="A55" s="8" t="s">
        <v>72</v>
      </c>
      <c r="B55" t="s">
        <v>64</v>
      </c>
      <c r="C55" s="4">
        <v>29221</v>
      </c>
      <c r="D55" s="3">
        <v>1980</v>
      </c>
      <c r="E55" s="4">
        <v>31503</v>
      </c>
      <c r="F55" s="7">
        <f t="shared" si="0"/>
        <v>1986</v>
      </c>
      <c r="G55" s="3">
        <f t="shared" si="1"/>
        <v>6.2479465556894098</v>
      </c>
      <c r="H55" s="3">
        <v>0</v>
      </c>
      <c r="I55" t="s">
        <v>17</v>
      </c>
    </row>
    <row r="56" spans="1:9" x14ac:dyDescent="0.3">
      <c r="A56" s="8" t="s">
        <v>72</v>
      </c>
      <c r="B56" t="s">
        <v>65</v>
      </c>
      <c r="C56" s="4">
        <v>32752</v>
      </c>
      <c r="D56" s="3">
        <v>1989</v>
      </c>
      <c r="E56" s="4">
        <v>33664</v>
      </c>
      <c r="F56" s="7">
        <f t="shared" si="0"/>
        <v>1992</v>
      </c>
      <c r="G56" s="3">
        <f t="shared" si="1"/>
        <v>2.4969882816778006</v>
      </c>
      <c r="H56" s="3">
        <v>0</v>
      </c>
      <c r="I56" t="s">
        <v>17</v>
      </c>
    </row>
    <row r="57" spans="1:9" x14ac:dyDescent="0.3">
      <c r="A57" s="8" t="s">
        <v>72</v>
      </c>
      <c r="B57" t="s">
        <v>66</v>
      </c>
      <c r="C57" s="4">
        <v>29587</v>
      </c>
      <c r="D57" s="3">
        <v>1981</v>
      </c>
      <c r="E57" s="4">
        <v>30529</v>
      </c>
      <c r="F57" s="7">
        <f t="shared" si="0"/>
        <v>1983</v>
      </c>
      <c r="G57" s="3">
        <f t="shared" si="1"/>
        <v>2.5791260541014127</v>
      </c>
      <c r="H57" s="3">
        <v>0</v>
      </c>
      <c r="I57" t="s">
        <v>17</v>
      </c>
    </row>
    <row r="58" spans="1:9" x14ac:dyDescent="0.3">
      <c r="A58" s="8" t="s">
        <v>72</v>
      </c>
      <c r="B58" t="s">
        <v>67</v>
      </c>
      <c r="C58" s="4">
        <v>30713</v>
      </c>
      <c r="D58" s="3">
        <v>1984</v>
      </c>
      <c r="E58" s="4">
        <v>31686</v>
      </c>
      <c r="F58" s="7">
        <f t="shared" si="0"/>
        <v>1986</v>
      </c>
      <c r="G58" s="3">
        <f t="shared" si="1"/>
        <v>2.6640017522724784</v>
      </c>
      <c r="H58" s="3">
        <v>0</v>
      </c>
      <c r="I58" t="s">
        <v>17</v>
      </c>
    </row>
    <row r="59" spans="1:9" x14ac:dyDescent="0.3">
      <c r="A59" s="8" t="s">
        <v>72</v>
      </c>
      <c r="B59" s="8" t="s">
        <v>68</v>
      </c>
      <c r="C59" s="4">
        <v>32325</v>
      </c>
      <c r="D59" s="7">
        <v>1988</v>
      </c>
      <c r="E59" s="12">
        <v>33635</v>
      </c>
      <c r="F59" s="7">
        <f t="shared" si="0"/>
        <v>1992</v>
      </c>
      <c r="G59" s="3">
        <f t="shared" si="1"/>
        <v>3.586682729164385</v>
      </c>
      <c r="H59" s="3">
        <v>0</v>
      </c>
      <c r="I59" t="s">
        <v>17</v>
      </c>
    </row>
    <row r="60" spans="1:9" x14ac:dyDescent="0.3">
      <c r="A60" s="8" t="s">
        <v>72</v>
      </c>
      <c r="B60" s="8" t="s">
        <v>69</v>
      </c>
      <c r="C60" s="4">
        <v>30072</v>
      </c>
      <c r="D60" s="7">
        <v>1982</v>
      </c>
      <c r="E60" s="12">
        <v>31079</v>
      </c>
      <c r="F60" s="7">
        <f t="shared" si="0"/>
        <v>1985</v>
      </c>
      <c r="G60" s="3">
        <f t="shared" si="1"/>
        <v>2.7570912276859052</v>
      </c>
      <c r="H60" s="3">
        <v>0</v>
      </c>
      <c r="I60" t="s">
        <v>17</v>
      </c>
    </row>
    <row r="61" spans="1:9" x14ac:dyDescent="0.3">
      <c r="A61" s="8" t="s">
        <v>72</v>
      </c>
      <c r="B61" s="8" t="s">
        <v>70</v>
      </c>
      <c r="C61" s="4">
        <v>28277</v>
      </c>
      <c r="D61" s="7">
        <v>1977</v>
      </c>
      <c r="E61" s="12">
        <v>29921</v>
      </c>
      <c r="F61" s="7">
        <f t="shared" si="0"/>
        <v>1981</v>
      </c>
      <c r="G61" s="3">
        <f t="shared" si="1"/>
        <v>4.5011499288139305</v>
      </c>
      <c r="H61" s="3">
        <v>0</v>
      </c>
      <c r="I61" t="s">
        <v>17</v>
      </c>
    </row>
    <row r="62" spans="1:9" x14ac:dyDescent="0.3">
      <c r="A62" s="8" t="s">
        <v>72</v>
      </c>
      <c r="B62" s="8" t="s">
        <v>71</v>
      </c>
      <c r="C62" s="4">
        <v>29768</v>
      </c>
      <c r="D62" s="7">
        <v>1981</v>
      </c>
      <c r="E62" s="12">
        <v>30325</v>
      </c>
      <c r="F62" s="7">
        <f t="shared" si="0"/>
        <v>1983</v>
      </c>
      <c r="G62" s="3">
        <f t="shared" si="1"/>
        <v>1.525024641331727</v>
      </c>
      <c r="H62" s="3">
        <v>0</v>
      </c>
      <c r="I62" t="s">
        <v>17</v>
      </c>
    </row>
    <row r="63" spans="1:9" x14ac:dyDescent="0.3">
      <c r="A63" s="8" t="s">
        <v>48</v>
      </c>
      <c r="B63" s="8" t="s">
        <v>46</v>
      </c>
      <c r="C63" s="4">
        <v>43830</v>
      </c>
      <c r="D63" s="7">
        <v>2019</v>
      </c>
      <c r="E63" s="12">
        <v>44561</v>
      </c>
      <c r="F63" s="7">
        <f t="shared" si="0"/>
        <v>2021</v>
      </c>
      <c r="G63" s="3">
        <f t="shared" si="1"/>
        <v>2.0014237213886759</v>
      </c>
      <c r="H63" s="3">
        <v>0</v>
      </c>
      <c r="I63" t="s">
        <v>17</v>
      </c>
    </row>
    <row r="64" spans="1:9" x14ac:dyDescent="0.3">
      <c r="A64" s="8" t="s">
        <v>48</v>
      </c>
      <c r="B64" s="8" t="s">
        <v>44</v>
      </c>
      <c r="C64" s="4">
        <v>43830</v>
      </c>
      <c r="D64" s="7">
        <v>2019</v>
      </c>
      <c r="E64" s="12">
        <v>45271</v>
      </c>
      <c r="F64" s="7">
        <f t="shared" si="0"/>
        <v>2023</v>
      </c>
      <c r="G64" s="3">
        <f t="shared" si="1"/>
        <v>3.9453510020808236</v>
      </c>
      <c r="H64" s="3">
        <v>1</v>
      </c>
      <c r="I64" t="s">
        <v>17</v>
      </c>
    </row>
    <row r="65" spans="1:9" x14ac:dyDescent="0.3">
      <c r="A65" s="8" t="s">
        <v>48</v>
      </c>
      <c r="B65" s="8" t="s">
        <v>42</v>
      </c>
      <c r="C65" s="4">
        <v>44012</v>
      </c>
      <c r="D65" s="7">
        <v>2020</v>
      </c>
      <c r="E65" s="12">
        <v>44826</v>
      </c>
      <c r="F65" s="7">
        <f t="shared" si="0"/>
        <v>2022</v>
      </c>
      <c r="G65" s="3">
        <f t="shared" si="1"/>
        <v>2.2286715584273353</v>
      </c>
      <c r="H65" s="3">
        <v>0</v>
      </c>
      <c r="I65" t="s">
        <v>17</v>
      </c>
    </row>
    <row r="66" spans="1:9" x14ac:dyDescent="0.3">
      <c r="A66" s="8" t="s">
        <v>48</v>
      </c>
      <c r="B66" s="8" t="s">
        <v>40</v>
      </c>
      <c r="C66" s="4">
        <v>44420</v>
      </c>
      <c r="D66" s="7">
        <v>2021</v>
      </c>
      <c r="E66" s="12">
        <v>45660</v>
      </c>
      <c r="F66" s="7">
        <f t="shared" si="0"/>
        <v>2025</v>
      </c>
      <c r="G66" s="3">
        <f t="shared" si="1"/>
        <v>3.3950279268426238</v>
      </c>
      <c r="H66" s="3">
        <v>1</v>
      </c>
      <c r="I66" t="s">
        <v>17</v>
      </c>
    </row>
    <row r="67" spans="1:9" x14ac:dyDescent="0.3">
      <c r="A67" s="8" t="s">
        <v>48</v>
      </c>
      <c r="B67" s="8" t="s">
        <v>8</v>
      </c>
      <c r="C67" s="4">
        <v>44012</v>
      </c>
      <c r="D67" s="7">
        <v>2020</v>
      </c>
      <c r="E67" s="12">
        <v>44650</v>
      </c>
      <c r="F67" s="7">
        <f t="shared" ref="F67:F72" si="2">YEAR(E67)</f>
        <v>2022</v>
      </c>
      <c r="G67" s="3">
        <f t="shared" ref="G67:G72" si="3">(E67-C67)/365.24</f>
        <v>1.7467966268754791</v>
      </c>
      <c r="H67" s="3">
        <v>0</v>
      </c>
      <c r="I67" t="s">
        <v>17</v>
      </c>
    </row>
    <row r="68" spans="1:9" x14ac:dyDescent="0.3">
      <c r="A68" s="8" t="s">
        <v>48</v>
      </c>
      <c r="B68" s="8" t="s">
        <v>41</v>
      </c>
      <c r="C68" s="4">
        <v>43465</v>
      </c>
      <c r="D68" s="7">
        <v>2018</v>
      </c>
      <c r="E68" s="12">
        <v>43951</v>
      </c>
      <c r="F68" s="7">
        <f t="shared" si="2"/>
        <v>2020</v>
      </c>
      <c r="G68" s="3">
        <f>(E68-C68)/365.24</f>
        <v>1.3306319132625122</v>
      </c>
      <c r="H68" s="3">
        <v>0</v>
      </c>
      <c r="I68" t="s">
        <v>17</v>
      </c>
    </row>
    <row r="69" spans="1:9" x14ac:dyDescent="0.3">
      <c r="A69" t="s">
        <v>48</v>
      </c>
      <c r="B69" t="s">
        <v>14</v>
      </c>
      <c r="C69" s="4">
        <v>44284</v>
      </c>
      <c r="D69" s="7">
        <v>2021</v>
      </c>
      <c r="E69" s="4">
        <v>44955</v>
      </c>
      <c r="F69" s="7">
        <f t="shared" si="2"/>
        <v>2023</v>
      </c>
      <c r="G69" s="3">
        <f t="shared" si="3"/>
        <v>1.8371481765414521</v>
      </c>
      <c r="H69" s="3">
        <v>1</v>
      </c>
      <c r="I69" t="s">
        <v>17</v>
      </c>
    </row>
    <row r="70" spans="1:9" x14ac:dyDescent="0.3">
      <c r="A70" t="s">
        <v>48</v>
      </c>
      <c r="B70" t="s">
        <v>43</v>
      </c>
      <c r="C70" s="4">
        <v>43830</v>
      </c>
      <c r="D70" s="7">
        <v>2019</v>
      </c>
      <c r="E70" s="4">
        <v>44479</v>
      </c>
      <c r="F70" s="7">
        <f t="shared" si="2"/>
        <v>2021</v>
      </c>
      <c r="G70" s="3">
        <f t="shared" si="3"/>
        <v>1.7769138100974702</v>
      </c>
      <c r="H70" s="3">
        <v>0</v>
      </c>
      <c r="I70" t="s">
        <v>17</v>
      </c>
    </row>
    <row r="71" spans="1:9" x14ac:dyDescent="0.3">
      <c r="A71" t="s">
        <v>48</v>
      </c>
      <c r="B71" t="s">
        <v>45</v>
      </c>
      <c r="C71" s="4">
        <v>43830</v>
      </c>
      <c r="D71" s="7">
        <v>2019</v>
      </c>
      <c r="E71" s="4">
        <v>44511</v>
      </c>
      <c r="F71" s="7">
        <f t="shared" si="2"/>
        <v>2021</v>
      </c>
      <c r="G71" s="3">
        <f t="shared" si="3"/>
        <v>1.8645274340159894</v>
      </c>
      <c r="H71" s="3">
        <v>0</v>
      </c>
      <c r="I71" t="s">
        <v>17</v>
      </c>
    </row>
    <row r="72" spans="1:9" x14ac:dyDescent="0.3">
      <c r="A72" t="s">
        <v>48</v>
      </c>
      <c r="B72" t="s">
        <v>47</v>
      </c>
      <c r="C72" s="4">
        <v>43830</v>
      </c>
      <c r="D72" s="7">
        <v>2019</v>
      </c>
      <c r="E72" s="4">
        <v>44377</v>
      </c>
      <c r="F72" s="7">
        <f t="shared" si="2"/>
        <v>2021</v>
      </c>
      <c r="G72" s="3">
        <f t="shared" si="3"/>
        <v>1.4976453838571897</v>
      </c>
      <c r="H72" s="3">
        <v>0</v>
      </c>
      <c r="I72" t="s">
        <v>17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Technology Foresight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SS</cp:lastModifiedBy>
  <dcterms:created xsi:type="dcterms:W3CDTF">2023-01-01T22:38:19Z</dcterms:created>
  <dcterms:modified xsi:type="dcterms:W3CDTF">2023-02-24T17:43:38Z</dcterms:modified>
</cp:coreProperties>
</file>