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80" yWindow="285" windowWidth="16260" windowHeight="11145" activeTab="9"/>
  </bookViews>
  <sheets>
    <sheet name="T1" sheetId="1" r:id="rId1"/>
    <sheet name="T2" sheetId="10" r:id="rId2"/>
    <sheet name="T3" sheetId="2" r:id="rId3"/>
    <sheet name="T4" sheetId="3" r:id="rId4"/>
    <sheet name="T5" sheetId="4" r:id="rId5"/>
    <sheet name="T6" sheetId="5" r:id="rId6"/>
    <sheet name="T7" sheetId="6" r:id="rId7"/>
    <sheet name="T8" sheetId="7" r:id="rId8"/>
    <sheet name="T9" sheetId="8" r:id="rId9"/>
    <sheet name="T10" sheetId="9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6" l="1"/>
  <c r="A2" i="5"/>
  <c r="A10" i="4"/>
  <c r="C9" i="4"/>
  <c r="A9" i="4"/>
  <c r="C8" i="4"/>
  <c r="A8" i="4"/>
  <c r="C7" i="4"/>
  <c r="A7" i="4"/>
  <c r="C6" i="4"/>
  <c r="A6" i="4"/>
  <c r="C5" i="4"/>
  <c r="A5" i="4"/>
  <c r="C4" i="4"/>
  <c r="A4" i="4"/>
  <c r="A3" i="4"/>
  <c r="A2" i="4"/>
  <c r="H3" i="9"/>
  <c r="H4" i="9"/>
  <c r="H5" i="9"/>
  <c r="H6" i="9"/>
  <c r="H7" i="9"/>
  <c r="H8" i="9"/>
  <c r="H9" i="9"/>
  <c r="H10" i="9"/>
  <c r="H3" i="8"/>
  <c r="H4" i="8"/>
  <c r="H5" i="8"/>
  <c r="H6" i="8"/>
  <c r="H7" i="8"/>
  <c r="H8" i="8"/>
  <c r="H9" i="8"/>
  <c r="H10" i="8"/>
  <c r="H3" i="7"/>
  <c r="H4" i="7"/>
  <c r="H5" i="7"/>
  <c r="H6" i="7"/>
  <c r="H7" i="7"/>
  <c r="H8" i="7"/>
  <c r="H9" i="7"/>
  <c r="H10" i="7"/>
  <c r="H3" i="6"/>
  <c r="H4" i="6"/>
  <c r="H5" i="6"/>
  <c r="H6" i="6"/>
  <c r="H7" i="6"/>
  <c r="H8" i="6"/>
  <c r="H9" i="6"/>
  <c r="H10" i="6"/>
  <c r="H3" i="5"/>
  <c r="H4" i="5"/>
  <c r="H5" i="5"/>
  <c r="H6" i="5"/>
  <c r="H7" i="5"/>
  <c r="H8" i="5"/>
  <c r="H9" i="5"/>
  <c r="H10" i="5"/>
  <c r="H3" i="4"/>
  <c r="H4" i="4"/>
  <c r="H5" i="4"/>
  <c r="H6" i="4"/>
  <c r="H7" i="4"/>
  <c r="H8" i="4"/>
  <c r="H9" i="4"/>
  <c r="H10" i="4"/>
  <c r="H3" i="3"/>
  <c r="H4" i="3"/>
  <c r="H5" i="3"/>
  <c r="H6" i="3"/>
  <c r="H7" i="3"/>
  <c r="H8" i="3"/>
  <c r="H9" i="3"/>
  <c r="H10" i="3"/>
  <c r="H3" i="2"/>
  <c r="H4" i="2"/>
  <c r="H5" i="2"/>
  <c r="H6" i="2"/>
  <c r="H7" i="2"/>
  <c r="H8" i="2"/>
  <c r="H9" i="2"/>
  <c r="H10" i="2"/>
  <c r="H3" i="10"/>
  <c r="H4" i="10"/>
  <c r="H5" i="10"/>
  <c r="H6" i="10"/>
  <c r="H7" i="10"/>
  <c r="H8" i="10"/>
  <c r="H9" i="10"/>
  <c r="H10" i="10"/>
  <c r="H3" i="1"/>
  <c r="H4" i="1"/>
  <c r="H5" i="1"/>
  <c r="H6" i="1"/>
  <c r="H7" i="1"/>
  <c r="H8" i="1"/>
  <c r="H9" i="1"/>
  <c r="H10" i="1"/>
  <c r="E7" i="10"/>
  <c r="E2" i="10"/>
  <c r="E8" i="1"/>
  <c r="E10" i="10"/>
  <c r="D10" i="10"/>
  <c r="E9" i="10"/>
  <c r="D9" i="10"/>
  <c r="E8" i="10"/>
  <c r="D8" i="10"/>
  <c r="D7" i="10"/>
  <c r="E6" i="10"/>
  <c r="D6" i="10"/>
  <c r="E5" i="10"/>
  <c r="D5" i="10"/>
  <c r="E4" i="10"/>
  <c r="D4" i="10"/>
  <c r="E3" i="10"/>
  <c r="D3" i="10"/>
  <c r="D2" i="10"/>
  <c r="E10" i="1"/>
  <c r="D10" i="1"/>
  <c r="E9" i="1"/>
  <c r="D9" i="1"/>
  <c r="D8" i="1"/>
  <c r="E7" i="1"/>
  <c r="D7" i="1"/>
  <c r="E6" i="1"/>
  <c r="D6" i="1"/>
  <c r="E5" i="1"/>
  <c r="D5" i="1"/>
  <c r="E4" i="1"/>
  <c r="D4" i="1"/>
  <c r="E3" i="1"/>
  <c r="D3" i="1"/>
  <c r="E2" i="1"/>
  <c r="D2" i="1"/>
  <c r="F9" i="10"/>
  <c r="F7" i="10"/>
  <c r="F2" i="10"/>
  <c r="F4" i="10"/>
  <c r="F3" i="10"/>
  <c r="F8" i="10"/>
  <c r="F5" i="10"/>
  <c r="F10" i="10"/>
  <c r="F6" i="10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F5" i="9"/>
  <c r="F2" i="9"/>
  <c r="F2" i="8"/>
  <c r="F4" i="8"/>
  <c r="F6" i="9"/>
  <c r="F7" i="8"/>
  <c r="F3" i="8"/>
  <c r="F9" i="8"/>
  <c r="F8" i="8"/>
  <c r="F10" i="8"/>
  <c r="F5" i="8"/>
  <c r="F6" i="8"/>
  <c r="F7" i="9"/>
  <c r="F8" i="9"/>
  <c r="F3" i="9"/>
  <c r="F9" i="9"/>
  <c r="F4" i="9"/>
  <c r="F10" i="9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0" i="5"/>
  <c r="E9" i="5"/>
  <c r="E8" i="5"/>
  <c r="E7" i="5"/>
  <c r="E6" i="5"/>
  <c r="E5" i="5"/>
  <c r="E4" i="5"/>
  <c r="E3" i="5"/>
  <c r="D10" i="5"/>
  <c r="D9" i="5"/>
  <c r="D8" i="5"/>
  <c r="D7" i="5"/>
  <c r="D6" i="5"/>
  <c r="D5" i="5"/>
  <c r="D4" i="5"/>
  <c r="D3" i="5"/>
  <c r="E2" i="5"/>
  <c r="D2" i="5"/>
  <c r="E10" i="4"/>
  <c r="E9" i="4"/>
  <c r="E8" i="4"/>
  <c r="E7" i="4"/>
  <c r="E6" i="4"/>
  <c r="E5" i="4"/>
  <c r="E4" i="4"/>
  <c r="E3" i="4"/>
  <c r="E2" i="4"/>
  <c r="D10" i="4"/>
  <c r="D9" i="4"/>
  <c r="D8" i="4"/>
  <c r="D7" i="4"/>
  <c r="D6" i="4"/>
  <c r="D5" i="4"/>
  <c r="D4" i="4"/>
  <c r="D3" i="4"/>
  <c r="D2" i="4"/>
  <c r="E10" i="3"/>
  <c r="E9" i="3"/>
  <c r="E8" i="3"/>
  <c r="E7" i="3"/>
  <c r="E6" i="3"/>
  <c r="E5" i="3"/>
  <c r="E4" i="3"/>
  <c r="E3" i="3"/>
  <c r="E2" i="3"/>
  <c r="D10" i="3"/>
  <c r="D9" i="3"/>
  <c r="D8" i="3"/>
  <c r="D7" i="3"/>
  <c r="D6" i="3"/>
  <c r="D5" i="3"/>
  <c r="D4" i="3"/>
  <c r="D3" i="3"/>
  <c r="D2" i="3"/>
  <c r="E10" i="2"/>
  <c r="E9" i="2"/>
  <c r="E8" i="2"/>
  <c r="E7" i="2"/>
  <c r="E6" i="2"/>
  <c r="E4" i="2"/>
  <c r="E3" i="2"/>
  <c r="E2" i="2"/>
  <c r="E5" i="2"/>
  <c r="D4" i="2"/>
  <c r="D3" i="2"/>
  <c r="D2" i="2"/>
  <c r="D10" i="2"/>
  <c r="D9" i="2"/>
  <c r="D8" i="2"/>
  <c r="D7" i="2"/>
  <c r="D6" i="2"/>
  <c r="D5" i="2"/>
  <c r="F2" i="6"/>
  <c r="F6" i="4"/>
  <c r="F6" i="2"/>
  <c r="F9" i="5"/>
  <c r="F8" i="5"/>
  <c r="F7" i="5"/>
  <c r="F5" i="5"/>
  <c r="F10" i="4"/>
  <c r="F2" i="3"/>
  <c r="F3" i="3"/>
  <c r="F9" i="7"/>
  <c r="F2" i="7"/>
  <c r="F8" i="6"/>
  <c r="F6" i="6"/>
  <c r="F6" i="5"/>
  <c r="F4" i="5"/>
  <c r="F10" i="5"/>
  <c r="F2" i="5"/>
  <c r="F3" i="5"/>
  <c r="F9" i="4"/>
  <c r="F7" i="4"/>
  <c r="F8" i="4"/>
  <c r="F2" i="4"/>
  <c r="F3" i="4"/>
  <c r="F4" i="4"/>
  <c r="F5" i="4"/>
  <c r="F6" i="3"/>
  <c r="F5" i="3"/>
  <c r="F8" i="3"/>
  <c r="F4" i="3"/>
  <c r="F7" i="3"/>
  <c r="F9" i="2"/>
  <c r="F8" i="2"/>
  <c r="F5" i="2"/>
  <c r="F7" i="2"/>
  <c r="F10" i="2"/>
  <c r="F6" i="7"/>
  <c r="F7" i="7"/>
  <c r="F3" i="6"/>
  <c r="F9" i="6"/>
  <c r="F10" i="6"/>
  <c r="F5" i="6"/>
  <c r="F7" i="6"/>
  <c r="F4" i="6"/>
  <c r="F9" i="3"/>
  <c r="F10" i="3"/>
  <c r="F3" i="7"/>
  <c r="F4" i="7"/>
  <c r="F10" i="7"/>
  <c r="F5" i="7"/>
  <c r="F8" i="7"/>
  <c r="F4" i="2"/>
  <c r="F2" i="2"/>
  <c r="F3" i="2"/>
  <c r="F2" i="1"/>
  <c r="F3" i="1"/>
  <c r="F6" i="1"/>
  <c r="F7" i="1"/>
  <c r="F10" i="1"/>
  <c r="F4" i="1"/>
  <c r="F5" i="1"/>
  <c r="F8" i="1"/>
  <c r="F9" i="1"/>
</calcChain>
</file>

<file path=xl/sharedStrings.xml><?xml version="1.0" encoding="utf-8"?>
<sst xmlns="http://schemas.openxmlformats.org/spreadsheetml/2006/main" count="71" uniqueCount="8">
  <si>
    <t>sometimes eye looking outside of screen, can't track area outside of screen</t>
  </si>
  <si>
    <t>scene start</t>
  </si>
  <si>
    <t>tracing start</t>
  </si>
  <si>
    <t>tracing end</t>
  </si>
  <si>
    <t>EDF start timestamp</t>
  </si>
  <si>
    <t>scene start-offset</t>
  </si>
  <si>
    <t>tracing end-offset</t>
  </si>
  <si>
    <t>scene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</si>
</sst>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cols>
    <col min="4" max="4" width="11" customWidth="1"/>
    <col min="5" max="5" width="10.425781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 s="1">
        <v>782301</v>
      </c>
      <c r="B2" s="1">
        <v>784973</v>
      </c>
      <c r="C2">
        <v>788153</v>
      </c>
      <c r="D2">
        <f>A2-H2</f>
        <v>15383</v>
      </c>
      <c r="E2">
        <f>C2-H2</f>
        <v>21235</v>
      </c>
      <c r="F2">
        <f>E2-D2</f>
        <v>5852</v>
      </c>
      <c r="H2">
        <v>766918</v>
      </c>
    </row>
    <row r="3" spans="1:8" x14ac:dyDescent="0.25">
      <c r="A3" s="1">
        <v>792417</v>
      </c>
      <c r="B3" s="1">
        <v>794169</v>
      </c>
      <c r="C3">
        <v>798910</v>
      </c>
      <c r="D3">
        <f t="shared" ref="D3:D10" si="0">A3-H3</f>
        <v>25499</v>
      </c>
      <c r="E3">
        <f t="shared" ref="E3:E10" si="1">C3-H3</f>
        <v>31992</v>
      </c>
      <c r="F3">
        <f t="shared" ref="F3:F10" si="2">E3-D3</f>
        <v>6493</v>
      </c>
      <c r="H3">
        <f>H2</f>
        <v>766918</v>
      </c>
    </row>
    <row r="4" spans="1:8" x14ac:dyDescent="0.25">
      <c r="A4" s="1">
        <v>801024</v>
      </c>
      <c r="B4" s="1">
        <v>802832</v>
      </c>
      <c r="C4">
        <v>817675</v>
      </c>
      <c r="D4">
        <f t="shared" si="0"/>
        <v>34106</v>
      </c>
      <c r="E4">
        <f t="shared" si="1"/>
        <v>50757</v>
      </c>
      <c r="F4">
        <f t="shared" si="2"/>
        <v>16651</v>
      </c>
      <c r="H4">
        <f t="shared" ref="H4:H10" si="3">H3</f>
        <v>766918</v>
      </c>
    </row>
    <row r="5" spans="1:8" x14ac:dyDescent="0.25">
      <c r="A5" s="1">
        <v>819282</v>
      </c>
      <c r="B5" s="1">
        <v>820730</v>
      </c>
      <c r="C5">
        <v>826282</v>
      </c>
      <c r="D5">
        <f t="shared" si="0"/>
        <v>52364</v>
      </c>
      <c r="E5">
        <f t="shared" si="1"/>
        <v>59364</v>
      </c>
      <c r="F5">
        <f t="shared" si="2"/>
        <v>7000</v>
      </c>
      <c r="H5">
        <f t="shared" si="3"/>
        <v>766918</v>
      </c>
    </row>
    <row r="6" spans="1:8" x14ac:dyDescent="0.25">
      <c r="A6" s="1">
        <v>827667</v>
      </c>
      <c r="B6" s="1">
        <v>829664</v>
      </c>
      <c r="C6">
        <v>844858</v>
      </c>
      <c r="D6">
        <f t="shared" si="0"/>
        <v>60749</v>
      </c>
      <c r="E6">
        <f t="shared" si="1"/>
        <v>77940</v>
      </c>
      <c r="F6">
        <f t="shared" si="2"/>
        <v>17191</v>
      </c>
      <c r="H6">
        <f t="shared" si="3"/>
        <v>766918</v>
      </c>
    </row>
    <row r="7" spans="1:8" x14ac:dyDescent="0.25">
      <c r="A7" s="1">
        <v>845820</v>
      </c>
      <c r="B7" s="1">
        <v>846714</v>
      </c>
      <c r="C7">
        <v>849013</v>
      </c>
      <c r="D7">
        <f t="shared" si="0"/>
        <v>78902</v>
      </c>
      <c r="E7">
        <f t="shared" si="1"/>
        <v>82095</v>
      </c>
      <c r="F7">
        <f t="shared" si="2"/>
        <v>3193</v>
      </c>
      <c r="H7">
        <f t="shared" si="3"/>
        <v>766918</v>
      </c>
    </row>
    <row r="8" spans="1:8" x14ac:dyDescent="0.25">
      <c r="A8" s="1">
        <v>850035</v>
      </c>
      <c r="B8" s="1">
        <v>851880</v>
      </c>
      <c r="C8">
        <v>868786</v>
      </c>
      <c r="D8">
        <f t="shared" si="0"/>
        <v>83117</v>
      </c>
      <c r="E8">
        <f t="shared" si="1"/>
        <v>101868</v>
      </c>
      <c r="F8">
        <f t="shared" si="2"/>
        <v>18751</v>
      </c>
      <c r="H8">
        <f t="shared" si="3"/>
        <v>766918</v>
      </c>
    </row>
    <row r="9" spans="1:8" x14ac:dyDescent="0.25">
      <c r="A9" s="1">
        <v>870401</v>
      </c>
      <c r="B9" s="1">
        <v>871979</v>
      </c>
      <c r="C9">
        <v>876548</v>
      </c>
      <c r="D9">
        <f t="shared" si="0"/>
        <v>103483</v>
      </c>
      <c r="E9">
        <f t="shared" si="1"/>
        <v>109630</v>
      </c>
      <c r="F9">
        <f t="shared" si="2"/>
        <v>6147</v>
      </c>
      <c r="H9">
        <f t="shared" si="3"/>
        <v>766918</v>
      </c>
    </row>
    <row r="10" spans="1:8" x14ac:dyDescent="0.25">
      <c r="A10" s="1">
        <v>878284</v>
      </c>
      <c r="B10" s="1">
        <v>879636</v>
      </c>
      <c r="C10">
        <v>884357</v>
      </c>
      <c r="D10">
        <f t="shared" si="0"/>
        <v>111366</v>
      </c>
      <c r="E10">
        <f t="shared" si="1"/>
        <v>117439</v>
      </c>
      <c r="F10">
        <f t="shared" si="2"/>
        <v>6073</v>
      </c>
      <c r="H10">
        <f t="shared" si="3"/>
        <v>766918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>
        <v>2766462</v>
      </c>
      <c r="B2">
        <v>2768021</v>
      </c>
      <c r="C2">
        <v>2770309</v>
      </c>
      <c r="D2">
        <f t="shared" ref="D2:D10" si="0">A2-H2</f>
        <v>3189</v>
      </c>
      <c r="E2">
        <f t="shared" ref="E2:E10" si="1">C2-H2</f>
        <v>7036</v>
      </c>
      <c r="F2">
        <f t="shared" ref="F2:F10" si="2">E2-D2</f>
        <v>3847</v>
      </c>
      <c r="H2">
        <v>2763273</v>
      </c>
    </row>
    <row r="3" spans="1:8" x14ac:dyDescent="0.25">
      <c r="A3">
        <v>2771470</v>
      </c>
      <c r="B3">
        <v>2773173</v>
      </c>
      <c r="C3">
        <v>2776742</v>
      </c>
      <c r="D3">
        <f t="shared" si="0"/>
        <v>8197</v>
      </c>
      <c r="E3">
        <f t="shared" si="1"/>
        <v>13469</v>
      </c>
      <c r="F3">
        <f t="shared" si="2"/>
        <v>5272</v>
      </c>
      <c r="H3">
        <f>H2</f>
        <v>2763273</v>
      </c>
    </row>
    <row r="4" spans="1:8" x14ac:dyDescent="0.25">
      <c r="A4">
        <v>2777298</v>
      </c>
      <c r="B4">
        <v>2778879</v>
      </c>
      <c r="C4">
        <v>2789666</v>
      </c>
      <c r="D4">
        <f t="shared" si="0"/>
        <v>14025</v>
      </c>
      <c r="E4">
        <f t="shared" si="1"/>
        <v>26393</v>
      </c>
      <c r="F4">
        <f t="shared" si="2"/>
        <v>12368</v>
      </c>
      <c r="H4">
        <f t="shared" ref="H4:H10" si="3">H3</f>
        <v>2763273</v>
      </c>
    </row>
    <row r="5" spans="1:8" x14ac:dyDescent="0.25">
      <c r="A5">
        <v>2790295</v>
      </c>
      <c r="B5">
        <v>2792087</v>
      </c>
      <c r="C5">
        <v>2796126</v>
      </c>
      <c r="D5">
        <f t="shared" si="0"/>
        <v>27022</v>
      </c>
      <c r="E5">
        <f t="shared" si="1"/>
        <v>32853</v>
      </c>
      <c r="F5">
        <f t="shared" si="2"/>
        <v>5831</v>
      </c>
      <c r="H5">
        <f t="shared" si="3"/>
        <v>2763273</v>
      </c>
    </row>
    <row r="6" spans="1:8" x14ac:dyDescent="0.25">
      <c r="A6">
        <v>2796769</v>
      </c>
      <c r="B6">
        <v>2797965</v>
      </c>
      <c r="C6">
        <v>2812201</v>
      </c>
      <c r="D6">
        <f t="shared" si="0"/>
        <v>33496</v>
      </c>
      <c r="E6">
        <f t="shared" si="1"/>
        <v>48928</v>
      </c>
      <c r="F6">
        <f t="shared" si="2"/>
        <v>15432</v>
      </c>
      <c r="H6">
        <f t="shared" si="3"/>
        <v>2763273</v>
      </c>
    </row>
    <row r="7" spans="1:8" x14ac:dyDescent="0.25">
      <c r="A7">
        <v>2812959</v>
      </c>
      <c r="B7">
        <v>2814601</v>
      </c>
      <c r="C7">
        <v>2817383</v>
      </c>
      <c r="D7">
        <f t="shared" si="0"/>
        <v>49686</v>
      </c>
      <c r="E7">
        <f t="shared" si="1"/>
        <v>54110</v>
      </c>
      <c r="F7">
        <f t="shared" si="2"/>
        <v>4424</v>
      </c>
      <c r="H7">
        <f t="shared" si="3"/>
        <v>2763273</v>
      </c>
    </row>
    <row r="8" spans="1:8" x14ac:dyDescent="0.25">
      <c r="A8">
        <v>2818092</v>
      </c>
      <c r="B8">
        <v>2819644</v>
      </c>
      <c r="C8">
        <v>2832841</v>
      </c>
      <c r="D8">
        <f t="shared" si="0"/>
        <v>54819</v>
      </c>
      <c r="E8">
        <f t="shared" si="1"/>
        <v>69568</v>
      </c>
      <c r="F8">
        <f t="shared" si="2"/>
        <v>14749</v>
      </c>
      <c r="H8">
        <f t="shared" si="3"/>
        <v>2763273</v>
      </c>
    </row>
    <row r="9" spans="1:8" x14ac:dyDescent="0.25">
      <c r="A9">
        <v>2833370</v>
      </c>
      <c r="B9">
        <v>2834786</v>
      </c>
      <c r="C9">
        <v>2837093</v>
      </c>
      <c r="D9">
        <f t="shared" si="0"/>
        <v>70097</v>
      </c>
      <c r="E9">
        <f t="shared" si="1"/>
        <v>73820</v>
      </c>
      <c r="F9">
        <f t="shared" si="2"/>
        <v>3723</v>
      </c>
      <c r="H9">
        <f t="shared" si="3"/>
        <v>2763273</v>
      </c>
    </row>
    <row r="10" spans="1:8" x14ac:dyDescent="0.25">
      <c r="A10">
        <v>2837700</v>
      </c>
      <c r="B10">
        <v>2839058</v>
      </c>
      <c r="C10">
        <v>2843552</v>
      </c>
      <c r="D10">
        <f t="shared" si="0"/>
        <v>74427</v>
      </c>
      <c r="E10">
        <f t="shared" si="1"/>
        <v>80279</v>
      </c>
      <c r="F10">
        <f t="shared" si="2"/>
        <v>5852</v>
      </c>
      <c r="H10">
        <f t="shared" si="3"/>
        <v>2763273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>
        <v>1348179</v>
      </c>
      <c r="B2">
        <v>1350264</v>
      </c>
      <c r="C2">
        <v>1354213</v>
      </c>
      <c r="D2">
        <f t="shared" ref="D2:D10" si="0">A2-H2</f>
        <v>5301</v>
      </c>
      <c r="E2">
        <f t="shared" ref="E2:E10" si="1">C2-H2</f>
        <v>11335</v>
      </c>
      <c r="F2">
        <f>E2-D2</f>
        <v>6034</v>
      </c>
      <c r="H2">
        <v>1342878</v>
      </c>
    </row>
    <row r="3" spans="1:8" x14ac:dyDescent="0.25">
      <c r="A3">
        <v>1357915</v>
      </c>
      <c r="B3">
        <v>1359717</v>
      </c>
      <c r="C3">
        <v>1365851</v>
      </c>
      <c r="D3">
        <f t="shared" si="0"/>
        <v>15037</v>
      </c>
      <c r="E3">
        <f t="shared" si="1"/>
        <v>22973</v>
      </c>
      <c r="F3">
        <f t="shared" ref="F3:F10" si="2">E3-D3</f>
        <v>7936</v>
      </c>
      <c r="H3">
        <f>H2</f>
        <v>1342878</v>
      </c>
    </row>
    <row r="4" spans="1:8" x14ac:dyDescent="0.25">
      <c r="A4">
        <v>1367619</v>
      </c>
      <c r="B4">
        <v>1369361</v>
      </c>
      <c r="C4">
        <v>1383619</v>
      </c>
      <c r="D4">
        <f t="shared" si="0"/>
        <v>24741</v>
      </c>
      <c r="E4">
        <f t="shared" si="1"/>
        <v>40741</v>
      </c>
      <c r="F4">
        <f t="shared" si="2"/>
        <v>16000</v>
      </c>
      <c r="H4">
        <f t="shared" ref="H4:H10" si="3">H3</f>
        <v>1342878</v>
      </c>
    </row>
    <row r="5" spans="1:8" x14ac:dyDescent="0.25">
      <c r="A5">
        <v>1384633</v>
      </c>
      <c r="B5">
        <v>1386259</v>
      </c>
      <c r="C5">
        <v>1389395</v>
      </c>
      <c r="D5">
        <f t="shared" si="0"/>
        <v>41755</v>
      </c>
      <c r="E5">
        <f t="shared" si="1"/>
        <v>46517</v>
      </c>
      <c r="F5">
        <f t="shared" si="2"/>
        <v>4762</v>
      </c>
      <c r="H5">
        <f t="shared" si="3"/>
        <v>1342878</v>
      </c>
    </row>
    <row r="6" spans="1:8" x14ac:dyDescent="0.25">
      <c r="A6">
        <v>1390409</v>
      </c>
      <c r="B6">
        <v>1391505</v>
      </c>
      <c r="C6">
        <v>1402003</v>
      </c>
      <c r="D6">
        <f t="shared" si="0"/>
        <v>47531</v>
      </c>
      <c r="E6">
        <f t="shared" si="1"/>
        <v>59125</v>
      </c>
      <c r="F6">
        <f t="shared" si="2"/>
        <v>11594</v>
      </c>
      <c r="H6">
        <f t="shared" si="3"/>
        <v>1342878</v>
      </c>
    </row>
    <row r="7" spans="1:8" x14ac:dyDescent="0.25">
      <c r="A7">
        <v>1402903</v>
      </c>
      <c r="B7">
        <v>1404561</v>
      </c>
      <c r="C7">
        <v>1406924</v>
      </c>
      <c r="D7">
        <f t="shared" si="0"/>
        <v>60025</v>
      </c>
      <c r="E7">
        <f t="shared" si="1"/>
        <v>64046</v>
      </c>
      <c r="F7">
        <f t="shared" si="2"/>
        <v>4021</v>
      </c>
      <c r="H7">
        <f t="shared" si="3"/>
        <v>1342878</v>
      </c>
    </row>
    <row r="8" spans="1:8" x14ac:dyDescent="0.25">
      <c r="A8">
        <v>1408176</v>
      </c>
      <c r="B8">
        <v>1409716</v>
      </c>
      <c r="C8">
        <v>1420283</v>
      </c>
      <c r="D8">
        <f t="shared" si="0"/>
        <v>65298</v>
      </c>
      <c r="E8">
        <f t="shared" si="1"/>
        <v>77405</v>
      </c>
      <c r="F8">
        <f t="shared" si="2"/>
        <v>12107</v>
      </c>
      <c r="H8">
        <f t="shared" si="3"/>
        <v>1342878</v>
      </c>
    </row>
    <row r="9" spans="1:8" x14ac:dyDescent="0.25">
      <c r="A9">
        <v>1421059</v>
      </c>
      <c r="B9">
        <v>1422631</v>
      </c>
      <c r="C9">
        <v>1424802</v>
      </c>
      <c r="D9">
        <f t="shared" si="0"/>
        <v>78181</v>
      </c>
      <c r="E9">
        <f t="shared" si="1"/>
        <v>81924</v>
      </c>
      <c r="F9">
        <f t="shared" si="2"/>
        <v>3743</v>
      </c>
      <c r="H9">
        <f t="shared" si="3"/>
        <v>1342878</v>
      </c>
    </row>
    <row r="10" spans="1:8" x14ac:dyDescent="0.25">
      <c r="A10">
        <v>1425682</v>
      </c>
      <c r="B10">
        <v>1426889</v>
      </c>
      <c r="C10">
        <v>1430386</v>
      </c>
      <c r="D10">
        <f t="shared" si="0"/>
        <v>82804</v>
      </c>
      <c r="E10">
        <f t="shared" si="1"/>
        <v>87508</v>
      </c>
      <c r="F10">
        <f t="shared" si="2"/>
        <v>4704</v>
      </c>
      <c r="H10">
        <f t="shared" si="3"/>
        <v>1342878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>
        <v>1488716</v>
      </c>
      <c r="B2">
        <v>1490678</v>
      </c>
      <c r="C2">
        <v>1492952</v>
      </c>
      <c r="D2">
        <f t="shared" ref="D2:D4" si="0">A2-H2</f>
        <v>5240</v>
      </c>
      <c r="E2">
        <f t="shared" ref="E2:E4" si="1">C2-H2</f>
        <v>9476</v>
      </c>
      <c r="F2">
        <f>E2-D2</f>
        <v>4236</v>
      </c>
      <c r="H2">
        <v>1483476</v>
      </c>
    </row>
    <row r="3" spans="1:8" x14ac:dyDescent="0.25">
      <c r="A3">
        <v>1494121</v>
      </c>
      <c r="B3">
        <v>1496077</v>
      </c>
      <c r="C3">
        <v>1499469</v>
      </c>
      <c r="D3">
        <f t="shared" si="0"/>
        <v>10645</v>
      </c>
      <c r="E3">
        <f t="shared" si="1"/>
        <v>15993</v>
      </c>
      <c r="F3">
        <f t="shared" ref="F3:F10" si="2">E3-D3</f>
        <v>5348</v>
      </c>
      <c r="H3">
        <f>H2</f>
        <v>1483476</v>
      </c>
    </row>
    <row r="4" spans="1:8" x14ac:dyDescent="0.25">
      <c r="A4">
        <v>1500142</v>
      </c>
      <c r="B4">
        <v>1501452</v>
      </c>
      <c r="C4">
        <v>1511342</v>
      </c>
      <c r="D4">
        <f t="shared" si="0"/>
        <v>16666</v>
      </c>
      <c r="E4">
        <f t="shared" si="1"/>
        <v>27866</v>
      </c>
      <c r="F4">
        <f t="shared" si="2"/>
        <v>11200</v>
      </c>
      <c r="H4">
        <f t="shared" ref="H4:H10" si="3">H3</f>
        <v>1483476</v>
      </c>
    </row>
    <row r="5" spans="1:8" x14ac:dyDescent="0.25">
      <c r="A5">
        <v>1511937</v>
      </c>
      <c r="B5">
        <v>1513538</v>
      </c>
      <c r="C5">
        <v>1517300</v>
      </c>
      <c r="D5">
        <f>A5-H5</f>
        <v>28461</v>
      </c>
      <c r="E5">
        <f>C5-H5</f>
        <v>33824</v>
      </c>
      <c r="F5">
        <f t="shared" si="2"/>
        <v>5363</v>
      </c>
      <c r="H5">
        <f t="shared" si="3"/>
        <v>1483476</v>
      </c>
    </row>
    <row r="6" spans="1:8" x14ac:dyDescent="0.25">
      <c r="A6">
        <v>1518078</v>
      </c>
      <c r="B6">
        <v>1519827</v>
      </c>
      <c r="C6">
        <v>1532043</v>
      </c>
      <c r="D6">
        <f t="shared" ref="D6:D10" si="4">A6-H6</f>
        <v>34602</v>
      </c>
      <c r="E6">
        <f t="shared" ref="E6:E10" si="5">C6-H6</f>
        <v>48567</v>
      </c>
      <c r="F6">
        <f t="shared" si="2"/>
        <v>13965</v>
      </c>
      <c r="H6">
        <f t="shared" si="3"/>
        <v>1483476</v>
      </c>
    </row>
    <row r="7" spans="1:8" x14ac:dyDescent="0.25">
      <c r="A7">
        <v>1532792</v>
      </c>
      <c r="B7">
        <v>1534626</v>
      </c>
      <c r="C7">
        <v>1537355</v>
      </c>
      <c r="D7">
        <f t="shared" si="4"/>
        <v>49316</v>
      </c>
      <c r="E7">
        <f t="shared" si="5"/>
        <v>53879</v>
      </c>
      <c r="F7">
        <f t="shared" si="2"/>
        <v>4563</v>
      </c>
      <c r="H7">
        <f t="shared" si="3"/>
        <v>1483476</v>
      </c>
    </row>
    <row r="8" spans="1:8" x14ac:dyDescent="0.25">
      <c r="A8">
        <v>1538051</v>
      </c>
      <c r="B8">
        <v>1539712</v>
      </c>
      <c r="C8">
        <v>1550501</v>
      </c>
      <c r="D8">
        <f t="shared" si="4"/>
        <v>54575</v>
      </c>
      <c r="E8">
        <f t="shared" si="5"/>
        <v>67025</v>
      </c>
      <c r="F8">
        <f t="shared" si="2"/>
        <v>12450</v>
      </c>
      <c r="H8">
        <f t="shared" si="3"/>
        <v>1483476</v>
      </c>
    </row>
    <row r="9" spans="1:8" x14ac:dyDescent="0.25">
      <c r="A9">
        <v>1551317</v>
      </c>
      <c r="B9">
        <v>1553026</v>
      </c>
      <c r="C9">
        <v>1554916</v>
      </c>
      <c r="D9">
        <f t="shared" si="4"/>
        <v>67841</v>
      </c>
      <c r="E9">
        <f t="shared" si="5"/>
        <v>71440</v>
      </c>
      <c r="F9">
        <f t="shared" si="2"/>
        <v>3599</v>
      </c>
      <c r="H9">
        <f t="shared" si="3"/>
        <v>1483476</v>
      </c>
    </row>
    <row r="10" spans="1:8" x14ac:dyDescent="0.25">
      <c r="A10">
        <v>1555501</v>
      </c>
      <c r="B10">
        <v>1557106</v>
      </c>
      <c r="C10">
        <v>1561088</v>
      </c>
      <c r="D10">
        <f t="shared" si="4"/>
        <v>72025</v>
      </c>
      <c r="E10">
        <f t="shared" si="5"/>
        <v>77612</v>
      </c>
      <c r="F10">
        <f t="shared" si="2"/>
        <v>5587</v>
      </c>
      <c r="H10">
        <f t="shared" si="3"/>
        <v>1483476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9" x14ac:dyDescent="0.25">
      <c r="A2">
        <v>1631276</v>
      </c>
      <c r="B2">
        <v>1632610</v>
      </c>
      <c r="C2">
        <v>1635055</v>
      </c>
      <c r="D2">
        <f>A2-H2</f>
        <v>4603</v>
      </c>
      <c r="E2">
        <f>C2-H2</f>
        <v>8382</v>
      </c>
      <c r="F2">
        <f>E2-D2</f>
        <v>3779</v>
      </c>
      <c r="H2">
        <v>1626673</v>
      </c>
    </row>
    <row r="3" spans="1:9" x14ac:dyDescent="0.25">
      <c r="A3">
        <v>1635890</v>
      </c>
      <c r="B3">
        <v>1637157</v>
      </c>
      <c r="C3">
        <v>1641081</v>
      </c>
      <c r="D3">
        <f t="shared" ref="D3:D10" si="0">A3-H3</f>
        <v>9217</v>
      </c>
      <c r="E3">
        <f t="shared" ref="E3:E10" si="1">C3-H3</f>
        <v>14408</v>
      </c>
      <c r="F3">
        <f t="shared" ref="F3:F10" si="2">E3-D3</f>
        <v>5191</v>
      </c>
      <c r="H3">
        <f>H2</f>
        <v>1626673</v>
      </c>
    </row>
    <row r="4" spans="1:9" x14ac:dyDescent="0.25">
      <c r="A4">
        <v>1641768</v>
      </c>
      <c r="B4">
        <v>1643258</v>
      </c>
      <c r="C4">
        <v>1654685</v>
      </c>
      <c r="D4">
        <f t="shared" si="0"/>
        <v>15095</v>
      </c>
      <c r="E4">
        <f t="shared" si="1"/>
        <v>28012</v>
      </c>
      <c r="F4">
        <f t="shared" si="2"/>
        <v>12917</v>
      </c>
      <c r="H4">
        <f t="shared" ref="H4:H10" si="3">H3</f>
        <v>1626673</v>
      </c>
    </row>
    <row r="5" spans="1:9" x14ac:dyDescent="0.25">
      <c r="A5">
        <v>1655151</v>
      </c>
      <c r="B5">
        <v>1656772</v>
      </c>
      <c r="C5">
        <v>1660208</v>
      </c>
      <c r="D5">
        <f t="shared" si="0"/>
        <v>28478</v>
      </c>
      <c r="E5">
        <f t="shared" si="1"/>
        <v>33535</v>
      </c>
      <c r="F5">
        <f t="shared" si="2"/>
        <v>5057</v>
      </c>
      <c r="H5">
        <f t="shared" si="3"/>
        <v>1626673</v>
      </c>
    </row>
    <row r="6" spans="1:9" x14ac:dyDescent="0.25">
      <c r="A6">
        <v>1660725</v>
      </c>
      <c r="B6">
        <v>1662446</v>
      </c>
      <c r="C6">
        <v>1672444</v>
      </c>
      <c r="D6">
        <f t="shared" si="0"/>
        <v>34052</v>
      </c>
      <c r="E6">
        <f t="shared" si="1"/>
        <v>45771</v>
      </c>
      <c r="F6">
        <f t="shared" si="2"/>
        <v>11719</v>
      </c>
      <c r="H6">
        <f t="shared" si="3"/>
        <v>1626673</v>
      </c>
    </row>
    <row r="7" spans="1:9" x14ac:dyDescent="0.25">
      <c r="A7">
        <v>1673333</v>
      </c>
      <c r="B7">
        <v>1674723</v>
      </c>
      <c r="C7">
        <v>1676805</v>
      </c>
      <c r="D7">
        <f t="shared" si="0"/>
        <v>46660</v>
      </c>
      <c r="E7">
        <f t="shared" si="1"/>
        <v>50132</v>
      </c>
      <c r="F7">
        <f t="shared" si="2"/>
        <v>3472</v>
      </c>
      <c r="H7">
        <f t="shared" si="3"/>
        <v>1626673</v>
      </c>
    </row>
    <row r="8" spans="1:9" x14ac:dyDescent="0.25">
      <c r="A8">
        <v>1677831</v>
      </c>
      <c r="B8">
        <v>1679272</v>
      </c>
      <c r="C8">
        <v>1693660</v>
      </c>
      <c r="D8">
        <f t="shared" si="0"/>
        <v>51158</v>
      </c>
      <c r="E8">
        <f t="shared" si="1"/>
        <v>66987</v>
      </c>
      <c r="F8">
        <f t="shared" si="2"/>
        <v>15829</v>
      </c>
      <c r="H8">
        <f t="shared" si="3"/>
        <v>1626673</v>
      </c>
    </row>
    <row r="9" spans="1:9" x14ac:dyDescent="0.25">
      <c r="A9">
        <v>1694434</v>
      </c>
      <c r="B9">
        <v>1696157</v>
      </c>
      <c r="C9">
        <v>1700151</v>
      </c>
      <c r="D9">
        <f t="shared" si="0"/>
        <v>67761</v>
      </c>
      <c r="E9">
        <f t="shared" si="1"/>
        <v>73478</v>
      </c>
      <c r="F9">
        <f t="shared" si="2"/>
        <v>5717</v>
      </c>
      <c r="H9">
        <f t="shared" si="3"/>
        <v>1626673</v>
      </c>
    </row>
    <row r="10" spans="1:9" x14ac:dyDescent="0.25">
      <c r="A10">
        <v>1701580</v>
      </c>
      <c r="B10">
        <v>1703004</v>
      </c>
      <c r="C10">
        <v>1708604</v>
      </c>
      <c r="D10">
        <f t="shared" si="0"/>
        <v>74907</v>
      </c>
      <c r="E10">
        <f t="shared" si="1"/>
        <v>81931</v>
      </c>
      <c r="F10">
        <f t="shared" si="2"/>
        <v>7024</v>
      </c>
      <c r="H10">
        <f t="shared" si="3"/>
        <v>1626673</v>
      </c>
      <c r="I10" t="s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>
        <f>1784335</f>
        <v>1784335</v>
      </c>
      <c r="B2">
        <v>1786296</v>
      </c>
      <c r="C2">
        <v>1788876</v>
      </c>
      <c r="D2">
        <f>A2-H2</f>
        <v>6585</v>
      </c>
      <c r="E2">
        <f>C2-H2</f>
        <v>11126</v>
      </c>
      <c r="F2">
        <f>E2-D2</f>
        <v>4541</v>
      </c>
      <c r="H2">
        <v>1777750</v>
      </c>
    </row>
    <row r="3" spans="1:8" x14ac:dyDescent="0.25">
      <c r="A3">
        <f>1789805</f>
        <v>1789805</v>
      </c>
      <c r="B3">
        <v>1791268</v>
      </c>
      <c r="C3">
        <v>1794841</v>
      </c>
      <c r="D3">
        <f t="shared" ref="D3:D10" si="0">A3-H3</f>
        <v>12055</v>
      </c>
      <c r="E3">
        <f t="shared" ref="E3:E10" si="1">C3-H3</f>
        <v>17091</v>
      </c>
      <c r="F3">
        <f t="shared" ref="F3:F10" si="2">E3-D3</f>
        <v>5036</v>
      </c>
      <c r="H3">
        <f>H2</f>
        <v>1777750</v>
      </c>
    </row>
    <row r="4" spans="1:8" x14ac:dyDescent="0.25">
      <c r="A4">
        <f>1795631</f>
        <v>1795631</v>
      </c>
      <c r="B4">
        <v>1797081</v>
      </c>
      <c r="C4">
        <f>1809229</f>
        <v>1809229</v>
      </c>
      <c r="D4">
        <f t="shared" si="0"/>
        <v>17881</v>
      </c>
      <c r="E4">
        <f t="shared" si="1"/>
        <v>31479</v>
      </c>
      <c r="F4">
        <f t="shared" si="2"/>
        <v>13598</v>
      </c>
      <c r="H4">
        <f t="shared" ref="H4:H10" si="3">H3</f>
        <v>1777750</v>
      </c>
    </row>
    <row r="5" spans="1:8" x14ac:dyDescent="0.25">
      <c r="A5">
        <f>1809956</f>
        <v>1809956</v>
      </c>
      <c r="B5">
        <v>1811761</v>
      </c>
      <c r="C5">
        <f>1815272</f>
        <v>1815272</v>
      </c>
      <c r="D5">
        <f t="shared" si="0"/>
        <v>32206</v>
      </c>
      <c r="E5">
        <f t="shared" si="1"/>
        <v>37522</v>
      </c>
      <c r="F5">
        <f t="shared" si="2"/>
        <v>5316</v>
      </c>
      <c r="H5">
        <f t="shared" si="3"/>
        <v>1777750</v>
      </c>
    </row>
    <row r="6" spans="1:8" x14ac:dyDescent="0.25">
      <c r="A6">
        <f>1815906</f>
        <v>1815906</v>
      </c>
      <c r="B6">
        <v>1817275</v>
      </c>
      <c r="C6">
        <f>1828018</f>
        <v>1828018</v>
      </c>
      <c r="D6">
        <f t="shared" si="0"/>
        <v>38156</v>
      </c>
      <c r="E6">
        <f t="shared" si="1"/>
        <v>50268</v>
      </c>
      <c r="F6">
        <f t="shared" si="2"/>
        <v>12112</v>
      </c>
      <c r="H6">
        <f t="shared" si="3"/>
        <v>1777750</v>
      </c>
    </row>
    <row r="7" spans="1:8" x14ac:dyDescent="0.25">
      <c r="A7">
        <f>1828673</f>
        <v>1828673</v>
      </c>
      <c r="B7">
        <v>1830476</v>
      </c>
      <c r="C7">
        <f>1832189</f>
        <v>1832189</v>
      </c>
      <c r="D7">
        <f t="shared" si="0"/>
        <v>50923</v>
      </c>
      <c r="E7">
        <f t="shared" si="1"/>
        <v>54439</v>
      </c>
      <c r="F7">
        <f t="shared" si="2"/>
        <v>3516</v>
      </c>
      <c r="H7">
        <f t="shared" si="3"/>
        <v>1777750</v>
      </c>
    </row>
    <row r="8" spans="1:8" x14ac:dyDescent="0.25">
      <c r="A8">
        <f>1833039</f>
        <v>1833039</v>
      </c>
      <c r="B8">
        <v>1834843</v>
      </c>
      <c r="C8">
        <f>1847092</f>
        <v>1847092</v>
      </c>
      <c r="D8">
        <f t="shared" si="0"/>
        <v>55289</v>
      </c>
      <c r="E8">
        <f t="shared" si="1"/>
        <v>69342</v>
      </c>
      <c r="F8">
        <f t="shared" si="2"/>
        <v>14053</v>
      </c>
      <c r="H8">
        <f t="shared" si="3"/>
        <v>1777750</v>
      </c>
    </row>
    <row r="9" spans="1:8" x14ac:dyDescent="0.25">
      <c r="A9">
        <f>1847872</f>
        <v>1847872</v>
      </c>
      <c r="B9">
        <v>1849049</v>
      </c>
      <c r="C9">
        <f>1851898</f>
        <v>1851898</v>
      </c>
      <c r="D9">
        <f t="shared" si="0"/>
        <v>70122</v>
      </c>
      <c r="E9">
        <f t="shared" si="1"/>
        <v>74148</v>
      </c>
      <c r="F9">
        <f t="shared" si="2"/>
        <v>4026</v>
      </c>
      <c r="H9">
        <f t="shared" si="3"/>
        <v>1777750</v>
      </c>
    </row>
    <row r="10" spans="1:8" x14ac:dyDescent="0.25">
      <c r="A10">
        <f>1852613</f>
        <v>1852613</v>
      </c>
      <c r="B10">
        <v>1854243</v>
      </c>
      <c r="C10">
        <v>1858429</v>
      </c>
      <c r="D10">
        <f t="shared" si="0"/>
        <v>74863</v>
      </c>
      <c r="E10">
        <f t="shared" si="1"/>
        <v>80679</v>
      </c>
      <c r="F10">
        <f t="shared" si="2"/>
        <v>5816</v>
      </c>
      <c r="H10">
        <f t="shared" si="3"/>
        <v>1777750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>
        <f>1952564</f>
        <v>1952564</v>
      </c>
      <c r="B2">
        <v>1954795</v>
      </c>
      <c r="C2">
        <v>1957995</v>
      </c>
      <c r="D2">
        <f>A2-H2</f>
        <v>5287</v>
      </c>
      <c r="E2">
        <f>C2-H2</f>
        <v>10718</v>
      </c>
      <c r="F2">
        <f>E2-D2</f>
        <v>5431</v>
      </c>
      <c r="H2">
        <v>1947277</v>
      </c>
    </row>
    <row r="3" spans="1:8" x14ac:dyDescent="0.25">
      <c r="A3">
        <v>1959272</v>
      </c>
      <c r="B3">
        <v>1961288</v>
      </c>
      <c r="C3">
        <v>1966454</v>
      </c>
      <c r="D3">
        <f t="shared" ref="D3:D10" si="0">A3-H3</f>
        <v>11995</v>
      </c>
      <c r="E3">
        <f t="shared" ref="E3:E10" si="1">C3-H3</f>
        <v>19177</v>
      </c>
      <c r="F3">
        <f t="shared" ref="F3:F10" si="2">E3-D3</f>
        <v>7182</v>
      </c>
      <c r="H3">
        <f>H2</f>
        <v>1947277</v>
      </c>
    </row>
    <row r="4" spans="1:8" x14ac:dyDescent="0.25">
      <c r="A4">
        <v>1967215</v>
      </c>
      <c r="B4">
        <v>1968701</v>
      </c>
      <c r="C4">
        <v>1983941</v>
      </c>
      <c r="D4">
        <f t="shared" si="0"/>
        <v>19938</v>
      </c>
      <c r="E4">
        <f t="shared" si="1"/>
        <v>36664</v>
      </c>
      <c r="F4">
        <f t="shared" si="2"/>
        <v>16726</v>
      </c>
      <c r="H4">
        <f t="shared" ref="H4:H10" si="3">H3</f>
        <v>1947277</v>
      </c>
    </row>
    <row r="5" spans="1:8" x14ac:dyDescent="0.25">
      <c r="A5">
        <v>1984711</v>
      </c>
      <c r="B5">
        <v>1986929</v>
      </c>
      <c r="C5">
        <v>1990917</v>
      </c>
      <c r="D5">
        <f t="shared" si="0"/>
        <v>37434</v>
      </c>
      <c r="E5">
        <f t="shared" si="1"/>
        <v>43640</v>
      </c>
      <c r="F5">
        <f t="shared" si="2"/>
        <v>6206</v>
      </c>
      <c r="H5">
        <f t="shared" si="3"/>
        <v>1947277</v>
      </c>
    </row>
    <row r="6" spans="1:8" x14ac:dyDescent="0.25">
      <c r="A6">
        <v>1991539</v>
      </c>
      <c r="B6">
        <v>1993140</v>
      </c>
      <c r="C6">
        <v>2005209</v>
      </c>
      <c r="D6">
        <f t="shared" si="0"/>
        <v>44262</v>
      </c>
      <c r="E6">
        <f t="shared" si="1"/>
        <v>57932</v>
      </c>
      <c r="F6">
        <f t="shared" si="2"/>
        <v>13670</v>
      </c>
      <c r="H6">
        <f t="shared" si="3"/>
        <v>1947277</v>
      </c>
    </row>
    <row r="7" spans="1:8" x14ac:dyDescent="0.25">
      <c r="A7">
        <v>2005967</v>
      </c>
      <c r="B7">
        <v>2007329</v>
      </c>
      <c r="C7">
        <v>2009980</v>
      </c>
      <c r="D7">
        <f t="shared" si="0"/>
        <v>58690</v>
      </c>
      <c r="E7">
        <f t="shared" si="1"/>
        <v>62703</v>
      </c>
      <c r="F7">
        <f t="shared" si="2"/>
        <v>4013</v>
      </c>
      <c r="H7">
        <f t="shared" si="3"/>
        <v>1947277</v>
      </c>
    </row>
    <row r="8" spans="1:8" x14ac:dyDescent="0.25">
      <c r="A8">
        <v>2010749</v>
      </c>
      <c r="B8">
        <v>2012081</v>
      </c>
      <c r="C8">
        <v>2023638</v>
      </c>
      <c r="D8">
        <f t="shared" si="0"/>
        <v>63472</v>
      </c>
      <c r="E8">
        <f t="shared" si="1"/>
        <v>76361</v>
      </c>
      <c r="F8">
        <f t="shared" si="2"/>
        <v>12889</v>
      </c>
      <c r="H8">
        <f t="shared" si="3"/>
        <v>1947277</v>
      </c>
    </row>
    <row r="9" spans="1:8" x14ac:dyDescent="0.25">
      <c r="A9">
        <v>2024305</v>
      </c>
      <c r="B9">
        <v>2025881</v>
      </c>
      <c r="C9">
        <v>2028036</v>
      </c>
      <c r="D9">
        <f t="shared" si="0"/>
        <v>77028</v>
      </c>
      <c r="E9">
        <f t="shared" si="1"/>
        <v>80759</v>
      </c>
      <c r="F9">
        <f t="shared" si="2"/>
        <v>3731</v>
      </c>
      <c r="H9">
        <f t="shared" si="3"/>
        <v>1947277</v>
      </c>
    </row>
    <row r="10" spans="1:8" x14ac:dyDescent="0.25">
      <c r="A10">
        <v>2028683</v>
      </c>
      <c r="B10">
        <v>2030224</v>
      </c>
      <c r="C10">
        <v>2034501</v>
      </c>
      <c r="D10">
        <f t="shared" si="0"/>
        <v>81406</v>
      </c>
      <c r="E10">
        <f t="shared" si="1"/>
        <v>87224</v>
      </c>
      <c r="F10">
        <f t="shared" si="2"/>
        <v>5818</v>
      </c>
      <c r="H10">
        <f t="shared" si="3"/>
        <v>1947277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>
        <v>2120766</v>
      </c>
      <c r="B2">
        <v>2122594</v>
      </c>
      <c r="C2">
        <v>2124707</v>
      </c>
      <c r="D2">
        <f>A2-H2</f>
        <v>14049</v>
      </c>
      <c r="E2">
        <f>C2-H2</f>
        <v>17990</v>
      </c>
      <c r="F2">
        <f>E2-D2</f>
        <v>3941</v>
      </c>
      <c r="H2">
        <v>2106717</v>
      </c>
    </row>
    <row r="3" spans="1:8" x14ac:dyDescent="0.25">
      <c r="A3">
        <f>2125473</f>
        <v>2125473</v>
      </c>
      <c r="B3">
        <v>2126933</v>
      </c>
      <c r="C3">
        <v>2130761</v>
      </c>
      <c r="D3">
        <f t="shared" ref="D3:D10" si="0">A3-H3</f>
        <v>18756</v>
      </c>
      <c r="E3">
        <f t="shared" ref="E3:E10" si="1">C3-H3</f>
        <v>24044</v>
      </c>
      <c r="F3">
        <f t="shared" ref="F3:F10" si="2">E3-D3</f>
        <v>5288</v>
      </c>
      <c r="H3">
        <f>H2</f>
        <v>2106717</v>
      </c>
    </row>
    <row r="4" spans="1:8" x14ac:dyDescent="0.25">
      <c r="A4">
        <v>2131438</v>
      </c>
      <c r="B4">
        <v>2132363</v>
      </c>
      <c r="C4">
        <v>2144015</v>
      </c>
      <c r="D4">
        <f t="shared" si="0"/>
        <v>24721</v>
      </c>
      <c r="E4">
        <f t="shared" si="1"/>
        <v>37298</v>
      </c>
      <c r="F4">
        <f t="shared" si="2"/>
        <v>12577</v>
      </c>
      <c r="H4">
        <f t="shared" ref="H4:H10" si="3">H3</f>
        <v>2106717</v>
      </c>
    </row>
    <row r="5" spans="1:8" x14ac:dyDescent="0.25">
      <c r="A5">
        <v>2144620</v>
      </c>
      <c r="B5">
        <v>2146531</v>
      </c>
      <c r="C5">
        <v>2151920</v>
      </c>
      <c r="D5">
        <f t="shared" si="0"/>
        <v>37903</v>
      </c>
      <c r="E5">
        <f t="shared" si="1"/>
        <v>45203</v>
      </c>
      <c r="F5">
        <f t="shared" si="2"/>
        <v>7300</v>
      </c>
      <c r="H5">
        <f t="shared" si="3"/>
        <v>2106717</v>
      </c>
    </row>
    <row r="6" spans="1:8" x14ac:dyDescent="0.25">
      <c r="A6">
        <v>2154216</v>
      </c>
      <c r="B6">
        <v>2155616</v>
      </c>
      <c r="C6">
        <v>2167086</v>
      </c>
      <c r="D6">
        <f t="shared" si="0"/>
        <v>47499</v>
      </c>
      <c r="E6">
        <f t="shared" si="1"/>
        <v>60369</v>
      </c>
      <c r="F6">
        <f t="shared" si="2"/>
        <v>12870</v>
      </c>
      <c r="H6">
        <f t="shared" si="3"/>
        <v>2106717</v>
      </c>
    </row>
    <row r="7" spans="1:8" x14ac:dyDescent="0.25">
      <c r="A7">
        <v>2167683</v>
      </c>
      <c r="B7">
        <v>2169697</v>
      </c>
      <c r="C7">
        <v>2172037</v>
      </c>
      <c r="D7">
        <f t="shared" si="0"/>
        <v>60966</v>
      </c>
      <c r="E7">
        <f t="shared" si="1"/>
        <v>65320</v>
      </c>
      <c r="F7">
        <f t="shared" si="2"/>
        <v>4354</v>
      </c>
      <c r="H7">
        <f t="shared" si="3"/>
        <v>2106717</v>
      </c>
    </row>
    <row r="8" spans="1:8" x14ac:dyDescent="0.25">
      <c r="A8">
        <v>2172633</v>
      </c>
      <c r="B8">
        <v>2174088</v>
      </c>
      <c r="C8">
        <v>2187685</v>
      </c>
      <c r="D8">
        <f t="shared" si="0"/>
        <v>65916</v>
      </c>
      <c r="E8">
        <f t="shared" si="1"/>
        <v>80968</v>
      </c>
      <c r="F8">
        <f t="shared" si="2"/>
        <v>15052</v>
      </c>
      <c r="H8">
        <f t="shared" si="3"/>
        <v>2106717</v>
      </c>
    </row>
    <row r="9" spans="1:8" x14ac:dyDescent="0.25">
      <c r="A9">
        <v>2188377</v>
      </c>
      <c r="B9">
        <v>2190393</v>
      </c>
      <c r="C9">
        <v>2193862</v>
      </c>
      <c r="D9">
        <f t="shared" si="0"/>
        <v>81660</v>
      </c>
      <c r="E9">
        <f t="shared" si="1"/>
        <v>87145</v>
      </c>
      <c r="F9">
        <f t="shared" si="2"/>
        <v>5485</v>
      </c>
      <c r="H9">
        <f t="shared" si="3"/>
        <v>2106717</v>
      </c>
    </row>
    <row r="10" spans="1:8" x14ac:dyDescent="0.25">
      <c r="A10">
        <v>2194551</v>
      </c>
      <c r="B10">
        <v>2196553</v>
      </c>
      <c r="C10">
        <v>2200925</v>
      </c>
      <c r="D10">
        <f t="shared" si="0"/>
        <v>87834</v>
      </c>
      <c r="E10">
        <f t="shared" si="1"/>
        <v>94208</v>
      </c>
      <c r="F10">
        <f t="shared" si="2"/>
        <v>6374</v>
      </c>
      <c r="H10">
        <f t="shared" si="3"/>
        <v>2106717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>
        <v>2305396</v>
      </c>
      <c r="B2">
        <v>2306720</v>
      </c>
      <c r="C2">
        <v>2309148</v>
      </c>
      <c r="D2">
        <f>A2-H2</f>
        <v>3019</v>
      </c>
      <c r="E2">
        <f>C2-H2</f>
        <v>6771</v>
      </c>
      <c r="F2">
        <f>E2-D2</f>
        <v>3752</v>
      </c>
      <c r="H2">
        <v>2302377</v>
      </c>
    </row>
    <row r="3" spans="1:8" x14ac:dyDescent="0.25">
      <c r="A3">
        <v>2309919</v>
      </c>
      <c r="B3">
        <v>2311260</v>
      </c>
      <c r="C3">
        <v>2315217</v>
      </c>
      <c r="D3">
        <f t="shared" ref="D3:D10" si="0">A3-H3</f>
        <v>7542</v>
      </c>
      <c r="E3">
        <f t="shared" ref="E3:E10" si="1">C3-H3</f>
        <v>12840</v>
      </c>
      <c r="F3">
        <f t="shared" ref="F3:F10" si="2">E3-D3</f>
        <v>5298</v>
      </c>
      <c r="H3">
        <f>H2</f>
        <v>2302377</v>
      </c>
    </row>
    <row r="4" spans="1:8" x14ac:dyDescent="0.25">
      <c r="A4">
        <v>2315922</v>
      </c>
      <c r="B4">
        <v>2317687</v>
      </c>
      <c r="C4">
        <v>2329028</v>
      </c>
      <c r="D4">
        <f t="shared" si="0"/>
        <v>13545</v>
      </c>
      <c r="E4">
        <f t="shared" si="1"/>
        <v>26651</v>
      </c>
      <c r="F4">
        <f t="shared" si="2"/>
        <v>13106</v>
      </c>
      <c r="H4">
        <f t="shared" ref="H4:H10" si="3">H3</f>
        <v>2302377</v>
      </c>
    </row>
    <row r="5" spans="1:8" x14ac:dyDescent="0.25">
      <c r="A5">
        <v>2329624</v>
      </c>
      <c r="B5">
        <v>2331253</v>
      </c>
      <c r="C5">
        <v>2335178</v>
      </c>
      <c r="D5">
        <f t="shared" si="0"/>
        <v>27247</v>
      </c>
      <c r="E5">
        <f t="shared" si="1"/>
        <v>32801</v>
      </c>
      <c r="F5">
        <f t="shared" si="2"/>
        <v>5554</v>
      </c>
      <c r="H5">
        <f t="shared" si="3"/>
        <v>2302377</v>
      </c>
    </row>
    <row r="6" spans="1:8" x14ac:dyDescent="0.25">
      <c r="A6">
        <v>2335954</v>
      </c>
      <c r="B6">
        <v>2337575</v>
      </c>
      <c r="C6">
        <v>2350299</v>
      </c>
      <c r="D6">
        <f t="shared" si="0"/>
        <v>33577</v>
      </c>
      <c r="E6">
        <f t="shared" si="1"/>
        <v>47922</v>
      </c>
      <c r="F6">
        <f t="shared" si="2"/>
        <v>14345</v>
      </c>
      <c r="H6">
        <f t="shared" si="3"/>
        <v>2302377</v>
      </c>
    </row>
    <row r="7" spans="1:8" x14ac:dyDescent="0.25">
      <c r="A7">
        <v>2351015</v>
      </c>
      <c r="B7">
        <v>2352967</v>
      </c>
      <c r="C7">
        <v>2355129</v>
      </c>
      <c r="D7">
        <f t="shared" si="0"/>
        <v>48638</v>
      </c>
      <c r="E7">
        <f t="shared" si="1"/>
        <v>52752</v>
      </c>
      <c r="F7">
        <f t="shared" si="2"/>
        <v>4114</v>
      </c>
      <c r="H7">
        <f t="shared" si="3"/>
        <v>2302377</v>
      </c>
    </row>
    <row r="8" spans="1:8" x14ac:dyDescent="0.25">
      <c r="A8">
        <v>2355701</v>
      </c>
      <c r="B8">
        <v>2357431</v>
      </c>
      <c r="C8">
        <v>2371339</v>
      </c>
      <c r="D8">
        <f t="shared" si="0"/>
        <v>53324</v>
      </c>
      <c r="E8">
        <f t="shared" si="1"/>
        <v>68962</v>
      </c>
      <c r="F8">
        <f t="shared" si="2"/>
        <v>15638</v>
      </c>
      <c r="H8">
        <f t="shared" si="3"/>
        <v>2302377</v>
      </c>
    </row>
    <row r="9" spans="1:8" x14ac:dyDescent="0.25">
      <c r="A9">
        <v>2375419</v>
      </c>
      <c r="B9">
        <v>2376915</v>
      </c>
      <c r="C9">
        <v>2379038</v>
      </c>
      <c r="D9">
        <f t="shared" si="0"/>
        <v>73042</v>
      </c>
      <c r="E9">
        <f t="shared" si="1"/>
        <v>76661</v>
      </c>
      <c r="F9">
        <f t="shared" si="2"/>
        <v>3619</v>
      </c>
      <c r="H9">
        <f t="shared" si="3"/>
        <v>2302377</v>
      </c>
    </row>
    <row r="10" spans="1:8" x14ac:dyDescent="0.25">
      <c r="A10">
        <v>2380146</v>
      </c>
      <c r="B10">
        <v>2382731</v>
      </c>
      <c r="C10">
        <v>2387100</v>
      </c>
      <c r="D10">
        <f t="shared" si="0"/>
        <v>77769</v>
      </c>
      <c r="E10">
        <f t="shared" si="1"/>
        <v>84723</v>
      </c>
      <c r="F10">
        <f t="shared" si="2"/>
        <v>6954</v>
      </c>
      <c r="H10">
        <f t="shared" si="3"/>
        <v>2302377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>
        <v>2545240</v>
      </c>
      <c r="B2">
        <v>2547113</v>
      </c>
      <c r="C2">
        <v>2550675</v>
      </c>
      <c r="D2">
        <f>A2-H2</f>
        <v>3702</v>
      </c>
      <c r="E2">
        <f>C2-H2</f>
        <v>9137</v>
      </c>
      <c r="F2">
        <f>E2-D2</f>
        <v>5435</v>
      </c>
      <c r="H2">
        <v>2541538</v>
      </c>
    </row>
    <row r="3" spans="1:8" x14ac:dyDescent="0.25">
      <c r="A3">
        <v>2551489</v>
      </c>
      <c r="B3">
        <v>2552772</v>
      </c>
      <c r="C3">
        <v>2557687</v>
      </c>
      <c r="D3">
        <f t="shared" ref="D3:D10" si="0">A3-H3</f>
        <v>9951</v>
      </c>
      <c r="E3">
        <f t="shared" ref="E3:E10" si="1">C3-H3</f>
        <v>16149</v>
      </c>
      <c r="F3">
        <f t="shared" ref="F3:F10" si="2">E3-D3</f>
        <v>6198</v>
      </c>
      <c r="H3">
        <f>H2</f>
        <v>2541538</v>
      </c>
    </row>
    <row r="4" spans="1:8" x14ac:dyDescent="0.25">
      <c r="A4">
        <v>2558342</v>
      </c>
      <c r="B4">
        <v>2559711</v>
      </c>
      <c r="C4">
        <v>2572893</v>
      </c>
      <c r="D4">
        <f t="shared" si="0"/>
        <v>16804</v>
      </c>
      <c r="E4">
        <f t="shared" si="1"/>
        <v>31355</v>
      </c>
      <c r="F4">
        <f t="shared" si="2"/>
        <v>14551</v>
      </c>
      <c r="H4">
        <f t="shared" ref="H4:H10" si="3">H3</f>
        <v>2541538</v>
      </c>
    </row>
    <row r="5" spans="1:8" x14ac:dyDescent="0.25">
      <c r="A5">
        <v>2573516</v>
      </c>
      <c r="B5">
        <v>2574935</v>
      </c>
      <c r="C5">
        <v>2578133</v>
      </c>
      <c r="D5">
        <f t="shared" si="0"/>
        <v>31978</v>
      </c>
      <c r="E5">
        <f t="shared" si="1"/>
        <v>36595</v>
      </c>
      <c r="F5">
        <f t="shared" si="2"/>
        <v>4617</v>
      </c>
      <c r="H5">
        <f t="shared" si="3"/>
        <v>2541538</v>
      </c>
    </row>
    <row r="6" spans="1:8" x14ac:dyDescent="0.25">
      <c r="A6">
        <v>2578647</v>
      </c>
      <c r="B6">
        <v>2580084</v>
      </c>
      <c r="C6">
        <v>2592091</v>
      </c>
      <c r="D6">
        <f t="shared" si="0"/>
        <v>37109</v>
      </c>
      <c r="E6">
        <f t="shared" si="1"/>
        <v>50553</v>
      </c>
      <c r="F6">
        <f t="shared" si="2"/>
        <v>13444</v>
      </c>
      <c r="H6">
        <f t="shared" si="3"/>
        <v>2541538</v>
      </c>
    </row>
    <row r="7" spans="1:8" x14ac:dyDescent="0.25">
      <c r="A7">
        <v>2592598</v>
      </c>
      <c r="B7">
        <v>2593799</v>
      </c>
      <c r="C7">
        <v>2596676</v>
      </c>
      <c r="D7">
        <f t="shared" si="0"/>
        <v>51060</v>
      </c>
      <c r="E7">
        <f t="shared" si="1"/>
        <v>55138</v>
      </c>
      <c r="F7">
        <f t="shared" si="2"/>
        <v>4078</v>
      </c>
      <c r="H7">
        <f t="shared" si="3"/>
        <v>2541538</v>
      </c>
    </row>
    <row r="8" spans="1:8" x14ac:dyDescent="0.25">
      <c r="A8">
        <v>2597285</v>
      </c>
      <c r="B8">
        <v>2598870</v>
      </c>
      <c r="C8">
        <v>2614198</v>
      </c>
      <c r="D8">
        <f t="shared" si="0"/>
        <v>55747</v>
      </c>
      <c r="E8">
        <f t="shared" si="1"/>
        <v>72660</v>
      </c>
      <c r="F8">
        <f t="shared" si="2"/>
        <v>16913</v>
      </c>
      <c r="H8">
        <f t="shared" si="3"/>
        <v>2541538</v>
      </c>
    </row>
    <row r="9" spans="1:8" x14ac:dyDescent="0.25">
      <c r="A9">
        <v>2615514</v>
      </c>
      <c r="B9">
        <v>2617500</v>
      </c>
      <c r="C9">
        <v>2620082</v>
      </c>
      <c r="D9">
        <f t="shared" si="0"/>
        <v>73976</v>
      </c>
      <c r="E9">
        <f t="shared" si="1"/>
        <v>78544</v>
      </c>
      <c r="F9">
        <f t="shared" si="2"/>
        <v>4568</v>
      </c>
      <c r="H9">
        <f t="shared" si="3"/>
        <v>2541538</v>
      </c>
    </row>
    <row r="10" spans="1:8" x14ac:dyDescent="0.25">
      <c r="A10">
        <v>2620626</v>
      </c>
      <c r="B10">
        <v>2621865</v>
      </c>
      <c r="C10">
        <v>2626179</v>
      </c>
      <c r="D10">
        <f t="shared" si="0"/>
        <v>79088</v>
      </c>
      <c r="E10">
        <f t="shared" si="1"/>
        <v>84641</v>
      </c>
      <c r="F10">
        <f t="shared" si="2"/>
        <v>5553</v>
      </c>
      <c r="H10">
        <f t="shared" si="3"/>
        <v>2541538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>Bournemouth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I.T. Services</dc:creator>
  <cp:lastModifiedBy>Shujie,Deng</cp:lastModifiedBy>
  <dcterms:created xsi:type="dcterms:W3CDTF">2013-11-04T11:15:00Z</dcterms:created>
  <dcterms:modified xsi:type="dcterms:W3CDTF">2015-05-13T14:17:39Z</dcterms:modified>
</cp:coreProperties>
</file>