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7230"/>
  </bookViews>
  <sheets>
    <sheet name="Sheet2" sheetId="3" r:id="rId1"/>
    <sheet name="EconomicExpendituresByCategory_" sheetId="1" r:id="rId2"/>
  </sheets>
  <calcPr calcId="0"/>
  <pivotCaches>
    <pivotCache cacheId="7" r:id="rId3"/>
  </pivotCaches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F2" i="1"/>
  <c r="E4" i="1"/>
  <c r="E3" i="1"/>
  <c r="E2" i="1"/>
</calcChain>
</file>

<file path=xl/sharedStrings.xml><?xml version="1.0" encoding="utf-8"?>
<sst xmlns="http://schemas.openxmlformats.org/spreadsheetml/2006/main" count="952" uniqueCount="107">
  <si>
    <t>Billions</t>
  </si>
  <si>
    <t>Month</t>
  </si>
  <si>
    <t>Category</t>
  </si>
  <si>
    <t>Percentage</t>
  </si>
  <si>
    <t>DiningIn</t>
  </si>
  <si>
    <t>DiningOut</t>
  </si>
  <si>
    <t>NonFood</t>
  </si>
  <si>
    <t>Column Labels</t>
  </si>
  <si>
    <t>Grand Total</t>
  </si>
  <si>
    <t>Row Labels</t>
  </si>
  <si>
    <t>Quarter</t>
  </si>
  <si>
    <t>Year</t>
  </si>
  <si>
    <t>1992 Q01</t>
  </si>
  <si>
    <t>1992 Q02</t>
  </si>
  <si>
    <t>1992 Q03</t>
  </si>
  <si>
    <t>1992 Q04</t>
  </si>
  <si>
    <t>1993 Q01</t>
  </si>
  <si>
    <t>1993 Q02</t>
  </si>
  <si>
    <t>1993 Q03</t>
  </si>
  <si>
    <t>1993 Q04</t>
  </si>
  <si>
    <t>1994 Q01</t>
  </si>
  <si>
    <t>1994 Q02</t>
  </si>
  <si>
    <t>1994 Q03</t>
  </si>
  <si>
    <t>1994 Q04</t>
  </si>
  <si>
    <t>1995 Q01</t>
  </si>
  <si>
    <t>1995 Q02</t>
  </si>
  <si>
    <t>1995 Q03</t>
  </si>
  <si>
    <t>1995 Q04</t>
  </si>
  <si>
    <t>1996 Q01</t>
  </si>
  <si>
    <t>1996 Q02</t>
  </si>
  <si>
    <t>1996 Q03</t>
  </si>
  <si>
    <t>1996 Q04</t>
  </si>
  <si>
    <t>1997 Q01</t>
  </si>
  <si>
    <t>1997 Q02</t>
  </si>
  <si>
    <t>1997 Q03</t>
  </si>
  <si>
    <t>1997 Q04</t>
  </si>
  <si>
    <t>1998 Q01</t>
  </si>
  <si>
    <t>1998 Q02</t>
  </si>
  <si>
    <t>1998 Q03</t>
  </si>
  <si>
    <t>1998 Q04</t>
  </si>
  <si>
    <t>1999 Q01</t>
  </si>
  <si>
    <t>1999 Q02</t>
  </si>
  <si>
    <t>1999 Q03</t>
  </si>
  <si>
    <t>1999 Q04</t>
  </si>
  <si>
    <t>2000 Q01</t>
  </si>
  <si>
    <t>2000 Q02</t>
  </si>
  <si>
    <t>2000 Q03</t>
  </si>
  <si>
    <t>2000 Q04</t>
  </si>
  <si>
    <t>2001 Q01</t>
  </si>
  <si>
    <t>2001 Q02</t>
  </si>
  <si>
    <t>2001 Q03</t>
  </si>
  <si>
    <t>2001 Q04</t>
  </si>
  <si>
    <t>2002 Q01</t>
  </si>
  <si>
    <t>2002 Q02</t>
  </si>
  <si>
    <t>2002 Q03</t>
  </si>
  <si>
    <t>2002 Q04</t>
  </si>
  <si>
    <t>2003 Q01</t>
  </si>
  <si>
    <t>2003 Q02</t>
  </si>
  <si>
    <t>2003 Q03</t>
  </si>
  <si>
    <t>2003 Q04</t>
  </si>
  <si>
    <t>2004 Q01</t>
  </si>
  <si>
    <t>2004 Q02</t>
  </si>
  <si>
    <t>2004 Q03</t>
  </si>
  <si>
    <t>2004 Q04</t>
  </si>
  <si>
    <t>2005 Q01</t>
  </si>
  <si>
    <t>2005 Q02</t>
  </si>
  <si>
    <t>2005 Q03</t>
  </si>
  <si>
    <t>2005 Q04</t>
  </si>
  <si>
    <t>2006 Q01</t>
  </si>
  <si>
    <t>2006 Q02</t>
  </si>
  <si>
    <t>2006 Q03</t>
  </si>
  <si>
    <t>2006 Q04</t>
  </si>
  <si>
    <t>2007 Q01</t>
  </si>
  <si>
    <t>2007 Q02</t>
  </si>
  <si>
    <t>2007 Q03</t>
  </si>
  <si>
    <t>2007 Q04</t>
  </si>
  <si>
    <t>2008 Q01</t>
  </si>
  <si>
    <t>2008 Q02</t>
  </si>
  <si>
    <t>2008 Q03</t>
  </si>
  <si>
    <t>2008 Q04</t>
  </si>
  <si>
    <t>2009 Q01</t>
  </si>
  <si>
    <t>2009 Q02</t>
  </si>
  <si>
    <t>2009 Q03</t>
  </si>
  <si>
    <t>2009 Q04</t>
  </si>
  <si>
    <t>2010 Q01</t>
  </si>
  <si>
    <t>2010 Q02</t>
  </si>
  <si>
    <t>2010 Q03</t>
  </si>
  <si>
    <t>2010 Q04</t>
  </si>
  <si>
    <t>2011 Q01</t>
  </si>
  <si>
    <t>2011 Q02</t>
  </si>
  <si>
    <t>2011 Q03</t>
  </si>
  <si>
    <t>2011 Q04</t>
  </si>
  <si>
    <t>2012 Q01</t>
  </si>
  <si>
    <t>2012 Q02</t>
  </si>
  <si>
    <t>2012 Q03</t>
  </si>
  <si>
    <t>2012 Q04</t>
  </si>
  <si>
    <t>2013 Q01</t>
  </si>
  <si>
    <t>2013 Q02</t>
  </si>
  <si>
    <t>2013 Q03</t>
  </si>
  <si>
    <t>2013 Q04</t>
  </si>
  <si>
    <t>2014 Q01</t>
  </si>
  <si>
    <t>2014 Q02</t>
  </si>
  <si>
    <t>2014 Q03</t>
  </si>
  <si>
    <t>2014 Q04</t>
  </si>
  <si>
    <t>2015 Q01</t>
  </si>
  <si>
    <t>2015 Q02</t>
  </si>
  <si>
    <t xml:space="preserve">Billions $USD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</si>
</sst>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44" fontId="0" fillId="0" borderId="0" xfId="1" applyFont="1"/>
    <xf numFmtId="9" fontId="0" fillId="0" borderId="0" xfId="2" applyFont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18" fillId="0" borderId="0" xfId="0" applyFont="1" applyAlignment="1">
      <alignment vertical="top" wrapText="1"/>
    </xf>
    <xf numFmtId="0" fontId="0" fillId="0" borderId="0" xfId="0" applyAlignment="1">
      <alignment horizontal="lef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[EconomicExpendituresByCategory_Transformed.xlsx]Sheet2!PivotTable2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Retail Sales for Eating at Home, Dining In,and Non-Food Purchases</a:t>
            </a:r>
          </a:p>
          <a:p>
            <a:pPr>
              <a:defRPr/>
            </a:pPr>
            <a:r>
              <a:rPr lang="en-US" sz="1800" b="1" i="0" u="none" strike="noStrike" baseline="0">
                <a:effectLst/>
              </a:rPr>
              <a:t>Jan. 1992 - May 2015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spPr>
          <a:ln w="25400">
            <a:noFill/>
          </a:ln>
        </c:spPr>
        <c:marker>
          <c:symbol val="none"/>
        </c:marker>
      </c:pivotFmt>
      <c:pivotFmt>
        <c:idx val="2"/>
        <c:spPr>
          <a:ln w="25400">
            <a:noFill/>
          </a:ln>
        </c:spPr>
        <c:marker>
          <c:symbol val="none"/>
        </c:marker>
        <c:dLbl>
          <c:idx val="0"/>
          <c:delete val="1"/>
        </c:dLbl>
      </c:pivotFmt>
      <c:pivotFmt>
        <c:idx val="3"/>
        <c:spPr>
          <a:ln w="25400">
            <a:noFill/>
          </a:ln>
        </c:spPr>
        <c:marker>
          <c:symbol val="none"/>
        </c:marker>
      </c:pivotFmt>
      <c:pivotFmt>
        <c:idx val="4"/>
        <c:marker>
          <c:symbol val="none"/>
        </c:marker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DiningIn</c:v>
                </c:pt>
              </c:strCache>
            </c:strRef>
          </c:tx>
          <c:cat>
            <c:strRef>
              <c:f>Sheet2!$A$3:$A$97</c:f>
              <c:strCache>
                <c:ptCount val="94"/>
                <c:pt idx="0">
                  <c:v>1992 Q01</c:v>
                </c:pt>
                <c:pt idx="1">
                  <c:v>1992 Q02</c:v>
                </c:pt>
                <c:pt idx="2">
                  <c:v>1992 Q03</c:v>
                </c:pt>
                <c:pt idx="3">
                  <c:v>1992 Q04</c:v>
                </c:pt>
                <c:pt idx="4">
                  <c:v>1993 Q01</c:v>
                </c:pt>
                <c:pt idx="5">
                  <c:v>1993 Q02</c:v>
                </c:pt>
                <c:pt idx="6">
                  <c:v>1993 Q03</c:v>
                </c:pt>
                <c:pt idx="7">
                  <c:v>1993 Q04</c:v>
                </c:pt>
                <c:pt idx="8">
                  <c:v>1994 Q01</c:v>
                </c:pt>
                <c:pt idx="9">
                  <c:v>1994 Q02</c:v>
                </c:pt>
                <c:pt idx="10">
                  <c:v>1994 Q03</c:v>
                </c:pt>
                <c:pt idx="11">
                  <c:v>1994 Q04</c:v>
                </c:pt>
                <c:pt idx="12">
                  <c:v>1995 Q01</c:v>
                </c:pt>
                <c:pt idx="13">
                  <c:v>1995 Q02</c:v>
                </c:pt>
                <c:pt idx="14">
                  <c:v>1995 Q03</c:v>
                </c:pt>
                <c:pt idx="15">
                  <c:v>1995 Q04</c:v>
                </c:pt>
                <c:pt idx="16">
                  <c:v>1996 Q01</c:v>
                </c:pt>
                <c:pt idx="17">
                  <c:v>1996 Q02</c:v>
                </c:pt>
                <c:pt idx="18">
                  <c:v>1996 Q03</c:v>
                </c:pt>
                <c:pt idx="19">
                  <c:v>1996 Q04</c:v>
                </c:pt>
                <c:pt idx="20">
                  <c:v>1997 Q01</c:v>
                </c:pt>
                <c:pt idx="21">
                  <c:v>1997 Q02</c:v>
                </c:pt>
                <c:pt idx="22">
                  <c:v>1997 Q03</c:v>
                </c:pt>
                <c:pt idx="23">
                  <c:v>1997 Q04</c:v>
                </c:pt>
                <c:pt idx="24">
                  <c:v>1998 Q01</c:v>
                </c:pt>
                <c:pt idx="25">
                  <c:v>1998 Q02</c:v>
                </c:pt>
                <c:pt idx="26">
                  <c:v>1998 Q03</c:v>
                </c:pt>
                <c:pt idx="27">
                  <c:v>1998 Q04</c:v>
                </c:pt>
                <c:pt idx="28">
                  <c:v>1999 Q01</c:v>
                </c:pt>
                <c:pt idx="29">
                  <c:v>1999 Q02</c:v>
                </c:pt>
                <c:pt idx="30">
                  <c:v>1999 Q03</c:v>
                </c:pt>
                <c:pt idx="31">
                  <c:v>1999 Q04</c:v>
                </c:pt>
                <c:pt idx="32">
                  <c:v>2000 Q01</c:v>
                </c:pt>
                <c:pt idx="33">
                  <c:v>2000 Q02</c:v>
                </c:pt>
                <c:pt idx="34">
                  <c:v>2000 Q03</c:v>
                </c:pt>
                <c:pt idx="35">
                  <c:v>2000 Q04</c:v>
                </c:pt>
                <c:pt idx="36">
                  <c:v>2001 Q01</c:v>
                </c:pt>
                <c:pt idx="37">
                  <c:v>2001 Q02</c:v>
                </c:pt>
                <c:pt idx="38">
                  <c:v>2001 Q03</c:v>
                </c:pt>
                <c:pt idx="39">
                  <c:v>2001 Q04</c:v>
                </c:pt>
                <c:pt idx="40">
                  <c:v>2002 Q01</c:v>
                </c:pt>
                <c:pt idx="41">
                  <c:v>2002 Q02</c:v>
                </c:pt>
                <c:pt idx="42">
                  <c:v>2002 Q03</c:v>
                </c:pt>
                <c:pt idx="43">
                  <c:v>2002 Q04</c:v>
                </c:pt>
                <c:pt idx="44">
                  <c:v>2003 Q01</c:v>
                </c:pt>
                <c:pt idx="45">
                  <c:v>2003 Q02</c:v>
                </c:pt>
                <c:pt idx="46">
                  <c:v>2003 Q03</c:v>
                </c:pt>
                <c:pt idx="47">
                  <c:v>2003 Q04</c:v>
                </c:pt>
                <c:pt idx="48">
                  <c:v>2004 Q01</c:v>
                </c:pt>
                <c:pt idx="49">
                  <c:v>2004 Q02</c:v>
                </c:pt>
                <c:pt idx="50">
                  <c:v>2004 Q03</c:v>
                </c:pt>
                <c:pt idx="51">
                  <c:v>2004 Q04</c:v>
                </c:pt>
                <c:pt idx="52">
                  <c:v>2005 Q01</c:v>
                </c:pt>
                <c:pt idx="53">
                  <c:v>2005 Q02</c:v>
                </c:pt>
                <c:pt idx="54">
                  <c:v>2005 Q03</c:v>
                </c:pt>
                <c:pt idx="55">
                  <c:v>2005 Q04</c:v>
                </c:pt>
                <c:pt idx="56">
                  <c:v>2006 Q01</c:v>
                </c:pt>
                <c:pt idx="57">
                  <c:v>2006 Q02</c:v>
                </c:pt>
                <c:pt idx="58">
                  <c:v>2006 Q03</c:v>
                </c:pt>
                <c:pt idx="59">
                  <c:v>2006 Q04</c:v>
                </c:pt>
                <c:pt idx="60">
                  <c:v>2007 Q01</c:v>
                </c:pt>
                <c:pt idx="61">
                  <c:v>2007 Q02</c:v>
                </c:pt>
                <c:pt idx="62">
                  <c:v>2007 Q03</c:v>
                </c:pt>
                <c:pt idx="63">
                  <c:v>2007 Q04</c:v>
                </c:pt>
                <c:pt idx="64">
                  <c:v>2008 Q01</c:v>
                </c:pt>
                <c:pt idx="65">
                  <c:v>2008 Q02</c:v>
                </c:pt>
                <c:pt idx="66">
                  <c:v>2008 Q03</c:v>
                </c:pt>
                <c:pt idx="67">
                  <c:v>2008 Q04</c:v>
                </c:pt>
                <c:pt idx="68">
                  <c:v>2009 Q01</c:v>
                </c:pt>
                <c:pt idx="69">
                  <c:v>2009 Q02</c:v>
                </c:pt>
                <c:pt idx="70">
                  <c:v>2009 Q03</c:v>
                </c:pt>
                <c:pt idx="71">
                  <c:v>2009 Q04</c:v>
                </c:pt>
                <c:pt idx="72">
                  <c:v>2010 Q01</c:v>
                </c:pt>
                <c:pt idx="73">
                  <c:v>2010 Q02</c:v>
                </c:pt>
                <c:pt idx="74">
                  <c:v>2010 Q03</c:v>
                </c:pt>
                <c:pt idx="75">
                  <c:v>2010 Q04</c:v>
                </c:pt>
                <c:pt idx="76">
                  <c:v>2011 Q01</c:v>
                </c:pt>
                <c:pt idx="77">
                  <c:v>2011 Q02</c:v>
                </c:pt>
                <c:pt idx="78">
                  <c:v>2011 Q03</c:v>
                </c:pt>
                <c:pt idx="79">
                  <c:v>2011 Q04</c:v>
                </c:pt>
                <c:pt idx="80">
                  <c:v>2012 Q01</c:v>
                </c:pt>
                <c:pt idx="81">
                  <c:v>2012 Q02</c:v>
                </c:pt>
                <c:pt idx="82">
                  <c:v>2012 Q03</c:v>
                </c:pt>
                <c:pt idx="83">
                  <c:v>2012 Q04</c:v>
                </c:pt>
                <c:pt idx="84">
                  <c:v>2013 Q01</c:v>
                </c:pt>
                <c:pt idx="85">
                  <c:v>2013 Q02</c:v>
                </c:pt>
                <c:pt idx="86">
                  <c:v>2013 Q03</c:v>
                </c:pt>
                <c:pt idx="87">
                  <c:v>2013 Q04</c:v>
                </c:pt>
                <c:pt idx="88">
                  <c:v>2014 Q01</c:v>
                </c:pt>
                <c:pt idx="89">
                  <c:v>2014 Q02</c:v>
                </c:pt>
                <c:pt idx="90">
                  <c:v>2014 Q03</c:v>
                </c:pt>
                <c:pt idx="91">
                  <c:v>2014 Q04</c:v>
                </c:pt>
                <c:pt idx="92">
                  <c:v>2015 Q01</c:v>
                </c:pt>
                <c:pt idx="93">
                  <c:v>2015 Q02</c:v>
                </c:pt>
              </c:strCache>
            </c:strRef>
          </c:cat>
          <c:val>
            <c:numRef>
              <c:f>Sheet2!$B$3:$B$97</c:f>
              <c:numCache>
                <c:formatCode>General</c:formatCode>
                <c:ptCount val="94"/>
                <c:pt idx="0">
                  <c:v>91.344999999999999</c:v>
                </c:pt>
                <c:pt idx="1">
                  <c:v>123.245</c:v>
                </c:pt>
                <c:pt idx="2">
                  <c:v>92.945999999999998</c:v>
                </c:pt>
                <c:pt idx="3">
                  <c:v>93.197000000000003</c:v>
                </c:pt>
                <c:pt idx="4">
                  <c:v>93.336000000000013</c:v>
                </c:pt>
                <c:pt idx="5">
                  <c:v>62.296999999999997</c:v>
                </c:pt>
                <c:pt idx="6">
                  <c:v>93.676000000000002</c:v>
                </c:pt>
                <c:pt idx="7">
                  <c:v>94.207999999999998</c:v>
                </c:pt>
                <c:pt idx="8">
                  <c:v>94.855999999999995</c:v>
                </c:pt>
                <c:pt idx="9">
                  <c:v>95.88</c:v>
                </c:pt>
                <c:pt idx="10">
                  <c:v>96.587000000000018</c:v>
                </c:pt>
                <c:pt idx="11">
                  <c:v>96.86</c:v>
                </c:pt>
                <c:pt idx="12">
                  <c:v>97.438999999999993</c:v>
                </c:pt>
                <c:pt idx="13">
                  <c:v>97.449000000000012</c:v>
                </c:pt>
                <c:pt idx="14">
                  <c:v>97.638000000000005</c:v>
                </c:pt>
                <c:pt idx="15">
                  <c:v>98.224999999999994</c:v>
                </c:pt>
                <c:pt idx="16">
                  <c:v>99.088999999999999</c:v>
                </c:pt>
                <c:pt idx="17">
                  <c:v>99.63300000000001</c:v>
                </c:pt>
                <c:pt idx="18">
                  <c:v>100.506</c:v>
                </c:pt>
                <c:pt idx="19">
                  <c:v>101.25700000000001</c:v>
                </c:pt>
                <c:pt idx="20">
                  <c:v>102.19399999999999</c:v>
                </c:pt>
                <c:pt idx="21">
                  <c:v>67.948000000000008</c:v>
                </c:pt>
                <c:pt idx="22">
                  <c:v>102.643</c:v>
                </c:pt>
                <c:pt idx="23">
                  <c:v>102.768</c:v>
                </c:pt>
                <c:pt idx="24">
                  <c:v>102.50299999999999</c:v>
                </c:pt>
                <c:pt idx="25">
                  <c:v>137.47800000000001</c:v>
                </c:pt>
                <c:pt idx="26">
                  <c:v>104.72200000000001</c:v>
                </c:pt>
                <c:pt idx="27">
                  <c:v>105.76600000000001</c:v>
                </c:pt>
                <c:pt idx="28">
                  <c:v>106.806</c:v>
                </c:pt>
                <c:pt idx="29">
                  <c:v>107.94500000000001</c:v>
                </c:pt>
                <c:pt idx="30">
                  <c:v>108.654</c:v>
                </c:pt>
                <c:pt idx="31">
                  <c:v>110.23599999999999</c:v>
                </c:pt>
                <c:pt idx="32">
                  <c:v>108.15199999999999</c:v>
                </c:pt>
                <c:pt idx="33">
                  <c:v>110.89999999999999</c:v>
                </c:pt>
                <c:pt idx="34">
                  <c:v>111.45599999999999</c:v>
                </c:pt>
                <c:pt idx="35">
                  <c:v>113.209</c:v>
                </c:pt>
                <c:pt idx="36">
                  <c:v>114.28800000000001</c:v>
                </c:pt>
                <c:pt idx="37">
                  <c:v>115.377</c:v>
                </c:pt>
                <c:pt idx="38">
                  <c:v>116.07599999999999</c:v>
                </c:pt>
                <c:pt idx="39">
                  <c:v>117.101</c:v>
                </c:pt>
                <c:pt idx="40">
                  <c:v>116.63099999999999</c:v>
                </c:pt>
                <c:pt idx="41">
                  <c:v>116.004</c:v>
                </c:pt>
                <c:pt idx="42">
                  <c:v>116.07999999999998</c:v>
                </c:pt>
                <c:pt idx="43">
                  <c:v>116.65100000000001</c:v>
                </c:pt>
                <c:pt idx="44">
                  <c:v>118.015</c:v>
                </c:pt>
                <c:pt idx="45">
                  <c:v>117.94</c:v>
                </c:pt>
                <c:pt idx="46">
                  <c:v>119.51899999999999</c:v>
                </c:pt>
                <c:pt idx="47">
                  <c:v>119.21600000000001</c:v>
                </c:pt>
                <c:pt idx="48">
                  <c:v>120.78399999999999</c:v>
                </c:pt>
                <c:pt idx="49">
                  <c:v>121.642</c:v>
                </c:pt>
                <c:pt idx="50">
                  <c:v>122.447</c:v>
                </c:pt>
                <c:pt idx="51">
                  <c:v>124.11500000000001</c:v>
                </c:pt>
                <c:pt idx="52">
                  <c:v>125.28999999999999</c:v>
                </c:pt>
                <c:pt idx="53">
                  <c:v>126.648</c:v>
                </c:pt>
                <c:pt idx="54">
                  <c:v>127.55699999999999</c:v>
                </c:pt>
                <c:pt idx="55">
                  <c:v>128.821</c:v>
                </c:pt>
                <c:pt idx="56">
                  <c:v>129.447</c:v>
                </c:pt>
                <c:pt idx="57">
                  <c:v>130.667</c:v>
                </c:pt>
                <c:pt idx="58">
                  <c:v>131.745</c:v>
                </c:pt>
                <c:pt idx="59">
                  <c:v>133.92599999999999</c:v>
                </c:pt>
                <c:pt idx="60">
                  <c:v>135.30699999999999</c:v>
                </c:pt>
                <c:pt idx="61">
                  <c:v>136.071</c:v>
                </c:pt>
                <c:pt idx="62">
                  <c:v>137.34100000000001</c:v>
                </c:pt>
                <c:pt idx="63">
                  <c:v>139.60999999999999</c:v>
                </c:pt>
                <c:pt idx="64">
                  <c:v>140.49299999999999</c:v>
                </c:pt>
                <c:pt idx="65">
                  <c:v>142.36599999999999</c:v>
                </c:pt>
                <c:pt idx="66">
                  <c:v>143.64099999999999</c:v>
                </c:pt>
                <c:pt idx="67">
                  <c:v>142.20099999999999</c:v>
                </c:pt>
                <c:pt idx="68">
                  <c:v>141.584</c:v>
                </c:pt>
                <c:pt idx="69">
                  <c:v>141.81099999999998</c:v>
                </c:pt>
                <c:pt idx="70">
                  <c:v>142.33000000000001</c:v>
                </c:pt>
                <c:pt idx="71">
                  <c:v>143.65700000000001</c:v>
                </c:pt>
                <c:pt idx="72">
                  <c:v>145.12</c:v>
                </c:pt>
                <c:pt idx="73">
                  <c:v>144.52199999999999</c:v>
                </c:pt>
                <c:pt idx="74">
                  <c:v>144.99299999999999</c:v>
                </c:pt>
                <c:pt idx="75">
                  <c:v>147.27199999999999</c:v>
                </c:pt>
                <c:pt idx="76">
                  <c:v>150.047</c:v>
                </c:pt>
                <c:pt idx="77">
                  <c:v>152.399</c:v>
                </c:pt>
                <c:pt idx="78">
                  <c:v>153.46</c:v>
                </c:pt>
                <c:pt idx="79">
                  <c:v>154.20499999999998</c:v>
                </c:pt>
                <c:pt idx="80">
                  <c:v>155.53800000000001</c:v>
                </c:pt>
                <c:pt idx="81">
                  <c:v>157.02800000000002</c:v>
                </c:pt>
                <c:pt idx="82">
                  <c:v>157.69200000000001</c:v>
                </c:pt>
                <c:pt idx="83">
                  <c:v>158.85399999999998</c:v>
                </c:pt>
                <c:pt idx="84">
                  <c:v>160.07300000000001</c:v>
                </c:pt>
                <c:pt idx="85">
                  <c:v>160.03899999999999</c:v>
                </c:pt>
                <c:pt idx="86">
                  <c:v>161.505</c:v>
                </c:pt>
                <c:pt idx="87">
                  <c:v>162.386</c:v>
                </c:pt>
                <c:pt idx="88">
                  <c:v>163.327</c:v>
                </c:pt>
                <c:pt idx="89">
                  <c:v>164.82599999999999</c:v>
                </c:pt>
                <c:pt idx="90">
                  <c:v>166.51599999999999</c:v>
                </c:pt>
                <c:pt idx="91">
                  <c:v>168.2</c:v>
                </c:pt>
                <c:pt idx="92">
                  <c:v>169.07499999999999</c:v>
                </c:pt>
                <c:pt idx="93">
                  <c:v>113.16200000000001</c:v>
                </c:pt>
              </c:numCache>
            </c:numRef>
          </c:val>
        </c:ser>
        <c:ser>
          <c:idx val="1"/>
          <c:order val="1"/>
          <c:tx>
            <c:strRef>
              <c:f>Sheet2!$C$1:$C$2</c:f>
              <c:strCache>
                <c:ptCount val="1"/>
                <c:pt idx="0">
                  <c:v>DiningOut</c:v>
                </c:pt>
              </c:strCache>
            </c:strRef>
          </c:tx>
          <c:cat>
            <c:strRef>
              <c:f>Sheet2!$A$3:$A$97</c:f>
              <c:strCache>
                <c:ptCount val="94"/>
                <c:pt idx="0">
                  <c:v>1992 Q01</c:v>
                </c:pt>
                <c:pt idx="1">
                  <c:v>1992 Q02</c:v>
                </c:pt>
                <c:pt idx="2">
                  <c:v>1992 Q03</c:v>
                </c:pt>
                <c:pt idx="3">
                  <c:v>1992 Q04</c:v>
                </c:pt>
                <c:pt idx="4">
                  <c:v>1993 Q01</c:v>
                </c:pt>
                <c:pt idx="5">
                  <c:v>1993 Q02</c:v>
                </c:pt>
                <c:pt idx="6">
                  <c:v>1993 Q03</c:v>
                </c:pt>
                <c:pt idx="7">
                  <c:v>1993 Q04</c:v>
                </c:pt>
                <c:pt idx="8">
                  <c:v>1994 Q01</c:v>
                </c:pt>
                <c:pt idx="9">
                  <c:v>1994 Q02</c:v>
                </c:pt>
                <c:pt idx="10">
                  <c:v>1994 Q03</c:v>
                </c:pt>
                <c:pt idx="11">
                  <c:v>1994 Q04</c:v>
                </c:pt>
                <c:pt idx="12">
                  <c:v>1995 Q01</c:v>
                </c:pt>
                <c:pt idx="13">
                  <c:v>1995 Q02</c:v>
                </c:pt>
                <c:pt idx="14">
                  <c:v>1995 Q03</c:v>
                </c:pt>
                <c:pt idx="15">
                  <c:v>1995 Q04</c:v>
                </c:pt>
                <c:pt idx="16">
                  <c:v>1996 Q01</c:v>
                </c:pt>
                <c:pt idx="17">
                  <c:v>1996 Q02</c:v>
                </c:pt>
                <c:pt idx="18">
                  <c:v>1996 Q03</c:v>
                </c:pt>
                <c:pt idx="19">
                  <c:v>1996 Q04</c:v>
                </c:pt>
                <c:pt idx="20">
                  <c:v>1997 Q01</c:v>
                </c:pt>
                <c:pt idx="21">
                  <c:v>1997 Q02</c:v>
                </c:pt>
                <c:pt idx="22">
                  <c:v>1997 Q03</c:v>
                </c:pt>
                <c:pt idx="23">
                  <c:v>1997 Q04</c:v>
                </c:pt>
                <c:pt idx="24">
                  <c:v>1998 Q01</c:v>
                </c:pt>
                <c:pt idx="25">
                  <c:v>1998 Q02</c:v>
                </c:pt>
                <c:pt idx="26">
                  <c:v>1998 Q03</c:v>
                </c:pt>
                <c:pt idx="27">
                  <c:v>1998 Q04</c:v>
                </c:pt>
                <c:pt idx="28">
                  <c:v>1999 Q01</c:v>
                </c:pt>
                <c:pt idx="29">
                  <c:v>1999 Q02</c:v>
                </c:pt>
                <c:pt idx="30">
                  <c:v>1999 Q03</c:v>
                </c:pt>
                <c:pt idx="31">
                  <c:v>1999 Q04</c:v>
                </c:pt>
                <c:pt idx="32">
                  <c:v>2000 Q01</c:v>
                </c:pt>
                <c:pt idx="33">
                  <c:v>2000 Q02</c:v>
                </c:pt>
                <c:pt idx="34">
                  <c:v>2000 Q03</c:v>
                </c:pt>
                <c:pt idx="35">
                  <c:v>2000 Q04</c:v>
                </c:pt>
                <c:pt idx="36">
                  <c:v>2001 Q01</c:v>
                </c:pt>
                <c:pt idx="37">
                  <c:v>2001 Q02</c:v>
                </c:pt>
                <c:pt idx="38">
                  <c:v>2001 Q03</c:v>
                </c:pt>
                <c:pt idx="39">
                  <c:v>2001 Q04</c:v>
                </c:pt>
                <c:pt idx="40">
                  <c:v>2002 Q01</c:v>
                </c:pt>
                <c:pt idx="41">
                  <c:v>2002 Q02</c:v>
                </c:pt>
                <c:pt idx="42">
                  <c:v>2002 Q03</c:v>
                </c:pt>
                <c:pt idx="43">
                  <c:v>2002 Q04</c:v>
                </c:pt>
                <c:pt idx="44">
                  <c:v>2003 Q01</c:v>
                </c:pt>
                <c:pt idx="45">
                  <c:v>2003 Q02</c:v>
                </c:pt>
                <c:pt idx="46">
                  <c:v>2003 Q03</c:v>
                </c:pt>
                <c:pt idx="47">
                  <c:v>2003 Q04</c:v>
                </c:pt>
                <c:pt idx="48">
                  <c:v>2004 Q01</c:v>
                </c:pt>
                <c:pt idx="49">
                  <c:v>2004 Q02</c:v>
                </c:pt>
                <c:pt idx="50">
                  <c:v>2004 Q03</c:v>
                </c:pt>
                <c:pt idx="51">
                  <c:v>2004 Q04</c:v>
                </c:pt>
                <c:pt idx="52">
                  <c:v>2005 Q01</c:v>
                </c:pt>
                <c:pt idx="53">
                  <c:v>2005 Q02</c:v>
                </c:pt>
                <c:pt idx="54">
                  <c:v>2005 Q03</c:v>
                </c:pt>
                <c:pt idx="55">
                  <c:v>2005 Q04</c:v>
                </c:pt>
                <c:pt idx="56">
                  <c:v>2006 Q01</c:v>
                </c:pt>
                <c:pt idx="57">
                  <c:v>2006 Q02</c:v>
                </c:pt>
                <c:pt idx="58">
                  <c:v>2006 Q03</c:v>
                </c:pt>
                <c:pt idx="59">
                  <c:v>2006 Q04</c:v>
                </c:pt>
                <c:pt idx="60">
                  <c:v>2007 Q01</c:v>
                </c:pt>
                <c:pt idx="61">
                  <c:v>2007 Q02</c:v>
                </c:pt>
                <c:pt idx="62">
                  <c:v>2007 Q03</c:v>
                </c:pt>
                <c:pt idx="63">
                  <c:v>2007 Q04</c:v>
                </c:pt>
                <c:pt idx="64">
                  <c:v>2008 Q01</c:v>
                </c:pt>
                <c:pt idx="65">
                  <c:v>2008 Q02</c:v>
                </c:pt>
                <c:pt idx="66">
                  <c:v>2008 Q03</c:v>
                </c:pt>
                <c:pt idx="67">
                  <c:v>2008 Q04</c:v>
                </c:pt>
                <c:pt idx="68">
                  <c:v>2009 Q01</c:v>
                </c:pt>
                <c:pt idx="69">
                  <c:v>2009 Q02</c:v>
                </c:pt>
                <c:pt idx="70">
                  <c:v>2009 Q03</c:v>
                </c:pt>
                <c:pt idx="71">
                  <c:v>2009 Q04</c:v>
                </c:pt>
                <c:pt idx="72">
                  <c:v>2010 Q01</c:v>
                </c:pt>
                <c:pt idx="73">
                  <c:v>2010 Q02</c:v>
                </c:pt>
                <c:pt idx="74">
                  <c:v>2010 Q03</c:v>
                </c:pt>
                <c:pt idx="75">
                  <c:v>2010 Q04</c:v>
                </c:pt>
                <c:pt idx="76">
                  <c:v>2011 Q01</c:v>
                </c:pt>
                <c:pt idx="77">
                  <c:v>2011 Q02</c:v>
                </c:pt>
                <c:pt idx="78">
                  <c:v>2011 Q03</c:v>
                </c:pt>
                <c:pt idx="79">
                  <c:v>2011 Q04</c:v>
                </c:pt>
                <c:pt idx="80">
                  <c:v>2012 Q01</c:v>
                </c:pt>
                <c:pt idx="81">
                  <c:v>2012 Q02</c:v>
                </c:pt>
                <c:pt idx="82">
                  <c:v>2012 Q03</c:v>
                </c:pt>
                <c:pt idx="83">
                  <c:v>2012 Q04</c:v>
                </c:pt>
                <c:pt idx="84">
                  <c:v>2013 Q01</c:v>
                </c:pt>
                <c:pt idx="85">
                  <c:v>2013 Q02</c:v>
                </c:pt>
                <c:pt idx="86">
                  <c:v>2013 Q03</c:v>
                </c:pt>
                <c:pt idx="87">
                  <c:v>2013 Q04</c:v>
                </c:pt>
                <c:pt idx="88">
                  <c:v>2014 Q01</c:v>
                </c:pt>
                <c:pt idx="89">
                  <c:v>2014 Q02</c:v>
                </c:pt>
                <c:pt idx="90">
                  <c:v>2014 Q03</c:v>
                </c:pt>
                <c:pt idx="91">
                  <c:v>2014 Q04</c:v>
                </c:pt>
                <c:pt idx="92">
                  <c:v>2015 Q01</c:v>
                </c:pt>
                <c:pt idx="93">
                  <c:v>2015 Q02</c:v>
                </c:pt>
              </c:strCache>
            </c:strRef>
          </c:cat>
          <c:val>
            <c:numRef>
              <c:f>Sheet2!$C$3:$C$97</c:f>
              <c:numCache>
                <c:formatCode>General</c:formatCode>
                <c:ptCount val="94"/>
                <c:pt idx="0">
                  <c:v>51.075999999999993</c:v>
                </c:pt>
                <c:pt idx="1">
                  <c:v>67.376999999999995</c:v>
                </c:pt>
                <c:pt idx="2">
                  <c:v>50.040999999999997</c:v>
                </c:pt>
                <c:pt idx="3">
                  <c:v>52.015000000000001</c:v>
                </c:pt>
                <c:pt idx="4">
                  <c:v>52.585000000000008</c:v>
                </c:pt>
                <c:pt idx="5">
                  <c:v>35.799999999999997</c:v>
                </c:pt>
                <c:pt idx="6">
                  <c:v>54.643000000000001</c:v>
                </c:pt>
                <c:pt idx="7">
                  <c:v>54.59</c:v>
                </c:pt>
                <c:pt idx="8">
                  <c:v>54.861999999999995</c:v>
                </c:pt>
                <c:pt idx="9">
                  <c:v>56.022000000000006</c:v>
                </c:pt>
                <c:pt idx="10">
                  <c:v>56.808</c:v>
                </c:pt>
                <c:pt idx="11">
                  <c:v>57.215999999999994</c:v>
                </c:pt>
                <c:pt idx="12">
                  <c:v>57.305</c:v>
                </c:pt>
                <c:pt idx="13">
                  <c:v>58.215000000000003</c:v>
                </c:pt>
                <c:pt idx="14">
                  <c:v>58.844000000000001</c:v>
                </c:pt>
                <c:pt idx="15">
                  <c:v>58.844999999999999</c:v>
                </c:pt>
                <c:pt idx="16">
                  <c:v>59.167999999999992</c:v>
                </c:pt>
                <c:pt idx="17">
                  <c:v>59.957999999999998</c:v>
                </c:pt>
                <c:pt idx="18">
                  <c:v>60.681999999999995</c:v>
                </c:pt>
                <c:pt idx="19">
                  <c:v>62.047000000000004</c:v>
                </c:pt>
                <c:pt idx="20">
                  <c:v>63.416999999999994</c:v>
                </c:pt>
                <c:pt idx="21">
                  <c:v>42.597999999999999</c:v>
                </c:pt>
                <c:pt idx="22">
                  <c:v>65.349000000000004</c:v>
                </c:pt>
                <c:pt idx="23">
                  <c:v>65.08</c:v>
                </c:pt>
                <c:pt idx="24">
                  <c:v>66.304000000000002</c:v>
                </c:pt>
                <c:pt idx="25">
                  <c:v>88.653000000000006</c:v>
                </c:pt>
                <c:pt idx="26">
                  <c:v>68.143000000000001</c:v>
                </c:pt>
                <c:pt idx="27">
                  <c:v>69.573999999999998</c:v>
                </c:pt>
                <c:pt idx="28">
                  <c:v>69.390999999999991</c:v>
                </c:pt>
                <c:pt idx="29">
                  <c:v>70.48599999999999</c:v>
                </c:pt>
                <c:pt idx="30">
                  <c:v>71.007999999999996</c:v>
                </c:pt>
                <c:pt idx="31">
                  <c:v>73.063999999999993</c:v>
                </c:pt>
                <c:pt idx="32">
                  <c:v>74.862000000000009</c:v>
                </c:pt>
                <c:pt idx="33">
                  <c:v>75.67</c:v>
                </c:pt>
                <c:pt idx="34">
                  <c:v>76.507000000000005</c:v>
                </c:pt>
                <c:pt idx="35">
                  <c:v>76.536999999999992</c:v>
                </c:pt>
                <c:pt idx="36">
                  <c:v>78.370999999999995</c:v>
                </c:pt>
                <c:pt idx="37">
                  <c:v>78.701999999999998</c:v>
                </c:pt>
                <c:pt idx="38">
                  <c:v>79.599000000000004</c:v>
                </c:pt>
                <c:pt idx="39">
                  <c:v>80.294000000000011</c:v>
                </c:pt>
                <c:pt idx="40">
                  <c:v>81.787999999999997</c:v>
                </c:pt>
                <c:pt idx="41">
                  <c:v>82.463999999999999</c:v>
                </c:pt>
                <c:pt idx="42">
                  <c:v>83.007000000000005</c:v>
                </c:pt>
                <c:pt idx="43">
                  <c:v>83.555999999999997</c:v>
                </c:pt>
                <c:pt idx="44">
                  <c:v>84.501999999999995</c:v>
                </c:pt>
                <c:pt idx="45">
                  <c:v>86.680999999999997</c:v>
                </c:pt>
                <c:pt idx="46">
                  <c:v>88.742000000000004</c:v>
                </c:pt>
                <c:pt idx="47">
                  <c:v>90.069000000000003</c:v>
                </c:pt>
                <c:pt idx="48">
                  <c:v>91.504999999999995</c:v>
                </c:pt>
                <c:pt idx="49">
                  <c:v>92.096999999999994</c:v>
                </c:pt>
                <c:pt idx="50">
                  <c:v>93.657000000000011</c:v>
                </c:pt>
                <c:pt idx="51">
                  <c:v>95.394999999999996</c:v>
                </c:pt>
                <c:pt idx="52">
                  <c:v>96.81</c:v>
                </c:pt>
                <c:pt idx="53">
                  <c:v>98.609999999999985</c:v>
                </c:pt>
                <c:pt idx="54">
                  <c:v>99.536999999999992</c:v>
                </c:pt>
                <c:pt idx="55">
                  <c:v>101.569</c:v>
                </c:pt>
                <c:pt idx="56">
                  <c:v>104.386</c:v>
                </c:pt>
                <c:pt idx="57">
                  <c:v>104.468</c:v>
                </c:pt>
                <c:pt idx="58">
                  <c:v>105.78799999999998</c:v>
                </c:pt>
                <c:pt idx="59">
                  <c:v>108.655</c:v>
                </c:pt>
                <c:pt idx="60">
                  <c:v>109.06200000000001</c:v>
                </c:pt>
                <c:pt idx="61">
                  <c:v>110.40100000000001</c:v>
                </c:pt>
                <c:pt idx="62">
                  <c:v>111.88800000000001</c:v>
                </c:pt>
                <c:pt idx="63">
                  <c:v>113.70400000000001</c:v>
                </c:pt>
                <c:pt idx="64">
                  <c:v>112.63900000000001</c:v>
                </c:pt>
                <c:pt idx="65">
                  <c:v>113.96199999999999</c:v>
                </c:pt>
                <c:pt idx="66">
                  <c:v>114.94899999999998</c:v>
                </c:pt>
                <c:pt idx="67">
                  <c:v>114.309</c:v>
                </c:pt>
                <c:pt idx="68">
                  <c:v>113.66600000000001</c:v>
                </c:pt>
                <c:pt idx="69">
                  <c:v>113.22</c:v>
                </c:pt>
                <c:pt idx="70">
                  <c:v>112.89700000000001</c:v>
                </c:pt>
                <c:pt idx="71">
                  <c:v>113.011</c:v>
                </c:pt>
                <c:pt idx="72">
                  <c:v>114.39700000000001</c:v>
                </c:pt>
                <c:pt idx="73">
                  <c:v>116.267</c:v>
                </c:pt>
                <c:pt idx="74">
                  <c:v>117.96900000000001</c:v>
                </c:pt>
                <c:pt idx="75">
                  <c:v>118.863</c:v>
                </c:pt>
                <c:pt idx="76">
                  <c:v>120.751</c:v>
                </c:pt>
                <c:pt idx="77">
                  <c:v>123.31</c:v>
                </c:pt>
                <c:pt idx="78">
                  <c:v>125.351</c:v>
                </c:pt>
                <c:pt idx="79">
                  <c:v>126.41</c:v>
                </c:pt>
                <c:pt idx="80">
                  <c:v>128.87700000000001</c:v>
                </c:pt>
                <c:pt idx="81">
                  <c:v>130.54700000000003</c:v>
                </c:pt>
                <c:pt idx="82">
                  <c:v>131.655</c:v>
                </c:pt>
                <c:pt idx="83">
                  <c:v>132.971</c:v>
                </c:pt>
                <c:pt idx="84">
                  <c:v>134.768</c:v>
                </c:pt>
                <c:pt idx="85">
                  <c:v>134.15100000000001</c:v>
                </c:pt>
                <c:pt idx="86">
                  <c:v>135.172</c:v>
                </c:pt>
                <c:pt idx="87">
                  <c:v>138.869</c:v>
                </c:pt>
                <c:pt idx="88">
                  <c:v>139.09399999999999</c:v>
                </c:pt>
                <c:pt idx="89">
                  <c:v>142.518</c:v>
                </c:pt>
                <c:pt idx="90">
                  <c:v>145.19299999999998</c:v>
                </c:pt>
                <c:pt idx="91">
                  <c:v>149.62200000000001</c:v>
                </c:pt>
                <c:pt idx="92">
                  <c:v>151.73199999999997</c:v>
                </c:pt>
                <c:pt idx="93">
                  <c:v>103.071</c:v>
                </c:pt>
              </c:numCache>
            </c:numRef>
          </c:val>
        </c:ser>
        <c:ser>
          <c:idx val="2"/>
          <c:order val="2"/>
          <c:tx>
            <c:strRef>
              <c:f>Sheet2!$D$1:$D$2</c:f>
              <c:strCache>
                <c:ptCount val="1"/>
                <c:pt idx="0">
                  <c:v>NonFood</c:v>
                </c:pt>
              </c:strCache>
            </c:strRef>
          </c:tx>
          <c:spPr>
            <a:ln w="25400">
              <a:noFill/>
            </a:ln>
          </c:spPr>
          <c:cat>
            <c:strRef>
              <c:f>Sheet2!$A$3:$A$97</c:f>
              <c:strCache>
                <c:ptCount val="94"/>
                <c:pt idx="0">
                  <c:v>1992 Q01</c:v>
                </c:pt>
                <c:pt idx="1">
                  <c:v>1992 Q02</c:v>
                </c:pt>
                <c:pt idx="2">
                  <c:v>1992 Q03</c:v>
                </c:pt>
                <c:pt idx="3">
                  <c:v>1992 Q04</c:v>
                </c:pt>
                <c:pt idx="4">
                  <c:v>1993 Q01</c:v>
                </c:pt>
                <c:pt idx="5">
                  <c:v>1993 Q02</c:v>
                </c:pt>
                <c:pt idx="6">
                  <c:v>1993 Q03</c:v>
                </c:pt>
                <c:pt idx="7">
                  <c:v>1993 Q04</c:v>
                </c:pt>
                <c:pt idx="8">
                  <c:v>1994 Q01</c:v>
                </c:pt>
                <c:pt idx="9">
                  <c:v>1994 Q02</c:v>
                </c:pt>
                <c:pt idx="10">
                  <c:v>1994 Q03</c:v>
                </c:pt>
                <c:pt idx="11">
                  <c:v>1994 Q04</c:v>
                </c:pt>
                <c:pt idx="12">
                  <c:v>1995 Q01</c:v>
                </c:pt>
                <c:pt idx="13">
                  <c:v>1995 Q02</c:v>
                </c:pt>
                <c:pt idx="14">
                  <c:v>1995 Q03</c:v>
                </c:pt>
                <c:pt idx="15">
                  <c:v>1995 Q04</c:v>
                </c:pt>
                <c:pt idx="16">
                  <c:v>1996 Q01</c:v>
                </c:pt>
                <c:pt idx="17">
                  <c:v>1996 Q02</c:v>
                </c:pt>
                <c:pt idx="18">
                  <c:v>1996 Q03</c:v>
                </c:pt>
                <c:pt idx="19">
                  <c:v>1996 Q04</c:v>
                </c:pt>
                <c:pt idx="20">
                  <c:v>1997 Q01</c:v>
                </c:pt>
                <c:pt idx="21">
                  <c:v>1997 Q02</c:v>
                </c:pt>
                <c:pt idx="22">
                  <c:v>1997 Q03</c:v>
                </c:pt>
                <c:pt idx="23">
                  <c:v>1997 Q04</c:v>
                </c:pt>
                <c:pt idx="24">
                  <c:v>1998 Q01</c:v>
                </c:pt>
                <c:pt idx="25">
                  <c:v>1998 Q02</c:v>
                </c:pt>
                <c:pt idx="26">
                  <c:v>1998 Q03</c:v>
                </c:pt>
                <c:pt idx="27">
                  <c:v>1998 Q04</c:v>
                </c:pt>
                <c:pt idx="28">
                  <c:v>1999 Q01</c:v>
                </c:pt>
                <c:pt idx="29">
                  <c:v>1999 Q02</c:v>
                </c:pt>
                <c:pt idx="30">
                  <c:v>1999 Q03</c:v>
                </c:pt>
                <c:pt idx="31">
                  <c:v>1999 Q04</c:v>
                </c:pt>
                <c:pt idx="32">
                  <c:v>2000 Q01</c:v>
                </c:pt>
                <c:pt idx="33">
                  <c:v>2000 Q02</c:v>
                </c:pt>
                <c:pt idx="34">
                  <c:v>2000 Q03</c:v>
                </c:pt>
                <c:pt idx="35">
                  <c:v>2000 Q04</c:v>
                </c:pt>
                <c:pt idx="36">
                  <c:v>2001 Q01</c:v>
                </c:pt>
                <c:pt idx="37">
                  <c:v>2001 Q02</c:v>
                </c:pt>
                <c:pt idx="38">
                  <c:v>2001 Q03</c:v>
                </c:pt>
                <c:pt idx="39">
                  <c:v>2001 Q04</c:v>
                </c:pt>
                <c:pt idx="40">
                  <c:v>2002 Q01</c:v>
                </c:pt>
                <c:pt idx="41">
                  <c:v>2002 Q02</c:v>
                </c:pt>
                <c:pt idx="42">
                  <c:v>2002 Q03</c:v>
                </c:pt>
                <c:pt idx="43">
                  <c:v>2002 Q04</c:v>
                </c:pt>
                <c:pt idx="44">
                  <c:v>2003 Q01</c:v>
                </c:pt>
                <c:pt idx="45">
                  <c:v>2003 Q02</c:v>
                </c:pt>
                <c:pt idx="46">
                  <c:v>2003 Q03</c:v>
                </c:pt>
                <c:pt idx="47">
                  <c:v>2003 Q04</c:v>
                </c:pt>
                <c:pt idx="48">
                  <c:v>2004 Q01</c:v>
                </c:pt>
                <c:pt idx="49">
                  <c:v>2004 Q02</c:v>
                </c:pt>
                <c:pt idx="50">
                  <c:v>2004 Q03</c:v>
                </c:pt>
                <c:pt idx="51">
                  <c:v>2004 Q04</c:v>
                </c:pt>
                <c:pt idx="52">
                  <c:v>2005 Q01</c:v>
                </c:pt>
                <c:pt idx="53">
                  <c:v>2005 Q02</c:v>
                </c:pt>
                <c:pt idx="54">
                  <c:v>2005 Q03</c:v>
                </c:pt>
                <c:pt idx="55">
                  <c:v>2005 Q04</c:v>
                </c:pt>
                <c:pt idx="56">
                  <c:v>2006 Q01</c:v>
                </c:pt>
                <c:pt idx="57">
                  <c:v>2006 Q02</c:v>
                </c:pt>
                <c:pt idx="58">
                  <c:v>2006 Q03</c:v>
                </c:pt>
                <c:pt idx="59">
                  <c:v>2006 Q04</c:v>
                </c:pt>
                <c:pt idx="60">
                  <c:v>2007 Q01</c:v>
                </c:pt>
                <c:pt idx="61">
                  <c:v>2007 Q02</c:v>
                </c:pt>
                <c:pt idx="62">
                  <c:v>2007 Q03</c:v>
                </c:pt>
                <c:pt idx="63">
                  <c:v>2007 Q04</c:v>
                </c:pt>
                <c:pt idx="64">
                  <c:v>2008 Q01</c:v>
                </c:pt>
                <c:pt idx="65">
                  <c:v>2008 Q02</c:v>
                </c:pt>
                <c:pt idx="66">
                  <c:v>2008 Q03</c:v>
                </c:pt>
                <c:pt idx="67">
                  <c:v>2008 Q04</c:v>
                </c:pt>
                <c:pt idx="68">
                  <c:v>2009 Q01</c:v>
                </c:pt>
                <c:pt idx="69">
                  <c:v>2009 Q02</c:v>
                </c:pt>
                <c:pt idx="70">
                  <c:v>2009 Q03</c:v>
                </c:pt>
                <c:pt idx="71">
                  <c:v>2009 Q04</c:v>
                </c:pt>
                <c:pt idx="72">
                  <c:v>2010 Q01</c:v>
                </c:pt>
                <c:pt idx="73">
                  <c:v>2010 Q02</c:v>
                </c:pt>
                <c:pt idx="74">
                  <c:v>2010 Q03</c:v>
                </c:pt>
                <c:pt idx="75">
                  <c:v>2010 Q04</c:v>
                </c:pt>
                <c:pt idx="76">
                  <c:v>2011 Q01</c:v>
                </c:pt>
                <c:pt idx="77">
                  <c:v>2011 Q02</c:v>
                </c:pt>
                <c:pt idx="78">
                  <c:v>2011 Q03</c:v>
                </c:pt>
                <c:pt idx="79">
                  <c:v>2011 Q04</c:v>
                </c:pt>
                <c:pt idx="80">
                  <c:v>2012 Q01</c:v>
                </c:pt>
                <c:pt idx="81">
                  <c:v>2012 Q02</c:v>
                </c:pt>
                <c:pt idx="82">
                  <c:v>2012 Q03</c:v>
                </c:pt>
                <c:pt idx="83">
                  <c:v>2012 Q04</c:v>
                </c:pt>
                <c:pt idx="84">
                  <c:v>2013 Q01</c:v>
                </c:pt>
                <c:pt idx="85">
                  <c:v>2013 Q02</c:v>
                </c:pt>
                <c:pt idx="86">
                  <c:v>2013 Q03</c:v>
                </c:pt>
                <c:pt idx="87">
                  <c:v>2013 Q04</c:v>
                </c:pt>
                <c:pt idx="88">
                  <c:v>2014 Q01</c:v>
                </c:pt>
                <c:pt idx="89">
                  <c:v>2014 Q02</c:v>
                </c:pt>
                <c:pt idx="90">
                  <c:v>2014 Q03</c:v>
                </c:pt>
                <c:pt idx="91">
                  <c:v>2014 Q04</c:v>
                </c:pt>
                <c:pt idx="92">
                  <c:v>2015 Q01</c:v>
                </c:pt>
                <c:pt idx="93">
                  <c:v>2015 Q02</c:v>
                </c:pt>
              </c:strCache>
            </c:strRef>
          </c:cat>
          <c:val>
            <c:numRef>
              <c:f>Sheet2!$D$3:$D$97</c:f>
              <c:numCache>
                <c:formatCode>General</c:formatCode>
                <c:ptCount val="94"/>
                <c:pt idx="0">
                  <c:v>349.66899999999998</c:v>
                </c:pt>
                <c:pt idx="1">
                  <c:v>484.29699999999997</c:v>
                </c:pt>
                <c:pt idx="2">
                  <c:v>361.52199999999999</c:v>
                </c:pt>
                <c:pt idx="3">
                  <c:v>369.48900000000003</c:v>
                </c:pt>
                <c:pt idx="4">
                  <c:v>375.255</c:v>
                </c:pt>
                <c:pt idx="5">
                  <c:v>256.87</c:v>
                </c:pt>
                <c:pt idx="6">
                  <c:v>394.93200000000002</c:v>
                </c:pt>
                <c:pt idx="7">
                  <c:v>405.197</c:v>
                </c:pt>
                <c:pt idx="8">
                  <c:v>415.07499999999999</c:v>
                </c:pt>
                <c:pt idx="9">
                  <c:v>423.86599999999999</c:v>
                </c:pt>
                <c:pt idx="10">
                  <c:v>434.279</c:v>
                </c:pt>
                <c:pt idx="11">
                  <c:v>445.89599999999996</c:v>
                </c:pt>
                <c:pt idx="12">
                  <c:v>445.452</c:v>
                </c:pt>
                <c:pt idx="13">
                  <c:v>453.88400000000001</c:v>
                </c:pt>
                <c:pt idx="14">
                  <c:v>461.98399999999992</c:v>
                </c:pt>
                <c:pt idx="15">
                  <c:v>468.18199999999996</c:v>
                </c:pt>
                <c:pt idx="16">
                  <c:v>476.34000000000003</c:v>
                </c:pt>
                <c:pt idx="17">
                  <c:v>487.41600000000005</c:v>
                </c:pt>
                <c:pt idx="18">
                  <c:v>490.78100000000001</c:v>
                </c:pt>
                <c:pt idx="19">
                  <c:v>500.62200000000001</c:v>
                </c:pt>
                <c:pt idx="20">
                  <c:v>509.45799999999997</c:v>
                </c:pt>
                <c:pt idx="21">
                  <c:v>340.09000000000003</c:v>
                </c:pt>
                <c:pt idx="22">
                  <c:v>520.34699999999998</c:v>
                </c:pt>
                <c:pt idx="23">
                  <c:v>523.65700000000004</c:v>
                </c:pt>
                <c:pt idx="24">
                  <c:v>527.505</c:v>
                </c:pt>
                <c:pt idx="25">
                  <c:v>708.76400000000001</c:v>
                </c:pt>
                <c:pt idx="26">
                  <c:v>539.51199999999994</c:v>
                </c:pt>
                <c:pt idx="27">
                  <c:v>558.07500000000005</c:v>
                </c:pt>
                <c:pt idx="28">
                  <c:v>570.86099999999999</c:v>
                </c:pt>
                <c:pt idx="29">
                  <c:v>584.197</c:v>
                </c:pt>
                <c:pt idx="30">
                  <c:v>599.38400000000001</c:v>
                </c:pt>
                <c:pt idx="31">
                  <c:v>613.28399999999999</c:v>
                </c:pt>
                <c:pt idx="32">
                  <c:v>632.31100000000004</c:v>
                </c:pt>
                <c:pt idx="33">
                  <c:v>629.29199999999992</c:v>
                </c:pt>
                <c:pt idx="34">
                  <c:v>635.14099999999996</c:v>
                </c:pt>
                <c:pt idx="35">
                  <c:v>638.88599999999997</c:v>
                </c:pt>
                <c:pt idx="36">
                  <c:v>641.524</c:v>
                </c:pt>
                <c:pt idx="37">
                  <c:v>648.66399999999999</c:v>
                </c:pt>
                <c:pt idx="38">
                  <c:v>641.36500000000001</c:v>
                </c:pt>
                <c:pt idx="39">
                  <c:v>667.88599999999997</c:v>
                </c:pt>
                <c:pt idx="40">
                  <c:v>654.48199999999997</c:v>
                </c:pt>
                <c:pt idx="41">
                  <c:v>662.74699999999996</c:v>
                </c:pt>
                <c:pt idx="42">
                  <c:v>672.35599999999999</c:v>
                </c:pt>
                <c:pt idx="43">
                  <c:v>674.721</c:v>
                </c:pt>
                <c:pt idx="44">
                  <c:v>680.30200000000002</c:v>
                </c:pt>
                <c:pt idx="45">
                  <c:v>687.07899999999995</c:v>
                </c:pt>
                <c:pt idx="46">
                  <c:v>708.18799999999999</c:v>
                </c:pt>
                <c:pt idx="47">
                  <c:v>711.452</c:v>
                </c:pt>
                <c:pt idx="48">
                  <c:v>725.298</c:v>
                </c:pt>
                <c:pt idx="49">
                  <c:v>733.72500000000002</c:v>
                </c:pt>
                <c:pt idx="50">
                  <c:v>745.98</c:v>
                </c:pt>
                <c:pt idx="51">
                  <c:v>766.88400000000001</c:v>
                </c:pt>
                <c:pt idx="52">
                  <c:v>772.38200000000006</c:v>
                </c:pt>
                <c:pt idx="53">
                  <c:v>790.80500000000006</c:v>
                </c:pt>
                <c:pt idx="54">
                  <c:v>806.49299999999994</c:v>
                </c:pt>
                <c:pt idx="55">
                  <c:v>808.60199999999998</c:v>
                </c:pt>
                <c:pt idx="56">
                  <c:v>834.66300000000001</c:v>
                </c:pt>
                <c:pt idx="57">
                  <c:v>836.18000000000006</c:v>
                </c:pt>
                <c:pt idx="58">
                  <c:v>841.2349999999999</c:v>
                </c:pt>
                <c:pt idx="59">
                  <c:v>839.78800000000001</c:v>
                </c:pt>
                <c:pt idx="60">
                  <c:v>850.327</c:v>
                </c:pt>
                <c:pt idx="61">
                  <c:v>858.23800000000006</c:v>
                </c:pt>
                <c:pt idx="62">
                  <c:v>865.53399999999999</c:v>
                </c:pt>
                <c:pt idx="63">
                  <c:v>874.69200000000001</c:v>
                </c:pt>
                <c:pt idx="64">
                  <c:v>865.80899999999997</c:v>
                </c:pt>
                <c:pt idx="65">
                  <c:v>869.95</c:v>
                </c:pt>
                <c:pt idx="66">
                  <c:v>855.38999999999987</c:v>
                </c:pt>
                <c:pt idx="67">
                  <c:v>768.87099999999998</c:v>
                </c:pt>
                <c:pt idx="68">
                  <c:v>747.77099999999996</c:v>
                </c:pt>
                <c:pt idx="69">
                  <c:v>750.33899999999994</c:v>
                </c:pt>
                <c:pt idx="70">
                  <c:v>771.351</c:v>
                </c:pt>
                <c:pt idx="71">
                  <c:v>775.99600000000009</c:v>
                </c:pt>
                <c:pt idx="72">
                  <c:v>789.06899999999996</c:v>
                </c:pt>
                <c:pt idx="73">
                  <c:v>804.95700000000011</c:v>
                </c:pt>
                <c:pt idx="74">
                  <c:v>808.56999999999994</c:v>
                </c:pt>
                <c:pt idx="75">
                  <c:v>834.91399999999999</c:v>
                </c:pt>
                <c:pt idx="76">
                  <c:v>855.59100000000001</c:v>
                </c:pt>
                <c:pt idx="77">
                  <c:v>869.11500000000001</c:v>
                </c:pt>
                <c:pt idx="78">
                  <c:v>876.51900000000001</c:v>
                </c:pt>
                <c:pt idx="79">
                  <c:v>893.86300000000006</c:v>
                </c:pt>
                <c:pt idx="80">
                  <c:v>913.52700000000004</c:v>
                </c:pt>
                <c:pt idx="81">
                  <c:v>908.16600000000005</c:v>
                </c:pt>
                <c:pt idx="82">
                  <c:v>917.96499999999992</c:v>
                </c:pt>
                <c:pt idx="83">
                  <c:v>932.22199999999998</c:v>
                </c:pt>
                <c:pt idx="84">
                  <c:v>949.75099999999998</c:v>
                </c:pt>
                <c:pt idx="85">
                  <c:v>952.14</c:v>
                </c:pt>
                <c:pt idx="86">
                  <c:v>959.15300000000002</c:v>
                </c:pt>
                <c:pt idx="87">
                  <c:v>963.92599999999993</c:v>
                </c:pt>
                <c:pt idx="88">
                  <c:v>969.73099999999999</c:v>
                </c:pt>
                <c:pt idx="89">
                  <c:v>994.76700000000005</c:v>
                </c:pt>
                <c:pt idx="90">
                  <c:v>1000.4950000000001</c:v>
                </c:pt>
                <c:pt idx="91">
                  <c:v>1000.4010000000001</c:v>
                </c:pt>
                <c:pt idx="92">
                  <c:v>983.91100000000006</c:v>
                </c:pt>
                <c:pt idx="93">
                  <c:v>665.72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01568"/>
        <c:axId val="94353280"/>
      </c:areaChart>
      <c:catAx>
        <c:axId val="94301568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in"/>
        <c:minorTickMark val="none"/>
        <c:tickLblPos val="nextTo"/>
        <c:spPr>
          <a:ln>
            <a:bevel/>
          </a:ln>
        </c:spPr>
        <c:txPr>
          <a:bodyPr rot="2700000" vert="horz"/>
          <a:lstStyle/>
          <a:p>
            <a:pPr>
              <a:defRPr/>
            </a:pPr>
            <a:endParaRPr lang="en-US"/>
          </a:p>
        </c:txPr>
        <c:crossAx val="94353280"/>
        <c:crosses val="autoZero"/>
        <c:auto val="1"/>
        <c:lblAlgn val="ctr"/>
        <c:lblOffset val="100"/>
        <c:noMultiLvlLbl val="0"/>
      </c:catAx>
      <c:valAx>
        <c:axId val="94353280"/>
        <c:scaling>
          <c:orientation val="minMax"/>
        </c:scaling>
        <c:delete val="0"/>
        <c:axPos val="l"/>
        <c:majorGridlines/>
        <c:numFmt formatCode="&quot;$&quot;#,##0" sourceLinked="0"/>
        <c:majorTickMark val="none"/>
        <c:minorTickMark val="none"/>
        <c:tickLblPos val="nextTo"/>
        <c:crossAx val="9430156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390524</xdr:colOff>
      <xdr:row>0</xdr:row>
      <xdr:rowOff>104774</xdr:rowOff>
    </xdr:from>
    <xdr:to>
      <xdr:col>9</xdr:col>
      <xdr:colOff>523874</xdr:colOff>
      <xdr:row>22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elson" refreshedDate="42232.738939351853" createdVersion="4" refreshedVersion="4" minRefreshableVersion="3" recordCount="843">
  <cacheSource type="worksheet">
    <worksheetSource ref="A1:G844" sheet="EconomicExpendituresByCategory_"/>
  </cacheSource>
  <cacheFields count="7">
    <cacheField name="Billions" numFmtId="44">
      <sharedItems containsSemiMixedTypes="0" containsString="0" containsNumber="1" minValue="16.277000000000001" maxValue="335.71100000000001"/>
    </cacheField>
    <cacheField name="Month" numFmtId="14">
      <sharedItems containsSemiMixedTypes="0" containsNonDate="0" containsDate="1" containsString="0" minDate="1992-01-01T00:00:00" maxDate="2015-05-02T00:00:00"/>
    </cacheField>
    <cacheField name="Category" numFmtId="0">
      <sharedItems count="3">
        <s v="DiningIn"/>
        <s v="DiningOut"/>
        <s v="NonFood"/>
      </sharedItems>
    </cacheField>
    <cacheField name="Percentage" numFmtId="9">
      <sharedItems containsSemiMixedTypes="0" containsString="0" containsNumber="1" minValue="6.0601967999999999E-2" maxValue="0.78342975999999998"/>
    </cacheField>
    <cacheField name="Month2" numFmtId="0">
      <sharedItems containsSemiMixedTypes="0" containsString="0" containsNumber="1" containsInteger="1" minValue="1" maxValue="4"/>
    </cacheField>
    <cacheField name="Year" numFmtId="0">
      <sharedItems/>
    </cacheField>
    <cacheField name="Quarter" numFmtId="0">
      <sharedItems count="94">
        <s v="1992 Q01"/>
        <s v="1992 Q02"/>
        <s v="1992 Q03"/>
        <s v="1992 Q04"/>
        <s v="1993 Q01"/>
        <s v="1993 Q02"/>
        <s v="1993 Q03"/>
        <s v="1993 Q04"/>
        <s v="1994 Q01"/>
        <s v="1994 Q02"/>
        <s v="1994 Q03"/>
        <s v="1994 Q04"/>
        <s v="1995 Q01"/>
        <s v="1995 Q02"/>
        <s v="1995 Q03"/>
        <s v="1995 Q04"/>
        <s v="1996 Q01"/>
        <s v="1996 Q02"/>
        <s v="1996 Q03"/>
        <s v="1996 Q04"/>
        <s v="1997 Q01"/>
        <s v="1997 Q02"/>
        <s v="1997 Q03"/>
        <s v="1997 Q04"/>
        <s v="1998 Q01"/>
        <s v="1998 Q02"/>
        <s v="1998 Q03"/>
        <s v="1998 Q04"/>
        <s v="1999 Q01"/>
        <s v="1999 Q02"/>
        <s v="1999 Q03"/>
        <s v="1999 Q04"/>
        <s v="2000 Q01"/>
        <s v="2000 Q02"/>
        <s v="2000 Q03"/>
        <s v="2000 Q04"/>
        <s v="2001 Q01"/>
        <s v="2001 Q02"/>
        <s v="2001 Q03"/>
        <s v="2001 Q04"/>
        <s v="2002 Q01"/>
        <s v="2002 Q02"/>
        <s v="2002 Q03"/>
        <s v="2002 Q04"/>
        <s v="2003 Q01"/>
        <s v="2003 Q02"/>
        <s v="2003 Q03"/>
        <s v="2003 Q04"/>
        <s v="2004 Q01"/>
        <s v="2004 Q02"/>
        <s v="2004 Q03"/>
        <s v="2004 Q04"/>
        <s v="2005 Q01"/>
        <s v="2005 Q02"/>
        <s v="2005 Q03"/>
        <s v="2005 Q04"/>
        <s v="2006 Q01"/>
        <s v="2006 Q02"/>
        <s v="2006 Q03"/>
        <s v="2006 Q04"/>
        <s v="2007 Q01"/>
        <s v="2007 Q02"/>
        <s v="2007 Q03"/>
        <s v="2007 Q04"/>
        <s v="2008 Q01"/>
        <s v="2008 Q02"/>
        <s v="2008 Q03"/>
        <s v="2008 Q04"/>
        <s v="2009 Q01"/>
        <s v="2009 Q02"/>
        <s v="2009 Q03"/>
        <s v="2009 Q04"/>
        <s v="2010 Q01"/>
        <s v="2010 Q02"/>
        <s v="2010 Q03"/>
        <s v="2010 Q04"/>
        <s v="2011 Q01"/>
        <s v="2011 Q02"/>
        <s v="2011 Q03"/>
        <s v="2011 Q04"/>
        <s v="2012 Q01"/>
        <s v="2012 Q02"/>
        <s v="2012 Q03"/>
        <s v="2012 Q04"/>
        <s v="2013 Q01"/>
        <s v="2013 Q02"/>
        <s v="2013 Q03"/>
        <s v="2013 Q04"/>
        <s v="2014 Q01"/>
        <s v="2014 Q02"/>
        <s v="2014 Q03"/>
        <s v="2014 Q04"/>
        <s v="2015 Q01"/>
        <s v="2015 Q0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43">
  <r>
    <n v="30.437000000000001"/>
    <d v="1992-01-01T00:00:00"/>
    <x v="0"/>
    <n v="0.18549758399999999"/>
    <n v="1"/>
    <s v="1992"/>
    <x v="0"/>
  </r>
  <r>
    <n v="17.170000000000002"/>
    <d v="1992-01-01T00:00:00"/>
    <x v="1"/>
    <n v="0.104642163"/>
    <n v="1"/>
    <s v="1992"/>
    <x v="0"/>
  </r>
  <r>
    <n v="116.476"/>
    <d v="1992-01-01T00:00:00"/>
    <x v="2"/>
    <n v="0.70986025399999997"/>
    <n v="1"/>
    <s v="1992"/>
    <x v="0"/>
  </r>
  <r>
    <n v="30.382000000000001"/>
    <d v="1992-02-01T00:00:00"/>
    <x v="0"/>
    <n v="0.184962864"/>
    <n v="1"/>
    <s v="1992"/>
    <x v="0"/>
  </r>
  <r>
    <n v="16.989999999999998"/>
    <d v="1992-02-01T00:00:00"/>
    <x v="1"/>
    <n v="0.103433581"/>
    <n v="1"/>
    <s v="1992"/>
    <x v="0"/>
  </r>
  <r>
    <n v="116.88800000000001"/>
    <d v="1992-02-01T00:00:00"/>
    <x v="2"/>
    <n v="0.71160355500000005"/>
    <n v="1"/>
    <s v="1992"/>
    <x v="0"/>
  </r>
  <r>
    <n v="30.526"/>
    <d v="1992-03-01T00:00:00"/>
    <x v="0"/>
    <n v="0.186421736"/>
    <n v="1"/>
    <s v="1992"/>
    <x v="0"/>
  </r>
  <r>
    <n v="16.916"/>
    <d v="1992-03-01T00:00:00"/>
    <x v="1"/>
    <n v="0.103305709"/>
    <n v="1"/>
    <s v="1992"/>
    <x v="0"/>
  </r>
  <r>
    <n v="116.30500000000001"/>
    <d v="1992-03-01T00:00:00"/>
    <x v="2"/>
    <n v="0.71027255499999997"/>
    <n v="1"/>
    <s v="1992"/>
    <x v="0"/>
  </r>
  <r>
    <n v="30.602"/>
    <d v="1992-04-01T00:00:00"/>
    <x v="0"/>
    <n v="0.18573795700000001"/>
    <n v="2"/>
    <s v="1992"/>
    <x v="1"/>
  </r>
  <r>
    <n v="16.677"/>
    <d v="1992-04-01T00:00:00"/>
    <x v="1"/>
    <n v="0.101220571"/>
    <n v="2"/>
    <s v="1992"/>
    <x v="1"/>
  </r>
  <r>
    <n v="117.48"/>
    <d v="1992-04-01T00:00:00"/>
    <x v="2"/>
    <n v="0.71304147299999998"/>
    <n v="2"/>
    <s v="1992"/>
    <x v="1"/>
  </r>
  <r>
    <n v="30.718"/>
    <d v="1992-05-01T00:00:00"/>
    <x v="0"/>
    <n v="0.39139187600000003"/>
    <n v="2"/>
    <s v="1992"/>
    <x v="1"/>
  </r>
  <r>
    <n v="31.164000000000001"/>
    <d v="1992-05-01T00:00:00"/>
    <x v="0"/>
    <n v="0.39707456299999999"/>
    <n v="2"/>
    <s v="1992"/>
    <x v="1"/>
  </r>
  <r>
    <n v="16.602"/>
    <d v="1992-05-01T00:00:00"/>
    <x v="1"/>
    <n v="0.21153356100000001"/>
    <n v="2"/>
    <s v="1992"/>
    <x v="1"/>
  </r>
  <r>
    <n v="17.821000000000002"/>
    <d v="1992-05-01T00:00:00"/>
    <x v="1"/>
    <n v="6.7102697000000003E-2"/>
    <n v="2"/>
    <s v="1992"/>
    <x v="1"/>
  </r>
  <r>
    <n v="118.297"/>
    <d v="1992-05-01T00:00:00"/>
    <x v="2"/>
    <n v="0.44543222700000001"/>
    <n v="2"/>
    <s v="1992"/>
    <x v="1"/>
  </r>
  <r>
    <n v="129.46"/>
    <d v="1992-05-01T00:00:00"/>
    <x v="2"/>
    <n v="0.487465076"/>
    <n v="2"/>
    <s v="1992"/>
    <x v="1"/>
  </r>
  <r>
    <n v="30.760999999999999"/>
    <d v="1992-06-01T00:00:00"/>
    <x v="0"/>
    <n v="0.185197895"/>
    <n v="2"/>
    <s v="1992"/>
    <x v="1"/>
  </r>
  <r>
    <n v="16.277000000000001"/>
    <d v="1992-06-01T00:00:00"/>
    <x v="1"/>
    <n v="9.7996364000000002E-2"/>
    <n v="2"/>
    <s v="1992"/>
    <x v="1"/>
  </r>
  <r>
    <n v="119.06"/>
    <d v="1992-06-01T00:00:00"/>
    <x v="2"/>
    <n v="0.71680574100000005"/>
    <n v="2"/>
    <s v="1992"/>
    <x v="1"/>
  </r>
  <r>
    <n v="30.963000000000001"/>
    <d v="1992-07-01T00:00:00"/>
    <x v="0"/>
    <n v="0.185069185"/>
    <n v="3"/>
    <s v="1992"/>
    <x v="2"/>
  </r>
  <r>
    <n v="16.495999999999999"/>
    <d v="1992-07-01T00:00:00"/>
    <x v="1"/>
    <n v="9.8598368000000006E-2"/>
    <n v="3"/>
    <s v="1992"/>
    <x v="2"/>
  </r>
  <r>
    <n v="119.846"/>
    <d v="1992-07-01T00:00:00"/>
    <x v="2"/>
    <n v="0.71633244699999998"/>
    <n v="3"/>
    <s v="1992"/>
    <x v="2"/>
  </r>
  <r>
    <n v="31.041"/>
    <d v="1992-08-01T00:00:00"/>
    <x v="0"/>
    <n v="0.18499138800000001"/>
    <n v="3"/>
    <s v="1992"/>
    <x v="2"/>
  </r>
  <r>
    <n v="16.733000000000001"/>
    <d v="1992-08-01T00:00:00"/>
    <x v="1"/>
    <n v="9.9721688000000003E-2"/>
    <n v="3"/>
    <s v="1992"/>
    <x v="2"/>
  </r>
  <r>
    <n v="120.023"/>
    <d v="1992-08-01T00:00:00"/>
    <x v="2"/>
    <n v="0.71528692400000005"/>
    <n v="3"/>
    <s v="1992"/>
    <x v="2"/>
  </r>
  <r>
    <n v="30.942"/>
    <d v="1992-09-01T00:00:00"/>
    <x v="0"/>
    <n v="0.18264888700000001"/>
    <n v="3"/>
    <s v="1992"/>
    <x v="2"/>
  </r>
  <r>
    <n v="16.812000000000001"/>
    <d v="1992-09-01T00:00:00"/>
    <x v="1"/>
    <n v="9.9240290999999994E-2"/>
    <n v="3"/>
    <s v="1992"/>
    <x v="2"/>
  </r>
  <r>
    <n v="121.65300000000001"/>
    <d v="1992-09-01T00:00:00"/>
    <x v="2"/>
    <n v="0.71811082199999998"/>
    <n v="3"/>
    <s v="1992"/>
    <x v="2"/>
  </r>
  <r>
    <n v="31.148"/>
    <d v="1992-10-01T00:00:00"/>
    <x v="0"/>
    <n v="0.18249248600000001"/>
    <n v="4"/>
    <s v="1992"/>
    <x v="3"/>
  </r>
  <r>
    <n v="17.103999999999999"/>
    <d v="1992-10-01T00:00:00"/>
    <x v="1"/>
    <n v="0.100210334"/>
    <n v="4"/>
    <s v="1992"/>
    <x v="3"/>
  </r>
  <r>
    <n v="122.429"/>
    <d v="1992-10-01T00:00:00"/>
    <x v="2"/>
    <n v="0.71729717999999998"/>
    <n v="4"/>
    <s v="1992"/>
    <x v="3"/>
  </r>
  <r>
    <n v="30.992000000000001"/>
    <d v="1992-11-01T00:00:00"/>
    <x v="0"/>
    <n v="0.18121327300000001"/>
    <n v="4"/>
    <s v="1992"/>
    <x v="3"/>
  </r>
  <r>
    <n v="17.420000000000002"/>
    <d v="1992-11-01T00:00:00"/>
    <x v="1"/>
    <n v="0.101856454"/>
    <n v="4"/>
    <s v="1992"/>
    <x v="3"/>
  </r>
  <r>
    <n v="122.613"/>
    <d v="1992-11-01T00:00:00"/>
    <x v="2"/>
    <n v="0.71693027300000001"/>
    <n v="4"/>
    <s v="1992"/>
    <x v="3"/>
  </r>
  <r>
    <n v="31.056999999999999"/>
    <d v="1992-12-01T00:00:00"/>
    <x v="0"/>
    <n v="0.17952541999999999"/>
    <n v="4"/>
    <s v="1992"/>
    <x v="3"/>
  </r>
  <r>
    <n v="17.491"/>
    <d v="1992-12-01T00:00:00"/>
    <x v="1"/>
    <n v="0.10110696800000001"/>
    <n v="4"/>
    <s v="1992"/>
    <x v="3"/>
  </r>
  <r>
    <n v="124.447"/>
    <d v="1992-12-01T00:00:00"/>
    <x v="2"/>
    <n v="0.71936761199999999"/>
    <n v="4"/>
    <s v="1992"/>
    <x v="3"/>
  </r>
  <r>
    <n v="31.045000000000002"/>
    <d v="1993-01-01T00:00:00"/>
    <x v="0"/>
    <n v="0.177320966"/>
    <n v="1"/>
    <s v="1993"/>
    <x v="4"/>
  </r>
  <r>
    <n v="17.553000000000001"/>
    <d v="1993-01-01T00:00:00"/>
    <x v="1"/>
    <n v="0.10025817099999999"/>
    <n v="1"/>
    <s v="1993"/>
    <x v="4"/>
  </r>
  <r>
    <n v="126.48"/>
    <d v="1993-01-01T00:00:00"/>
    <x v="2"/>
    <n v="0.72242086400000005"/>
    <n v="1"/>
    <s v="1993"/>
    <x v="4"/>
  </r>
  <r>
    <n v="31.233000000000001"/>
    <d v="1993-02-01T00:00:00"/>
    <x v="0"/>
    <n v="0.17973758400000001"/>
    <n v="1"/>
    <s v="1993"/>
    <x v="4"/>
  </r>
  <r>
    <n v="17.478000000000002"/>
    <d v="1993-02-01T00:00:00"/>
    <x v="1"/>
    <n v="0.10058122799999999"/>
    <n v="1"/>
    <s v="1993"/>
    <x v="4"/>
  </r>
  <r>
    <n v="125.059"/>
    <d v="1993-02-01T00:00:00"/>
    <x v="2"/>
    <n v="0.71968118800000003"/>
    <n v="1"/>
    <s v="1993"/>
    <x v="4"/>
  </r>
  <r>
    <n v="31.058"/>
    <d v="1993-03-01T00:00:00"/>
    <x v="0"/>
    <n v="0.18022608000000001"/>
    <n v="1"/>
    <s v="1993"/>
    <x v="4"/>
  </r>
  <r>
    <n v="17.553999999999998"/>
    <d v="1993-03-01T00:00:00"/>
    <x v="1"/>
    <n v="0.101863887"/>
    <n v="1"/>
    <s v="1993"/>
    <x v="4"/>
  </r>
  <r>
    <n v="123.71599999999999"/>
    <d v="1993-03-01T00:00:00"/>
    <x v="2"/>
    <n v="0.71791003200000003"/>
    <n v="1"/>
    <s v="1993"/>
    <x v="4"/>
  </r>
  <r>
    <n v="31.129000000000001"/>
    <d v="1993-04-01T00:00:00"/>
    <x v="0"/>
    <n v="0.17610286999999999"/>
    <n v="2"/>
    <s v="1993"/>
    <x v="5"/>
  </r>
  <r>
    <n v="17.77"/>
    <d v="1993-04-01T00:00:00"/>
    <x v="1"/>
    <n v="0.100528382"/>
    <n v="2"/>
    <s v="1993"/>
    <x v="5"/>
  </r>
  <r>
    <n v="127.867"/>
    <d v="1993-04-01T00:00:00"/>
    <x v="2"/>
    <n v="0.72336874699999998"/>
    <n v="2"/>
    <s v="1993"/>
    <x v="5"/>
  </r>
  <r>
    <n v="31.167999999999999"/>
    <d v="1993-06-01T00:00:00"/>
    <x v="0"/>
    <n v="0.17490362000000001"/>
    <n v="2"/>
    <s v="1993"/>
    <x v="5"/>
  </r>
  <r>
    <n v="18.03"/>
    <d v="1993-06-01T00:00:00"/>
    <x v="1"/>
    <n v="0.101177883"/>
    <n v="2"/>
    <s v="1993"/>
    <x v="5"/>
  </r>
  <r>
    <n v="129.00299999999999"/>
    <d v="1993-06-01T00:00:00"/>
    <x v="2"/>
    <n v="0.72391849699999999"/>
    <n v="2"/>
    <s v="1993"/>
    <x v="5"/>
  </r>
  <r>
    <n v="31.349"/>
    <d v="1993-07-01T00:00:00"/>
    <x v="0"/>
    <n v="0.17342981499999999"/>
    <n v="3"/>
    <s v="1993"/>
    <x v="6"/>
  </r>
  <r>
    <n v="17.927"/>
    <d v="1993-07-01T00:00:00"/>
    <x v="1"/>
    <n v="9.9176251000000007E-2"/>
    <n v="3"/>
    <s v="1993"/>
    <x v="6"/>
  </r>
  <r>
    <n v="131.483"/>
    <d v="1993-07-01T00:00:00"/>
    <x v="2"/>
    <n v="0.72739393299999999"/>
    <n v="3"/>
    <s v="1993"/>
    <x v="6"/>
  </r>
  <r>
    <n v="31.126000000000001"/>
    <d v="1993-08-01T00:00:00"/>
    <x v="0"/>
    <n v="0.17225997800000001"/>
    <n v="3"/>
    <s v="1993"/>
    <x v="6"/>
  </r>
  <r>
    <n v="18.201000000000001"/>
    <d v="1993-08-01T00:00:00"/>
    <x v="1"/>
    <n v="0.100729418"/>
    <n v="3"/>
    <s v="1993"/>
    <x v="6"/>
  </r>
  <r>
    <n v="131.36500000000001"/>
    <d v="1993-08-01T00:00:00"/>
    <x v="2"/>
    <n v="0.72701060399999995"/>
    <n v="3"/>
    <s v="1993"/>
    <x v="6"/>
  </r>
  <r>
    <n v="31.201000000000001"/>
    <d v="1993-09-01T00:00:00"/>
    <x v="0"/>
    <n v="0.17162266200000001"/>
    <n v="3"/>
    <s v="1993"/>
    <x v="6"/>
  </r>
  <r>
    <n v="18.515000000000001"/>
    <d v="1993-09-01T00:00:00"/>
    <x v="1"/>
    <n v="0.101842684"/>
    <n v="3"/>
    <s v="1993"/>
    <x v="6"/>
  </r>
  <r>
    <n v="132.084"/>
    <d v="1993-09-01T00:00:00"/>
    <x v="2"/>
    <n v="0.72653465299999997"/>
    <n v="3"/>
    <s v="1993"/>
    <x v="6"/>
  </r>
  <r>
    <n v="31.346"/>
    <d v="1993-10-01T00:00:00"/>
    <x v="0"/>
    <n v="0.1713739"/>
    <n v="4"/>
    <s v="1993"/>
    <x v="7"/>
  </r>
  <r>
    <n v="18.199000000000002"/>
    <d v="1993-10-01T00:00:00"/>
    <x v="1"/>
    <n v="9.9497020000000005E-2"/>
    <n v="4"/>
    <s v="1993"/>
    <x v="7"/>
  </r>
  <r>
    <n v="133.36500000000001"/>
    <d v="1993-10-01T00:00:00"/>
    <x v="2"/>
    <n v="0.72912907999999998"/>
    <n v="4"/>
    <s v="1993"/>
    <x v="7"/>
  </r>
  <r>
    <n v="31.363"/>
    <d v="1993-11-01T00:00:00"/>
    <x v="0"/>
    <n v="0.16976280899999999"/>
    <n v="4"/>
    <s v="1993"/>
    <x v="7"/>
  </r>
  <r>
    <n v="18.152999999999999"/>
    <d v="1993-11-01T00:00:00"/>
    <x v="1"/>
    <n v="9.8259232000000002E-2"/>
    <n v="4"/>
    <s v="1993"/>
    <x v="7"/>
  </r>
  <r>
    <n v="135.22999999999999"/>
    <d v="1993-11-01T00:00:00"/>
    <x v="2"/>
    <n v="0.73197795899999996"/>
    <n v="4"/>
    <s v="1993"/>
    <x v="7"/>
  </r>
  <r>
    <n v="31.498999999999999"/>
    <d v="1993-12-01T00:00:00"/>
    <x v="0"/>
    <n v="0.169041371"/>
    <n v="4"/>
    <s v="1993"/>
    <x v="7"/>
  </r>
  <r>
    <n v="18.238"/>
    <d v="1993-12-01T00:00:00"/>
    <x v="1"/>
    <n v="9.7875377999999999E-2"/>
    <n v="4"/>
    <s v="1993"/>
    <x v="7"/>
  </r>
  <r>
    <n v="136.602"/>
    <d v="1993-12-01T00:00:00"/>
    <x v="2"/>
    <n v="0.73308325100000005"/>
    <n v="4"/>
    <s v="1993"/>
    <x v="7"/>
  </r>
  <r>
    <n v="31.468"/>
    <d v="1994-01-01T00:00:00"/>
    <x v="0"/>
    <n v="0.16997968999999999"/>
    <n v="1"/>
    <s v="1994"/>
    <x v="8"/>
  </r>
  <r>
    <n v="17.623999999999999"/>
    <d v="1994-01-01T00:00:00"/>
    <x v="1"/>
    <n v="9.5198996999999994E-2"/>
    <n v="1"/>
    <s v="1994"/>
    <x v="8"/>
  </r>
  <r>
    <n v="136.036"/>
    <d v="1994-01-01T00:00:00"/>
    <x v="2"/>
    <n v="0.73482131299999998"/>
    <n v="1"/>
    <s v="1994"/>
    <x v="8"/>
  </r>
  <r>
    <n v="31.687999999999999"/>
    <d v="1994-02-01T00:00:00"/>
    <x v="0"/>
    <n v="0.16848418500000001"/>
    <n v="1"/>
    <s v="1994"/>
    <x v="8"/>
  </r>
  <r>
    <n v="18.425000000000001"/>
    <d v="1994-02-01T00:00:00"/>
    <x v="1"/>
    <n v="9.7965195000000005E-2"/>
    <n v="1"/>
    <s v="1994"/>
    <x v="8"/>
  </r>
  <r>
    <n v="137.964"/>
    <d v="1994-02-01T00:00:00"/>
    <x v="2"/>
    <n v="0.73355062000000004"/>
    <n v="1"/>
    <s v="1994"/>
    <x v="8"/>
  </r>
  <r>
    <n v="31.7"/>
    <d v="1994-03-01T00:00:00"/>
    <x v="0"/>
    <n v="0.16545921499999999"/>
    <n v="1"/>
    <s v="1994"/>
    <x v="8"/>
  </r>
  <r>
    <n v="18.812999999999999"/>
    <d v="1994-03-01T00:00:00"/>
    <x v="1"/>
    <n v="9.8195085000000001E-2"/>
    <n v="1"/>
    <s v="1994"/>
    <x v="8"/>
  </r>
  <r>
    <n v="141.07499999999999"/>
    <d v="1994-03-01T00:00:00"/>
    <x v="2"/>
    <n v="0.73634569999999999"/>
    <n v="1"/>
    <s v="1994"/>
    <x v="8"/>
  </r>
  <r>
    <n v="31.899000000000001"/>
    <d v="1994-04-01T00:00:00"/>
    <x v="0"/>
    <n v="0.166459673"/>
    <n v="2"/>
    <s v="1994"/>
    <x v="9"/>
  </r>
  <r>
    <n v="18.533000000000001"/>
    <d v="1994-04-01T00:00:00"/>
    <x v="1"/>
    <n v="9.6711405E-2"/>
    <n v="2"/>
    <s v="1994"/>
    <x v="9"/>
  </r>
  <r>
    <n v="141.19999999999999"/>
    <d v="1994-04-01T00:00:00"/>
    <x v="2"/>
    <n v="0.73682892200000005"/>
    <n v="2"/>
    <s v="1994"/>
    <x v="9"/>
  </r>
  <r>
    <n v="31.858000000000001"/>
    <d v="1994-05-01T00:00:00"/>
    <x v="0"/>
    <n v="0.16684822499999999"/>
    <n v="2"/>
    <s v="1994"/>
    <x v="9"/>
  </r>
  <r>
    <n v="18.600000000000001"/>
    <d v="1994-05-01T00:00:00"/>
    <x v="1"/>
    <n v="9.7412799999999994E-2"/>
    <n v="2"/>
    <s v="1994"/>
    <x v="9"/>
  </r>
  <r>
    <n v="140.482"/>
    <d v="1994-05-01T00:00:00"/>
    <x v="2"/>
    <n v="0.73573897600000004"/>
    <n v="2"/>
    <s v="1994"/>
    <x v="9"/>
  </r>
  <r>
    <n v="32.122999999999998"/>
    <d v="1994-06-01T00:00:00"/>
    <x v="0"/>
    <n v="0.16627155800000001"/>
    <n v="2"/>
    <s v="1994"/>
    <x v="9"/>
  </r>
  <r>
    <n v="18.888999999999999"/>
    <d v="1994-06-01T00:00:00"/>
    <x v="1"/>
    <n v="9.7771175000000002E-2"/>
    <n v="2"/>
    <s v="1994"/>
    <x v="9"/>
  </r>
  <r>
    <n v="142.184"/>
    <d v="1994-06-01T00:00:00"/>
    <x v="2"/>
    <n v="0.735957266"/>
    <n v="2"/>
    <s v="1994"/>
    <x v="9"/>
  </r>
  <r>
    <n v="31.963999999999999"/>
    <d v="1994-07-01T00:00:00"/>
    <x v="0"/>
    <n v="0.164964415"/>
    <n v="3"/>
    <s v="1994"/>
    <x v="10"/>
  </r>
  <r>
    <n v="18.962"/>
    <d v="1994-07-01T00:00:00"/>
    <x v="1"/>
    <n v="9.7861821000000002E-2"/>
    <n v="3"/>
    <s v="1994"/>
    <x v="10"/>
  </r>
  <r>
    <n v="142.83699999999999"/>
    <d v="1994-07-01T00:00:00"/>
    <x v="2"/>
    <n v="0.73717376400000001"/>
    <n v="3"/>
    <s v="1994"/>
    <x v="10"/>
  </r>
  <r>
    <n v="32.222000000000001"/>
    <d v="1994-08-01T00:00:00"/>
    <x v="0"/>
    <n v="0.16426637799999999"/>
    <n v="3"/>
    <s v="1994"/>
    <x v="10"/>
  </r>
  <r>
    <n v="18.867999999999999"/>
    <d v="1994-08-01T00:00:00"/>
    <x v="1"/>
    <n v="9.6188256999999999E-2"/>
    <n v="3"/>
    <s v="1994"/>
    <x v="10"/>
  </r>
  <r>
    <n v="145.06700000000001"/>
    <d v="1994-08-01T00:00:00"/>
    <x v="2"/>
    <n v="0.73954536400000004"/>
    <n v="3"/>
    <s v="1994"/>
    <x v="10"/>
  </r>
  <r>
    <n v="32.401000000000003"/>
    <d v="1994-09-01T00:00:00"/>
    <x v="0"/>
    <n v="0.163844979"/>
    <n v="3"/>
    <s v="1994"/>
    <x v="10"/>
  </r>
  <r>
    <n v="18.978000000000002"/>
    <d v="1994-09-01T00:00:00"/>
    <x v="1"/>
    <n v="9.5967716999999994E-2"/>
    <n v="3"/>
    <s v="1994"/>
    <x v="10"/>
  </r>
  <r>
    <n v="146.375"/>
    <d v="1994-09-01T00:00:00"/>
    <x v="2"/>
    <n v="0.74018730300000002"/>
    <n v="3"/>
    <s v="1994"/>
    <x v="10"/>
  </r>
  <r>
    <n v="32.195999999999998"/>
    <d v="1994-10-01T00:00:00"/>
    <x v="0"/>
    <n v="0.16131957799999999"/>
    <n v="4"/>
    <s v="1994"/>
    <x v="11"/>
  </r>
  <r>
    <n v="19.010000000000002"/>
    <d v="1994-10-01T00:00:00"/>
    <x v="1"/>
    <n v="9.5250502000000001E-2"/>
    <n v="4"/>
    <s v="1994"/>
    <x v="11"/>
  </r>
  <r>
    <n v="148.37299999999999"/>
    <d v="1994-10-01T00:00:00"/>
    <x v="2"/>
    <n v="0.74342991999999997"/>
    <n v="4"/>
    <s v="1994"/>
    <x v="11"/>
  </r>
  <r>
    <n v="32.369999999999997"/>
    <d v="1994-11-01T00:00:00"/>
    <x v="0"/>
    <n v="0.162074473"/>
    <n v="4"/>
    <s v="1994"/>
    <x v="11"/>
  </r>
  <r>
    <n v="19.027999999999999"/>
    <d v="1994-11-01T00:00:00"/>
    <x v="1"/>
    <n v="9.5271951999999993E-2"/>
    <n v="4"/>
    <s v="1994"/>
    <x v="11"/>
  </r>
  <r>
    <n v="148.32499999999999"/>
    <d v="1994-11-01T00:00:00"/>
    <x v="2"/>
    <n v="0.74265357499999995"/>
    <n v="4"/>
    <s v="1994"/>
    <x v="11"/>
  </r>
  <r>
    <n v="32.293999999999997"/>
    <d v="1994-12-01T00:00:00"/>
    <x v="0"/>
    <n v="0.160930882"/>
    <n v="4"/>
    <s v="1994"/>
    <x v="11"/>
  </r>
  <r>
    <n v="19.178000000000001"/>
    <d v="1994-12-01T00:00:00"/>
    <x v="1"/>
    <n v="9.5569841000000003E-2"/>
    <n v="4"/>
    <s v="1994"/>
    <x v="11"/>
  </r>
  <r>
    <n v="149.19800000000001"/>
    <d v="1994-12-01T00:00:00"/>
    <x v="2"/>
    <n v="0.74349927699999996"/>
    <n v="4"/>
    <s v="1994"/>
    <x v="11"/>
  </r>
  <r>
    <n v="32.625"/>
    <d v="1995-01-01T00:00:00"/>
    <x v="0"/>
    <n v="0.16184400500000001"/>
    <n v="1"/>
    <s v="1995"/>
    <x v="12"/>
  </r>
  <r>
    <n v="19.16"/>
    <d v="1995-01-01T00:00:00"/>
    <x v="1"/>
    <n v="9.5047697E-2"/>
    <n v="1"/>
    <s v="1995"/>
    <x v="12"/>
  </r>
  <r>
    <n v="149.798"/>
    <d v="1995-01-01T00:00:00"/>
    <x v="2"/>
    <n v="0.743108298"/>
    <n v="1"/>
    <s v="1995"/>
    <x v="12"/>
  </r>
  <r>
    <n v="32.399000000000001"/>
    <d v="1995-02-01T00:00:00"/>
    <x v="0"/>
    <n v="0.163315405"/>
    <n v="1"/>
    <s v="1995"/>
    <x v="12"/>
  </r>
  <r>
    <n v="18.911000000000001"/>
    <d v="1995-02-01T00:00:00"/>
    <x v="1"/>
    <n v="9.5325707999999995E-2"/>
    <n v="1"/>
    <s v="1995"/>
    <x v="12"/>
  </r>
  <r>
    <n v="147.07300000000001"/>
    <d v="1995-02-01T00:00:00"/>
    <x v="2"/>
    <n v="0.74135888699999997"/>
    <n v="1"/>
    <s v="1995"/>
    <x v="12"/>
  </r>
  <r>
    <n v="32.414999999999999"/>
    <d v="1995-03-01T00:00:00"/>
    <x v="0"/>
    <n v="0.16188882800000001"/>
    <n v="1"/>
    <s v="1995"/>
    <x v="12"/>
  </r>
  <r>
    <n v="19.234000000000002"/>
    <d v="1995-03-01T00:00:00"/>
    <x v="1"/>
    <n v="9.6059532000000003E-2"/>
    <n v="1"/>
    <s v="1995"/>
    <x v="12"/>
  </r>
  <r>
    <n v="148.58099999999999"/>
    <d v="1995-03-01T00:00:00"/>
    <x v="2"/>
    <n v="0.74205164099999998"/>
    <n v="1"/>
    <s v="1995"/>
    <x v="12"/>
  </r>
  <r>
    <n v="32.311999999999998"/>
    <d v="1995-04-01T00:00:00"/>
    <x v="0"/>
    <n v="0.160717839"/>
    <n v="2"/>
    <s v="1995"/>
    <x v="13"/>
  </r>
  <r>
    <n v="19.346"/>
    <d v="1995-04-01T00:00:00"/>
    <x v="1"/>
    <n v="9.6225776999999998E-2"/>
    <n v="2"/>
    <s v="1995"/>
    <x v="13"/>
  </r>
  <r>
    <n v="149.38999999999999"/>
    <d v="1995-04-01T00:00:00"/>
    <x v="2"/>
    <n v="0.74305638500000004"/>
    <n v="2"/>
    <s v="1995"/>
    <x v="13"/>
  </r>
  <r>
    <n v="32.54"/>
    <d v="1995-05-01T00:00:00"/>
    <x v="0"/>
    <n v="0.16030109400000001"/>
    <n v="2"/>
    <s v="1995"/>
    <x v="13"/>
  </r>
  <r>
    <n v="19.45"/>
    <d v="1995-05-01T00:00:00"/>
    <x v="1"/>
    <n v="9.5816111999999995E-2"/>
    <n v="2"/>
    <s v="1995"/>
    <x v="13"/>
  </r>
  <r>
    <n v="151.00299999999999"/>
    <d v="1995-05-01T00:00:00"/>
    <x v="2"/>
    <n v="0.74388279400000001"/>
    <n v="2"/>
    <s v="1995"/>
    <x v="13"/>
  </r>
  <r>
    <n v="32.597000000000001"/>
    <d v="1995-06-01T00:00:00"/>
    <x v="0"/>
    <n v="0.15861746800000001"/>
    <n v="2"/>
    <s v="1995"/>
    <x v="13"/>
  </r>
  <r>
    <n v="19.419"/>
    <d v="1995-06-01T00:00:00"/>
    <x v="1"/>
    <n v="9.4493131999999994E-2"/>
    <n v="2"/>
    <s v="1995"/>
    <x v="13"/>
  </r>
  <r>
    <n v="153.49100000000001"/>
    <d v="1995-06-01T00:00:00"/>
    <x v="2"/>
    <n v="0.74688940000000004"/>
    <n v="2"/>
    <s v="1995"/>
    <x v="13"/>
  </r>
  <r>
    <n v="32.466000000000001"/>
    <d v="1995-07-01T00:00:00"/>
    <x v="0"/>
    <n v="0.15840241199999999"/>
    <n v="3"/>
    <s v="1995"/>
    <x v="14"/>
  </r>
  <r>
    <n v="19.489000000000001"/>
    <d v="1995-07-01T00:00:00"/>
    <x v="1"/>
    <n v="9.5087309999999994E-2"/>
    <n v="3"/>
    <s v="1995"/>
    <x v="14"/>
  </r>
  <r>
    <n v="153.00399999999999"/>
    <d v="1995-07-01T00:00:00"/>
    <x v="2"/>
    <n v="0.74651027800000003"/>
    <n v="3"/>
    <s v="1995"/>
    <x v="14"/>
  </r>
  <r>
    <n v="32.546999999999997"/>
    <d v="1995-08-01T00:00:00"/>
    <x v="0"/>
    <n v="0.15759045899999999"/>
    <n v="3"/>
    <s v="1995"/>
    <x v="14"/>
  </r>
  <r>
    <n v="19.715"/>
    <d v="1995-08-01T00:00:00"/>
    <x v="1"/>
    <n v="9.5458748999999996E-2"/>
    <n v="3"/>
    <s v="1995"/>
    <x v="14"/>
  </r>
  <r>
    <n v="154.267"/>
    <d v="1995-08-01T00:00:00"/>
    <x v="2"/>
    <n v="0.74695079099999995"/>
    <n v="3"/>
    <s v="1995"/>
    <x v="14"/>
  </r>
  <r>
    <n v="32.625"/>
    <d v="1995-09-01T00:00:00"/>
    <x v="0"/>
    <n v="0.157625448"/>
    <n v="3"/>
    <s v="1995"/>
    <x v="14"/>
  </r>
  <r>
    <n v="19.64"/>
    <d v="1995-09-01T00:00:00"/>
    <x v="1"/>
    <n v="9.4889312000000003E-2"/>
    <n v="3"/>
    <s v="1995"/>
    <x v="14"/>
  </r>
  <r>
    <n v="154.71299999999999"/>
    <d v="1995-09-01T00:00:00"/>
    <x v="2"/>
    <n v="0.74748524000000005"/>
    <n v="3"/>
    <s v="1995"/>
    <x v="14"/>
  </r>
  <r>
    <n v="32.578000000000003"/>
    <d v="1995-10-01T00:00:00"/>
    <x v="0"/>
    <n v="0.15802519400000001"/>
    <n v="4"/>
    <s v="1995"/>
    <x v="15"/>
  </r>
  <r>
    <n v="19.611000000000001"/>
    <d v="1995-10-01T00:00:00"/>
    <x v="1"/>
    <n v="9.5126530000000001E-2"/>
    <n v="4"/>
    <s v="1995"/>
    <x v="15"/>
  </r>
  <r>
    <n v="153.96799999999999"/>
    <d v="1995-10-01T00:00:00"/>
    <x v="2"/>
    <n v="0.74684827600000003"/>
    <n v="4"/>
    <s v="1995"/>
    <x v="15"/>
  </r>
  <r>
    <n v="32.744"/>
    <d v="1995-11-01T00:00:00"/>
    <x v="0"/>
    <n v="0.156924389"/>
    <n v="4"/>
    <s v="1995"/>
    <x v="15"/>
  </r>
  <r>
    <n v="19.609000000000002"/>
    <d v="1995-11-01T00:00:00"/>
    <x v="1"/>
    <n v="9.3975395000000003E-2"/>
    <n v="4"/>
    <s v="1995"/>
    <x v="15"/>
  </r>
  <r>
    <n v="156.30799999999999"/>
    <d v="1995-11-01T00:00:00"/>
    <x v="2"/>
    <n v="0.74910021500000001"/>
    <n v="4"/>
    <s v="1995"/>
    <x v="15"/>
  </r>
  <r>
    <n v="32.902999999999999"/>
    <d v="1995-12-01T00:00:00"/>
    <x v="0"/>
    <n v="0.15635781300000001"/>
    <n v="4"/>
    <s v="1995"/>
    <x v="15"/>
  </r>
  <r>
    <n v="19.625"/>
    <d v="1995-12-01T00:00:00"/>
    <x v="1"/>
    <n v="9.3259644000000003E-2"/>
    <n v="4"/>
    <s v="1995"/>
    <x v="15"/>
  </r>
  <r>
    <n v="157.90600000000001"/>
    <d v="1995-12-01T00:00:00"/>
    <x v="2"/>
    <n v="0.75038254299999996"/>
    <n v="4"/>
    <s v="1995"/>
    <x v="15"/>
  </r>
  <r>
    <n v="33.085000000000001"/>
    <d v="1996-01-01T00:00:00"/>
    <x v="0"/>
    <n v="0.15850544499999999"/>
    <n v="1"/>
    <s v="1996"/>
    <x v="16"/>
  </r>
  <r>
    <n v="19.564"/>
    <d v="1996-01-01T00:00:00"/>
    <x v="1"/>
    <n v="9.3728291000000005E-2"/>
    <n v="1"/>
    <s v="1996"/>
    <x v="16"/>
  </r>
  <r>
    <n v="156.08199999999999"/>
    <d v="1996-01-01T00:00:00"/>
    <x v="2"/>
    <n v="0.74776626400000001"/>
    <n v="1"/>
    <s v="1996"/>
    <x v="16"/>
  </r>
  <r>
    <n v="32.927999999999997"/>
    <d v="1996-02-01T00:00:00"/>
    <x v="0"/>
    <n v="0.155312696"/>
    <n v="1"/>
    <s v="1996"/>
    <x v="16"/>
  </r>
  <r>
    <n v="19.742000000000001"/>
    <d v="1996-02-01T00:00:00"/>
    <x v="1"/>
    <n v="9.3117809999999995E-2"/>
    <n v="1"/>
    <s v="1996"/>
    <x v="16"/>
  </r>
  <r>
    <n v="159.34100000000001"/>
    <d v="1996-02-01T00:00:00"/>
    <x v="2"/>
    <n v="0.75156949399999995"/>
    <n v="1"/>
    <s v="1996"/>
    <x v="16"/>
  </r>
  <r>
    <n v="33.076000000000001"/>
    <d v="1996-03-01T00:00:00"/>
    <x v="0"/>
    <n v="0.15466554399999999"/>
    <n v="1"/>
    <s v="1996"/>
    <x v="16"/>
  </r>
  <r>
    <n v="19.861999999999998"/>
    <d v="1996-03-01T00:00:00"/>
    <x v="1"/>
    <n v="9.2876014000000007E-2"/>
    <n v="1"/>
    <s v="1996"/>
    <x v="16"/>
  </r>
  <r>
    <n v="160.917"/>
    <d v="1996-03-01T00:00:00"/>
    <x v="2"/>
    <n v="0.75245844100000003"/>
    <n v="1"/>
    <s v="1996"/>
    <x v="16"/>
  </r>
  <r>
    <n v="33.173999999999999"/>
    <d v="1996-04-01T00:00:00"/>
    <x v="0"/>
    <n v="0.15455358599999999"/>
    <n v="2"/>
    <s v="1996"/>
    <x v="17"/>
  </r>
  <r>
    <n v="19.931999999999999"/>
    <d v="1996-04-01T00:00:00"/>
    <x v="1"/>
    <n v="9.2860736999999999E-2"/>
    <n v="2"/>
    <s v="1996"/>
    <x v="17"/>
  </r>
  <r>
    <n v="161.53800000000001"/>
    <d v="1996-04-01T00:00:00"/>
    <x v="2"/>
    <n v="0.75258567700000001"/>
    <n v="2"/>
    <s v="1996"/>
    <x v="17"/>
  </r>
  <r>
    <n v="33.177999999999997"/>
    <d v="1996-05-01T00:00:00"/>
    <x v="0"/>
    <n v="0.15338597500000001"/>
    <n v="2"/>
    <s v="1996"/>
    <x v="17"/>
  </r>
  <r>
    <n v="20.094000000000001"/>
    <d v="1996-05-01T00:00:00"/>
    <x v="1"/>
    <n v="9.2897034000000003E-2"/>
    <n v="2"/>
    <s v="1996"/>
    <x v="17"/>
  </r>
  <r>
    <n v="163.03200000000001"/>
    <d v="1996-05-01T00:00:00"/>
    <x v="2"/>
    <n v="0.753716991"/>
    <n v="2"/>
    <s v="1996"/>
    <x v="17"/>
  </r>
  <r>
    <n v="33.280999999999999"/>
    <d v="1996-06-01T00:00:00"/>
    <x v="0"/>
    <n v="0.15403662900000001"/>
    <n v="2"/>
    <s v="1996"/>
    <x v="17"/>
  </r>
  <r>
    <n v="19.931999999999999"/>
    <d v="1996-06-01T00:00:00"/>
    <x v="1"/>
    <n v="9.2252579000000001E-2"/>
    <n v="2"/>
    <s v="1996"/>
    <x v="17"/>
  </r>
  <r>
    <n v="162.846"/>
    <d v="1996-06-01T00:00:00"/>
    <x v="2"/>
    <n v="0.75371079200000002"/>
    <n v="2"/>
    <s v="1996"/>
    <x v="17"/>
  </r>
  <r>
    <n v="33.47"/>
    <d v="1996-07-01T00:00:00"/>
    <x v="0"/>
    <n v="0.154685868"/>
    <n v="3"/>
    <s v="1996"/>
    <x v="18"/>
  </r>
  <r>
    <n v="20.145"/>
    <d v="1996-07-01T00:00:00"/>
    <x v="1"/>
    <n v="9.3102683000000006E-2"/>
    <n v="3"/>
    <s v="1996"/>
    <x v="18"/>
  </r>
  <r>
    <n v="162.75899999999999"/>
    <d v="1996-07-01T00:00:00"/>
    <x v="2"/>
    <n v="0.75221144900000003"/>
    <n v="3"/>
    <s v="1996"/>
    <x v="18"/>
  </r>
  <r>
    <n v="33.542000000000002"/>
    <d v="1996-08-01T00:00:00"/>
    <x v="0"/>
    <n v="0.15503223899999999"/>
    <n v="3"/>
    <s v="1996"/>
    <x v="18"/>
  </r>
  <r>
    <n v="20.14"/>
    <d v="1996-08-01T00:00:00"/>
    <x v="1"/>
    <n v="9.3087748999999997E-2"/>
    <n v="3"/>
    <s v="1996"/>
    <x v="18"/>
  </r>
  <r>
    <n v="162.673"/>
    <d v="1996-08-01T00:00:00"/>
    <x v="2"/>
    <n v="0.75188001199999999"/>
    <n v="3"/>
    <s v="1996"/>
    <x v="18"/>
  </r>
  <r>
    <n v="33.494"/>
    <d v="1996-09-01T00:00:00"/>
    <x v="0"/>
    <n v="0.15277321699999999"/>
    <n v="3"/>
    <s v="1996"/>
    <x v="18"/>
  </r>
  <r>
    <n v="20.396999999999998"/>
    <d v="1996-09-01T00:00:00"/>
    <x v="1"/>
    <n v="9.3035030000000005E-2"/>
    <n v="3"/>
    <s v="1996"/>
    <x v="18"/>
  </r>
  <r>
    <n v="165.34899999999999"/>
    <d v="1996-09-01T00:00:00"/>
    <x v="2"/>
    <n v="0.75419175299999996"/>
    <n v="3"/>
    <s v="1996"/>
    <x v="18"/>
  </r>
  <r>
    <n v="33.704000000000001"/>
    <d v="1996-10-01T00:00:00"/>
    <x v="0"/>
    <n v="0.15247987900000001"/>
    <n v="4"/>
    <s v="1996"/>
    <x v="19"/>
  </r>
  <r>
    <n v="20.550999999999998"/>
    <d v="1996-10-01T00:00:00"/>
    <x v="1"/>
    <n v="9.2974543000000007E-2"/>
    <n v="4"/>
    <s v="1996"/>
    <x v="19"/>
  </r>
  <r>
    <n v="166.78399999999999"/>
    <d v="1996-10-01T00:00:00"/>
    <x v="2"/>
    <n v="0.75454557799999999"/>
    <n v="4"/>
    <s v="1996"/>
    <x v="19"/>
  </r>
  <r>
    <n v="33.734000000000002"/>
    <d v="1996-11-01T00:00:00"/>
    <x v="0"/>
    <n v="0.15265013199999999"/>
    <n v="4"/>
    <s v="1996"/>
    <x v="19"/>
  </r>
  <r>
    <n v="20.789000000000001"/>
    <d v="1996-11-01T00:00:00"/>
    <x v="1"/>
    <n v="9.4072556000000002E-2"/>
    <n v="4"/>
    <s v="1996"/>
    <x v="19"/>
  </r>
  <r>
    <n v="166.46600000000001"/>
    <d v="1996-11-01T00:00:00"/>
    <x v="2"/>
    <n v="0.75327731200000003"/>
    <n v="4"/>
    <s v="1996"/>
    <x v="19"/>
  </r>
  <r>
    <n v="33.819000000000003"/>
    <d v="1996-12-01T00:00:00"/>
    <x v="0"/>
    <n v="0.152407863"/>
    <n v="4"/>
    <s v="1996"/>
    <x v="19"/>
  </r>
  <r>
    <n v="20.707000000000001"/>
    <d v="1996-12-01T00:00:00"/>
    <x v="1"/>
    <n v="9.3317650000000002E-2"/>
    <n v="4"/>
    <s v="1996"/>
    <x v="19"/>
  </r>
  <r>
    <n v="167.37200000000001"/>
    <d v="1996-12-01T00:00:00"/>
    <x v="2"/>
    <n v="0.75427448600000002"/>
    <n v="4"/>
    <s v="1996"/>
    <x v="19"/>
  </r>
  <r>
    <n v="34.048999999999999"/>
    <d v="1997-01-01T00:00:00"/>
    <x v="0"/>
    <n v="0.15232816199999999"/>
    <n v="1"/>
    <s v="1997"/>
    <x v="20"/>
  </r>
  <r>
    <n v="21.11"/>
    <d v="1997-01-01T00:00:00"/>
    <x v="1"/>
    <n v="9.444176E-2"/>
    <n v="1"/>
    <s v="1997"/>
    <x v="20"/>
  </r>
  <r>
    <n v="168.36500000000001"/>
    <d v="1997-01-01T00:00:00"/>
    <x v="2"/>
    <n v="0.75323007799999997"/>
    <n v="1"/>
    <s v="1997"/>
    <x v="20"/>
  </r>
  <r>
    <n v="33.988999999999997"/>
    <d v="1997-02-01T00:00:00"/>
    <x v="0"/>
    <n v="0.150788123"/>
    <n v="1"/>
    <s v="1997"/>
    <x v="20"/>
  </r>
  <r>
    <n v="21.135999999999999"/>
    <d v="1997-02-01T00:00:00"/>
    <x v="1"/>
    <n v="9.3767329999999996E-2"/>
    <n v="1"/>
    <s v="1997"/>
    <x v="20"/>
  </r>
  <r>
    <n v="170.28399999999999"/>
    <d v="1997-02-01T00:00:00"/>
    <x v="2"/>
    <n v="0.75544454699999997"/>
    <n v="1"/>
    <s v="1997"/>
    <x v="20"/>
  </r>
  <r>
    <n v="34.155999999999999"/>
    <d v="1997-03-01T00:00:00"/>
    <x v="0"/>
    <n v="0.151041851"/>
    <n v="1"/>
    <s v="1997"/>
    <x v="20"/>
  </r>
  <r>
    <n v="21.170999999999999"/>
    <d v="1997-03-01T00:00:00"/>
    <x v="1"/>
    <n v="9.3620652999999998E-2"/>
    <n v="1"/>
    <s v="1997"/>
    <x v="20"/>
  </r>
  <r>
    <n v="170.809"/>
    <d v="1997-03-01T00:00:00"/>
    <x v="2"/>
    <n v="0.755337496"/>
    <n v="1"/>
    <s v="1997"/>
    <x v="20"/>
  </r>
  <r>
    <n v="34.055999999999997"/>
    <d v="1997-04-01T00:00:00"/>
    <x v="0"/>
    <n v="0.151637665"/>
    <n v="2"/>
    <s v="1997"/>
    <x v="21"/>
  </r>
  <r>
    <n v="21.216000000000001"/>
    <d v="1997-04-01T00:00:00"/>
    <x v="1"/>
    <n v="9.4466311999999997E-2"/>
    <n v="2"/>
    <s v="1997"/>
    <x v="21"/>
  </r>
  <r>
    <n v="169.316"/>
    <d v="1997-04-01T00:00:00"/>
    <x v="2"/>
    <n v="0.75389602300000003"/>
    <n v="2"/>
    <s v="1997"/>
    <x v="21"/>
  </r>
  <r>
    <n v="33.892000000000003"/>
    <d v="1997-06-01T00:00:00"/>
    <x v="0"/>
    <n v="0.149932758"/>
    <n v="2"/>
    <s v="1997"/>
    <x v="21"/>
  </r>
  <r>
    <n v="21.382000000000001"/>
    <d v="1997-06-01T00:00:00"/>
    <x v="1"/>
    <n v="9.4590529000000007E-2"/>
    <n v="2"/>
    <s v="1997"/>
    <x v="21"/>
  </r>
  <r>
    <n v="170.774"/>
    <d v="1997-06-01T00:00:00"/>
    <x v="2"/>
    <n v="0.75547671299999997"/>
    <n v="2"/>
    <s v="1997"/>
    <x v="21"/>
  </r>
  <r>
    <n v="34.106000000000002"/>
    <d v="1997-07-01T00:00:00"/>
    <x v="0"/>
    <n v="0.14910509"/>
    <n v="3"/>
    <s v="1997"/>
    <x v="22"/>
  </r>
  <r>
    <n v="21.689"/>
    <d v="1997-07-01T00:00:00"/>
    <x v="1"/>
    <n v="9.4820274999999996E-2"/>
    <n v="3"/>
    <s v="1997"/>
    <x v="22"/>
  </r>
  <r>
    <n v="172.94300000000001"/>
    <d v="1997-07-01T00:00:00"/>
    <x v="2"/>
    <n v="0.75607463600000002"/>
    <n v="3"/>
    <s v="1997"/>
    <x v="22"/>
  </r>
  <r>
    <n v="34.256"/>
    <d v="1997-08-01T00:00:00"/>
    <x v="0"/>
    <n v="0.14938273199999999"/>
    <n v="3"/>
    <s v="1997"/>
    <x v="22"/>
  </r>
  <r>
    <n v="21.673999999999999"/>
    <d v="1997-08-01T00:00:00"/>
    <x v="1"/>
    <n v="9.4515452E-2"/>
    <n v="3"/>
    <s v="1997"/>
    <x v="22"/>
  </r>
  <r>
    <n v="173.387"/>
    <d v="1997-08-01T00:00:00"/>
    <x v="2"/>
    <n v="0.75610181499999995"/>
    <n v="3"/>
    <s v="1997"/>
    <x v="22"/>
  </r>
  <r>
    <n v="34.280999999999999"/>
    <d v="1997-09-01T00:00:00"/>
    <x v="0"/>
    <n v="0.14886401099999999"/>
    <n v="3"/>
    <s v="1997"/>
    <x v="22"/>
  </r>
  <r>
    <n v="21.986000000000001"/>
    <d v="1997-09-01T00:00:00"/>
    <x v="1"/>
    <n v="9.5473415000000006E-2"/>
    <n v="3"/>
    <s v="1997"/>
    <x v="22"/>
  </r>
  <r>
    <n v="174.017"/>
    <d v="1997-09-01T00:00:00"/>
    <x v="2"/>
    <n v="0.75566257299999995"/>
    <n v="3"/>
    <s v="1997"/>
    <x v="22"/>
  </r>
  <r>
    <n v="34.347999999999999"/>
    <d v="1997-10-01T00:00:00"/>
    <x v="0"/>
    <n v="0.149454795"/>
    <n v="4"/>
    <s v="1997"/>
    <x v="23"/>
  </r>
  <r>
    <n v="21.757999999999999"/>
    <d v="1997-10-01T00:00:00"/>
    <x v="1"/>
    <n v="9.4673269000000004E-2"/>
    <n v="4"/>
    <s v="1997"/>
    <x v="23"/>
  </r>
  <r>
    <n v="173.71600000000001"/>
    <d v="1997-10-01T00:00:00"/>
    <x v="2"/>
    <n v="0.75587193600000002"/>
    <n v="4"/>
    <s v="1997"/>
    <x v="23"/>
  </r>
  <r>
    <n v="34.229999999999997"/>
    <d v="1997-11-01T00:00:00"/>
    <x v="0"/>
    <n v="0.148512274"/>
    <n v="4"/>
    <s v="1997"/>
    <x v="23"/>
  </r>
  <r>
    <n v="21.504000000000001"/>
    <d v="1997-11-01T00:00:00"/>
    <x v="1"/>
    <n v="9.3298508000000002E-2"/>
    <n v="4"/>
    <s v="1997"/>
    <x v="23"/>
  </r>
  <r>
    <n v="174.75200000000001"/>
    <d v="1997-11-01T00:00:00"/>
    <x v="2"/>
    <n v="0.75818921800000005"/>
    <n v="4"/>
    <s v="1997"/>
    <x v="23"/>
  </r>
  <r>
    <n v="34.19"/>
    <d v="1997-12-01T00:00:00"/>
    <x v="0"/>
    <n v="0.14788254200000001"/>
    <n v="4"/>
    <s v="1997"/>
    <x v="23"/>
  </r>
  <r>
    <n v="21.818000000000001"/>
    <d v="1997-12-01T00:00:00"/>
    <x v="1"/>
    <n v="9.4369736999999995E-2"/>
    <n v="4"/>
    <s v="1997"/>
    <x v="23"/>
  </r>
  <r>
    <n v="175.18899999999999"/>
    <d v="1997-12-01T00:00:00"/>
    <x v="2"/>
    <n v="0.75774772199999996"/>
    <n v="4"/>
    <s v="1997"/>
    <x v="23"/>
  </r>
  <r>
    <n v="34.125999999999998"/>
    <d v="1998-01-01T00:00:00"/>
    <x v="0"/>
    <n v="0.147345696"/>
    <n v="1"/>
    <s v="1998"/>
    <x v="24"/>
  </r>
  <r>
    <n v="21.920999999999999"/>
    <d v="1998-01-01T00:00:00"/>
    <x v="1"/>
    <n v="9.4648215999999993E-2"/>
    <n v="1"/>
    <s v="1998"/>
    <x v="24"/>
  </r>
  <r>
    <n v="175.55799999999999"/>
    <d v="1998-01-01T00:00:00"/>
    <x v="2"/>
    <n v="0.75800608800000002"/>
    <n v="1"/>
    <s v="1998"/>
    <x v="24"/>
  </r>
  <r>
    <n v="34.101999999999997"/>
    <d v="1998-02-01T00:00:00"/>
    <x v="0"/>
    <n v="0.14720457200000001"/>
    <n v="1"/>
    <s v="1998"/>
    <x v="24"/>
  </r>
  <r>
    <n v="22.132000000000001"/>
    <d v="1998-02-01T00:00:00"/>
    <x v="1"/>
    <n v="9.5534912999999999E-2"/>
    <n v="1"/>
    <s v="1998"/>
    <x v="24"/>
  </r>
  <r>
    <n v="175.43"/>
    <d v="1998-02-01T00:00:00"/>
    <x v="2"/>
    <n v="0.75726051500000002"/>
    <n v="1"/>
    <s v="1998"/>
    <x v="24"/>
  </r>
  <r>
    <n v="34.274999999999999"/>
    <d v="1998-03-01T00:00:00"/>
    <x v="0"/>
    <n v="0.147075862"/>
    <n v="1"/>
    <s v="1998"/>
    <x v="24"/>
  </r>
  <r>
    <n v="22.251000000000001"/>
    <d v="1998-03-01T00:00:00"/>
    <x v="1"/>
    <n v="9.5480232999999998E-2"/>
    <n v="1"/>
    <s v="1998"/>
    <x v="24"/>
  </r>
  <r>
    <n v="176.517"/>
    <d v="1998-03-01T00:00:00"/>
    <x v="2"/>
    <n v="0.75744390500000003"/>
    <n v="1"/>
    <s v="1998"/>
    <x v="24"/>
  </r>
  <r>
    <n v="34.374000000000002"/>
    <d v="1998-04-01T00:00:00"/>
    <x v="0"/>
    <n v="0.145667356"/>
    <n v="2"/>
    <s v="1998"/>
    <x v="25"/>
  </r>
  <r>
    <n v="22.353000000000002"/>
    <d v="1998-04-01T00:00:00"/>
    <x v="1"/>
    <n v="9.4725735000000005E-2"/>
    <n v="2"/>
    <s v="1998"/>
    <x v="25"/>
  </r>
  <r>
    <n v="179.249"/>
    <d v="1998-04-01T00:00:00"/>
    <x v="2"/>
    <n v="0.75960690900000005"/>
    <n v="2"/>
    <s v="1998"/>
    <x v="25"/>
  </r>
  <r>
    <n v="33.978000000000002"/>
    <d v="1998-05-01T00:00:00"/>
    <x v="0"/>
    <n v="0.378618707"/>
    <n v="2"/>
    <s v="1998"/>
    <x v="25"/>
  </r>
  <r>
    <n v="34.533999999999999"/>
    <d v="1998-05-01T00:00:00"/>
    <x v="0"/>
    <n v="0.384814245"/>
    <n v="2"/>
    <s v="1998"/>
    <x v="25"/>
  </r>
  <r>
    <n v="21.23"/>
    <d v="1998-05-01T00:00:00"/>
    <x v="1"/>
    <n v="0.236567048"/>
    <n v="2"/>
    <s v="1998"/>
    <x v="25"/>
  </r>
  <r>
    <n v="22.436"/>
    <d v="1998-05-01T00:00:00"/>
    <x v="1"/>
    <n v="6.0601967999999999E-2"/>
    <n v="2"/>
    <s v="1998"/>
    <x v="25"/>
  </r>
  <r>
    <n v="167.69800000000001"/>
    <d v="1998-05-01T00:00:00"/>
    <x v="2"/>
    <n v="0.45296972899999999"/>
    <n v="2"/>
    <s v="1998"/>
    <x v="25"/>
  </r>
  <r>
    <n v="180.08500000000001"/>
    <d v="1998-05-01T00:00:00"/>
    <x v="2"/>
    <n v="0.48642830300000001"/>
    <n v="2"/>
    <s v="1998"/>
    <x v="25"/>
  </r>
  <r>
    <n v="34.591999999999999"/>
    <d v="1998-06-01T00:00:00"/>
    <x v="0"/>
    <n v="0.144761841"/>
    <n v="2"/>
    <s v="1998"/>
    <x v="25"/>
  </r>
  <r>
    <n v="22.634"/>
    <d v="1998-06-01T00:00:00"/>
    <x v="1"/>
    <n v="9.4719574000000001E-2"/>
    <n v="2"/>
    <s v="1998"/>
    <x v="25"/>
  </r>
  <r>
    <n v="181.732"/>
    <d v="1998-06-01T00:00:00"/>
    <x v="2"/>
    <n v="0.76051858500000002"/>
    <n v="2"/>
    <s v="1998"/>
    <x v="25"/>
  </r>
  <r>
    <n v="34.856000000000002"/>
    <d v="1998-07-01T00:00:00"/>
    <x v="0"/>
    <n v="0.14680970300000001"/>
    <n v="3"/>
    <s v="1998"/>
    <x v="26"/>
  </r>
  <r>
    <n v="22.57"/>
    <d v="1998-07-01T00:00:00"/>
    <x v="1"/>
    <n v="9.5062399000000006E-2"/>
    <n v="3"/>
    <s v="1998"/>
    <x v="26"/>
  </r>
  <r>
    <n v="179.99700000000001"/>
    <d v="1998-07-01T00:00:00"/>
    <x v="2"/>
    <n v="0.75812789800000002"/>
    <n v="3"/>
    <s v="1998"/>
    <x v="26"/>
  </r>
  <r>
    <n v="34.950000000000003"/>
    <d v="1998-08-01T00:00:00"/>
    <x v="0"/>
    <n v="0.14783513500000001"/>
    <n v="3"/>
    <s v="1998"/>
    <x v="26"/>
  </r>
  <r>
    <n v="22.742999999999999"/>
    <d v="1998-08-01T00:00:00"/>
    <x v="1"/>
    <n v="9.62007E-2"/>
    <n v="3"/>
    <s v="1998"/>
    <x v="26"/>
  </r>
  <r>
    <n v="178.71899999999999"/>
    <d v="1998-08-01T00:00:00"/>
    <x v="2"/>
    <n v="0.75596416399999999"/>
    <n v="3"/>
    <s v="1998"/>
    <x v="26"/>
  </r>
  <r>
    <n v="34.915999999999997"/>
    <d v="1998-09-01T00:00:00"/>
    <x v="0"/>
    <n v="0.14637254699999999"/>
    <n v="3"/>
    <s v="1998"/>
    <x v="26"/>
  </r>
  <r>
    <n v="22.83"/>
    <d v="1998-09-01T00:00:00"/>
    <x v="1"/>
    <n v="9.5706416000000002E-2"/>
    <n v="3"/>
    <s v="1998"/>
    <x v="26"/>
  </r>
  <r>
    <n v="180.79599999999999"/>
    <d v="1998-09-01T00:00:00"/>
    <x v="2"/>
    <n v="0.75792103700000002"/>
    <n v="3"/>
    <s v="1998"/>
    <x v="26"/>
  </r>
  <r>
    <n v="35.093000000000004"/>
    <d v="1998-10-01T00:00:00"/>
    <x v="0"/>
    <n v="0.14469490500000001"/>
    <n v="4"/>
    <s v="1998"/>
    <x v="27"/>
  </r>
  <r>
    <n v="23.065999999999999"/>
    <d v="1998-10-01T00:00:00"/>
    <x v="1"/>
    <n v="9.5105367999999996E-2"/>
    <n v="4"/>
    <s v="1998"/>
    <x v="27"/>
  </r>
  <r>
    <n v="184.37200000000001"/>
    <d v="1998-10-01T00:00:00"/>
    <x v="2"/>
    <n v="0.76019972700000005"/>
    <n v="4"/>
    <s v="1998"/>
    <x v="27"/>
  </r>
  <r>
    <n v="35.14"/>
    <d v="1998-11-01T00:00:00"/>
    <x v="0"/>
    <n v="0.14383541999999999"/>
    <n v="4"/>
    <s v="1998"/>
    <x v="27"/>
  </r>
  <r>
    <n v="23.157"/>
    <d v="1998-11-01T00:00:00"/>
    <x v="1"/>
    <n v="9.4786477999999993E-2"/>
    <n v="4"/>
    <s v="1998"/>
    <x v="27"/>
  </r>
  <r>
    <n v="186.01"/>
    <d v="1998-11-01T00:00:00"/>
    <x v="2"/>
    <n v="0.761378102"/>
    <n v="4"/>
    <s v="1998"/>
    <x v="27"/>
  </r>
  <r>
    <n v="35.533000000000001"/>
    <d v="1998-12-01T00:00:00"/>
    <x v="0"/>
    <n v="0.14410508699999999"/>
    <n v="4"/>
    <s v="1998"/>
    <x v="27"/>
  </r>
  <r>
    <n v="23.350999999999999"/>
    <d v="1998-12-01T00:00:00"/>
    <x v="1"/>
    <n v="9.4700641000000002E-2"/>
    <n v="4"/>
    <s v="1998"/>
    <x v="27"/>
  </r>
  <r>
    <n v="187.69300000000001"/>
    <d v="1998-12-01T00:00:00"/>
    <x v="2"/>
    <n v="0.76119427200000001"/>
    <n v="4"/>
    <s v="1998"/>
    <x v="27"/>
  </r>
  <r>
    <n v="35.447000000000003"/>
    <d v="1999-01-01T00:00:00"/>
    <x v="0"/>
    <n v="0.14357348"/>
    <n v="1"/>
    <s v="1999"/>
    <x v="28"/>
  </r>
  <r>
    <n v="22.870999999999999"/>
    <d v="1999-01-01T00:00:00"/>
    <x v="1"/>
    <n v="9.2636021999999998E-2"/>
    <n v="1"/>
    <s v="1999"/>
    <x v="28"/>
  </r>
  <r>
    <n v="188.57300000000001"/>
    <d v="1999-01-01T00:00:00"/>
    <x v="2"/>
    <n v="0.76379049899999996"/>
    <n v="1"/>
    <s v="1999"/>
    <x v="28"/>
  </r>
  <r>
    <n v="35.707000000000001"/>
    <d v="1999-02-01T00:00:00"/>
    <x v="0"/>
    <n v="0.143108493"/>
    <n v="1"/>
    <s v="1999"/>
    <x v="28"/>
  </r>
  <r>
    <n v="23.27"/>
    <d v="1999-02-01T00:00:00"/>
    <x v="1"/>
    <n v="9.3262794999999996E-2"/>
    <n v="1"/>
    <s v="1999"/>
    <x v="28"/>
  </r>
  <r>
    <n v="190.53299999999999"/>
    <d v="1999-02-01T00:00:00"/>
    <x v="2"/>
    <n v="0.76362871200000004"/>
    <n v="1"/>
    <s v="1999"/>
    <x v="28"/>
  </r>
  <r>
    <n v="35.652000000000001"/>
    <d v="1999-03-01T00:00:00"/>
    <x v="0"/>
    <n v="0.142234209"/>
    <n v="1"/>
    <s v="1999"/>
    <x v="28"/>
  </r>
  <r>
    <n v="23.25"/>
    <d v="1999-03-01T00:00:00"/>
    <x v="1"/>
    <n v="9.2756237000000005E-2"/>
    <n v="1"/>
    <s v="1999"/>
    <x v="28"/>
  </r>
  <r>
    <n v="191.755"/>
    <d v="1999-03-01T00:00:00"/>
    <x v="2"/>
    <n v="0.76500955500000001"/>
    <n v="1"/>
    <s v="1999"/>
    <x v="28"/>
  </r>
  <r>
    <n v="36.012999999999998"/>
    <d v="1999-04-01T00:00:00"/>
    <x v="0"/>
    <n v="0.14267207600000001"/>
    <n v="2"/>
    <s v="1999"/>
    <x v="29"/>
  </r>
  <r>
    <n v="23.44"/>
    <d v="1999-04-01T00:00:00"/>
    <x v="1"/>
    <n v="9.2861840000000001E-2"/>
    <n v="2"/>
    <s v="1999"/>
    <x v="29"/>
  </r>
  <r>
    <n v="192.965"/>
    <d v="1999-04-01T00:00:00"/>
    <x v="2"/>
    <n v="0.76446608400000005"/>
    <n v="2"/>
    <s v="1999"/>
    <x v="29"/>
  </r>
  <r>
    <n v="36.06"/>
    <d v="1999-05-01T00:00:00"/>
    <x v="0"/>
    <n v="0.14155720799999999"/>
    <n v="2"/>
    <s v="1999"/>
    <x v="29"/>
  </r>
  <r>
    <n v="23.5"/>
    <d v="1999-05-01T00:00:00"/>
    <x v="1"/>
    <n v="9.2251647000000006E-2"/>
    <n v="2"/>
    <s v="1999"/>
    <x v="29"/>
  </r>
  <r>
    <n v="195.178"/>
    <d v="1999-05-01T00:00:00"/>
    <x v="2"/>
    <n v="0.76619114499999996"/>
    <n v="2"/>
    <s v="1999"/>
    <x v="29"/>
  </r>
  <r>
    <n v="35.872"/>
    <d v="1999-06-01T00:00:00"/>
    <x v="0"/>
    <n v="0.140414605"/>
    <n v="2"/>
    <s v="1999"/>
    <x v="29"/>
  </r>
  <r>
    <n v="23.545999999999999"/>
    <d v="1999-06-01T00:00:00"/>
    <x v="1"/>
    <n v="9.2166656E-2"/>
    <n v="2"/>
    <s v="1999"/>
    <x v="29"/>
  </r>
  <r>
    <n v="196.054"/>
    <d v="1999-06-01T00:00:00"/>
    <x v="2"/>
    <n v="0.76741873900000002"/>
    <n v="2"/>
    <s v="1999"/>
    <x v="29"/>
  </r>
  <r>
    <n v="36.125999999999998"/>
    <d v="1999-07-01T00:00:00"/>
    <x v="0"/>
    <n v="0.14032729799999999"/>
    <n v="3"/>
    <s v="1999"/>
    <x v="30"/>
  </r>
  <r>
    <n v="23.507999999999999"/>
    <d v="1999-07-01T00:00:00"/>
    <x v="1"/>
    <n v="9.1314125999999995E-2"/>
    <n v="3"/>
    <s v="1999"/>
    <x v="30"/>
  </r>
  <r>
    <n v="197.80699999999999"/>
    <d v="1999-07-01T00:00:00"/>
    <x v="2"/>
    <n v="0.76835857500000004"/>
    <n v="3"/>
    <s v="1999"/>
    <x v="30"/>
  </r>
  <r>
    <n v="36.116999999999997"/>
    <d v="1999-08-01T00:00:00"/>
    <x v="0"/>
    <n v="0.138776498"/>
    <n v="3"/>
    <s v="1999"/>
    <x v="30"/>
  </r>
  <r>
    <n v="23.664000000000001"/>
    <d v="1999-08-01T00:00:00"/>
    <x v="1"/>
    <n v="9.0926906000000002E-2"/>
    <n v="3"/>
    <s v="1999"/>
    <x v="30"/>
  </r>
  <r>
    <n v="200.47200000000001"/>
    <d v="1999-08-01T00:00:00"/>
    <x v="2"/>
    <n v="0.770296596"/>
    <n v="3"/>
    <s v="1999"/>
    <x v="30"/>
  </r>
  <r>
    <n v="36.411000000000001"/>
    <d v="1999-09-01T00:00:00"/>
    <x v="0"/>
    <n v="0.13931785499999999"/>
    <n v="3"/>
    <s v="1999"/>
    <x v="30"/>
  </r>
  <r>
    <n v="23.835999999999999"/>
    <d v="1999-09-01T00:00:00"/>
    <x v="1"/>
    <n v="9.1202669E-2"/>
    <n v="3"/>
    <s v="1999"/>
    <x v="30"/>
  </r>
  <r>
    <n v="201.10499999999999"/>
    <d v="1999-09-01T00:00:00"/>
    <x v="2"/>
    <n v="0.769479476"/>
    <n v="3"/>
    <s v="1999"/>
    <x v="30"/>
  </r>
  <r>
    <n v="36.271000000000001"/>
    <d v="1999-10-01T00:00:00"/>
    <x v="0"/>
    <n v="0.13853146199999999"/>
    <n v="4"/>
    <s v="1999"/>
    <x v="31"/>
  </r>
  <r>
    <n v="24.265000000000001"/>
    <d v="1999-10-01T00:00:00"/>
    <x v="1"/>
    <n v="9.2676406000000003E-2"/>
    <n v="4"/>
    <s v="1999"/>
    <x v="31"/>
  </r>
  <r>
    <n v="201.28899999999999"/>
    <d v="1999-10-01T00:00:00"/>
    <x v="2"/>
    <n v="0.76879213199999996"/>
    <n v="4"/>
    <s v="1999"/>
    <x v="31"/>
  </r>
  <r>
    <n v="36.299999999999997"/>
    <d v="1999-11-01T00:00:00"/>
    <x v="0"/>
    <n v="0.13704163699999999"/>
    <n v="4"/>
    <s v="1999"/>
    <x v="31"/>
  </r>
  <r>
    <n v="24.420999999999999"/>
    <d v="1999-11-01T00:00:00"/>
    <x v="1"/>
    <n v="9.2195421999999999E-2"/>
    <n v="4"/>
    <s v="1999"/>
    <x v="31"/>
  </r>
  <r>
    <n v="204.16200000000001"/>
    <d v="1999-11-01T00:00:00"/>
    <x v="2"/>
    <n v="0.77076294099999998"/>
    <n v="4"/>
    <s v="1999"/>
    <x v="31"/>
  </r>
  <r>
    <n v="37.664999999999999"/>
    <d v="1999-12-01T00:00:00"/>
    <x v="0"/>
    <n v="0.139564096"/>
    <n v="4"/>
    <s v="1999"/>
    <x v="31"/>
  </r>
  <r>
    <n v="24.378"/>
    <d v="1999-12-01T00:00:00"/>
    <x v="1"/>
    <n v="9.0330374000000005E-2"/>
    <n v="4"/>
    <s v="1999"/>
    <x v="31"/>
  </r>
  <r>
    <n v="207.833"/>
    <d v="1999-12-01T00:00:00"/>
    <x v="2"/>
    <n v="0.77010553000000004"/>
    <n v="4"/>
    <s v="1999"/>
    <x v="31"/>
  </r>
  <r>
    <n v="35.613"/>
    <d v="2000-01-01T00:00:00"/>
    <x v="0"/>
    <n v="0.13283922300000001"/>
    <n v="1"/>
    <s v="2000"/>
    <x v="32"/>
  </r>
  <r>
    <n v="24.608000000000001"/>
    <d v="2000-01-01T00:00:00"/>
    <x v="1"/>
    <n v="9.1789728000000001E-2"/>
    <n v="1"/>
    <s v="2000"/>
    <x v="32"/>
  </r>
  <r>
    <n v="207.87"/>
    <d v="2000-01-01T00:00:00"/>
    <x v="2"/>
    <n v="0.77537104899999998"/>
    <n v="1"/>
    <s v="2000"/>
    <x v="32"/>
  </r>
  <r>
    <n v="35.979999999999997"/>
    <d v="2000-02-01T00:00:00"/>
    <x v="0"/>
    <n v="0.132269686"/>
    <n v="1"/>
    <s v="2000"/>
    <x v="32"/>
  </r>
  <r>
    <n v="24.887"/>
    <d v="2000-02-01T00:00:00"/>
    <x v="1"/>
    <n v="9.1489596000000006E-2"/>
    <n v="1"/>
    <s v="2000"/>
    <x v="32"/>
  </r>
  <r>
    <n v="211.15299999999999"/>
    <d v="2000-02-01T00:00:00"/>
    <x v="2"/>
    <n v="0.77624071800000005"/>
    <n v="1"/>
    <s v="2000"/>
    <x v="32"/>
  </r>
  <r>
    <n v="36.558999999999997"/>
    <d v="2000-03-01T00:00:00"/>
    <x v="0"/>
    <n v="0.132838446"/>
    <n v="1"/>
    <s v="2000"/>
    <x v="32"/>
  </r>
  <r>
    <n v="25.367000000000001"/>
    <d v="2000-03-01T00:00:00"/>
    <x v="1"/>
    <n v="9.2171909999999996E-2"/>
    <n v="1"/>
    <s v="2000"/>
    <x v="32"/>
  </r>
  <r>
    <n v="213.28800000000001"/>
    <d v="2000-03-01T00:00:00"/>
    <x v="2"/>
    <n v="0.77498964400000003"/>
    <n v="1"/>
    <s v="2000"/>
    <x v="32"/>
  </r>
  <r>
    <n v="37.008000000000003"/>
    <d v="2000-04-01T00:00:00"/>
    <x v="0"/>
    <n v="0.13655887"/>
    <n v="2"/>
    <s v="2000"/>
    <x v="33"/>
  </r>
  <r>
    <n v="25.215"/>
    <d v="2000-04-01T00:00:00"/>
    <x v="1"/>
    <n v="9.3042906999999994E-2"/>
    <n v="2"/>
    <s v="2000"/>
    <x v="33"/>
  </r>
  <r>
    <n v="208.78100000000001"/>
    <d v="2000-04-01T00:00:00"/>
    <x v="2"/>
    <n v="0.77039822300000005"/>
    <n v="2"/>
    <s v="2000"/>
    <x v="33"/>
  </r>
  <r>
    <n v="36.716999999999999"/>
    <d v="2000-05-01T00:00:00"/>
    <x v="0"/>
    <n v="0.13527842700000001"/>
    <n v="2"/>
    <s v="2000"/>
    <x v="33"/>
  </r>
  <r>
    <n v="25.193000000000001"/>
    <d v="2000-05-01T00:00:00"/>
    <x v="1"/>
    <n v="9.2819930999999994E-2"/>
    <n v="2"/>
    <s v="2000"/>
    <x v="33"/>
  </r>
  <r>
    <n v="209.50800000000001"/>
    <d v="2000-05-01T00:00:00"/>
    <x v="2"/>
    <n v="0.771901642"/>
    <n v="2"/>
    <s v="2000"/>
    <x v="33"/>
  </r>
  <r>
    <n v="37.174999999999997"/>
    <d v="2000-06-01T00:00:00"/>
    <x v="0"/>
    <n v="0.135953043"/>
    <n v="2"/>
    <s v="2000"/>
    <x v="33"/>
  </r>
  <r>
    <n v="25.262"/>
    <d v="2000-06-01T00:00:00"/>
    <x v="1"/>
    <n v="9.2385897999999994E-2"/>
    <n v="2"/>
    <s v="2000"/>
    <x v="33"/>
  </r>
  <r>
    <n v="211.00299999999999"/>
    <d v="2000-06-01T00:00:00"/>
    <x v="2"/>
    <n v="0.77166105900000004"/>
    <n v="2"/>
    <s v="2000"/>
    <x v="33"/>
  </r>
  <r>
    <n v="37.037999999999997"/>
    <d v="2000-07-01T00:00:00"/>
    <x v="0"/>
    <n v="0.135850468"/>
    <n v="3"/>
    <s v="2000"/>
    <x v="34"/>
  </r>
  <r>
    <n v="25.454000000000001"/>
    <d v="2000-07-01T00:00:00"/>
    <x v="1"/>
    <n v="9.3361894000000001E-2"/>
    <n v="3"/>
    <s v="2000"/>
    <x v="34"/>
  </r>
  <r>
    <n v="210.14599999999999"/>
    <d v="2000-07-01T00:00:00"/>
    <x v="2"/>
    <n v="0.77078763800000005"/>
    <n v="3"/>
    <s v="2000"/>
    <x v="34"/>
  </r>
  <r>
    <n v="37.11"/>
    <d v="2000-08-01T00:00:00"/>
    <x v="0"/>
    <n v="0.13596245400000001"/>
    <n v="3"/>
    <s v="2000"/>
    <x v="34"/>
  </r>
  <r>
    <n v="25.341999999999999"/>
    <d v="2000-08-01T00:00:00"/>
    <x v="1"/>
    <n v="9.2847225000000005E-2"/>
    <n v="3"/>
    <s v="2000"/>
    <x v="34"/>
  </r>
  <r>
    <n v="210.49100000000001"/>
    <d v="2000-08-01T00:00:00"/>
    <x v="2"/>
    <n v="0.77119032200000004"/>
    <n v="3"/>
    <s v="2000"/>
    <x v="34"/>
  </r>
  <r>
    <n v="37.308"/>
    <d v="2000-09-01T00:00:00"/>
    <x v="0"/>
    <n v="0.134432101"/>
    <n v="3"/>
    <s v="2000"/>
    <x v="34"/>
  </r>
  <r>
    <n v="25.710999999999999"/>
    <d v="2000-09-01T00:00:00"/>
    <x v="1"/>
    <n v="9.2644573999999993E-2"/>
    <n v="3"/>
    <s v="2000"/>
    <x v="34"/>
  </r>
  <r>
    <n v="214.50399999999999"/>
    <d v="2000-09-01T00:00:00"/>
    <x v="2"/>
    <n v="0.77292332500000005"/>
    <n v="3"/>
    <s v="2000"/>
    <x v="34"/>
  </r>
  <r>
    <n v="37.475999999999999"/>
    <d v="2000-10-01T00:00:00"/>
    <x v="0"/>
    <n v="0.13530560699999999"/>
    <n v="4"/>
    <s v="2000"/>
    <x v="35"/>
  </r>
  <r>
    <n v="25.706"/>
    <d v="2000-10-01T00:00:00"/>
    <x v="1"/>
    <n v="9.2810490999999995E-2"/>
    <n v="4"/>
    <s v="2000"/>
    <x v="35"/>
  </r>
  <r>
    <n v="213.791"/>
    <d v="2000-10-01T00:00:00"/>
    <x v="2"/>
    <n v="0.77188390200000001"/>
    <n v="4"/>
    <s v="2000"/>
    <x v="35"/>
  </r>
  <r>
    <n v="37.700000000000003"/>
    <d v="2000-11-01T00:00:00"/>
    <x v="0"/>
    <n v="0.136632321"/>
    <n v="4"/>
    <s v="2000"/>
    <x v="35"/>
  </r>
  <r>
    <n v="25.698"/>
    <d v="2000-11-01T00:00:00"/>
    <x v="1"/>
    <n v="9.3134678999999998E-2"/>
    <n v="4"/>
    <s v="2000"/>
    <x v="35"/>
  </r>
  <r>
    <n v="212.52500000000001"/>
    <d v="2000-11-01T00:00:00"/>
    <x v="2"/>
    <n v="0.77023299999999995"/>
    <n v="4"/>
    <s v="2000"/>
    <x v="35"/>
  </r>
  <r>
    <n v="38.033000000000001"/>
    <d v="2000-12-01T00:00:00"/>
    <x v="0"/>
    <n v="0.13793266000000001"/>
    <n v="4"/>
    <s v="2000"/>
    <x v="35"/>
  </r>
  <r>
    <n v="25.132999999999999"/>
    <d v="2000-12-01T00:00:00"/>
    <x v="1"/>
    <n v="9.1148779999999999E-2"/>
    <n v="4"/>
    <s v="2000"/>
    <x v="35"/>
  </r>
  <r>
    <n v="212.57"/>
    <d v="2000-12-01T00:00:00"/>
    <x v="2"/>
    <n v="0.77091856000000003"/>
    <n v="4"/>
    <s v="2000"/>
    <x v="35"/>
  </r>
  <r>
    <n v="37.902999999999999"/>
    <d v="2001-01-01T00:00:00"/>
    <x v="0"/>
    <n v="0.13589396100000001"/>
    <n v="1"/>
    <s v="2001"/>
    <x v="36"/>
  </r>
  <r>
    <n v="26.18"/>
    <d v="2001-01-01T00:00:00"/>
    <x v="1"/>
    <n v="9.3863384999999994E-2"/>
    <n v="1"/>
    <s v="2001"/>
    <x v="36"/>
  </r>
  <r>
    <n v="214.833"/>
    <d v="2001-01-01T00:00:00"/>
    <x v="2"/>
    <n v="0.77024265400000003"/>
    <n v="1"/>
    <s v="2001"/>
    <x v="36"/>
  </r>
  <r>
    <n v="38.252000000000002"/>
    <d v="2001-02-01T00:00:00"/>
    <x v="0"/>
    <n v="0.13720278799999999"/>
    <n v="1"/>
    <s v="2001"/>
    <x v="36"/>
  </r>
  <r>
    <n v="26.068999999999999"/>
    <d v="2001-02-01T00:00:00"/>
    <x v="1"/>
    <n v="9.350464E-2"/>
    <n v="1"/>
    <s v="2001"/>
    <x v="36"/>
  </r>
  <r>
    <n v="214.47800000000001"/>
    <d v="2001-02-01T00:00:00"/>
    <x v="2"/>
    <n v="0.76929257299999998"/>
    <n v="1"/>
    <s v="2001"/>
    <x v="36"/>
  </r>
  <r>
    <n v="38.133000000000003"/>
    <d v="2001-03-01T00:00:00"/>
    <x v="0"/>
    <n v="0.13792916399999999"/>
    <n v="1"/>
    <s v="2001"/>
    <x v="36"/>
  </r>
  <r>
    <n v="26.122"/>
    <d v="2001-03-01T00:00:00"/>
    <x v="1"/>
    <n v="9.4484713999999997E-2"/>
    <n v="1"/>
    <s v="2001"/>
    <x v="36"/>
  </r>
  <r>
    <n v="212.21299999999999"/>
    <d v="2001-03-01T00:00:00"/>
    <x v="2"/>
    <n v="0.76758612199999998"/>
    <n v="1"/>
    <s v="2001"/>
    <x v="36"/>
  </r>
  <r>
    <n v="38.369"/>
    <d v="2001-04-01T00:00:00"/>
    <x v="0"/>
    <n v="0.13663979100000001"/>
    <n v="2"/>
    <s v="2001"/>
    <x v="37"/>
  </r>
  <r>
    <n v="26.045000000000002"/>
    <d v="2001-04-01T00:00:00"/>
    <x v="1"/>
    <n v="9.2751528E-2"/>
    <n v="2"/>
    <s v="2001"/>
    <x v="37"/>
  </r>
  <r>
    <n v="216.39"/>
    <d v="2001-04-01T00:00:00"/>
    <x v="2"/>
    <n v="0.77060868100000002"/>
    <n v="2"/>
    <s v="2001"/>
    <x v="37"/>
  </r>
  <r>
    <n v="38.439"/>
    <d v="2001-05-01T00:00:00"/>
    <x v="0"/>
    <n v="0.13653122100000001"/>
    <n v="2"/>
    <s v="2001"/>
    <x v="37"/>
  </r>
  <r>
    <n v="26.277999999999999"/>
    <d v="2001-05-01T00:00:00"/>
    <x v="1"/>
    <n v="9.3336647999999994E-2"/>
    <n v="2"/>
    <s v="2001"/>
    <x v="37"/>
  </r>
  <r>
    <n v="216.82300000000001"/>
    <d v="2001-05-01T00:00:00"/>
    <x v="2"/>
    <n v="0.77013213000000003"/>
    <n v="2"/>
    <s v="2001"/>
    <x v="37"/>
  </r>
  <r>
    <n v="38.569000000000003"/>
    <d v="2001-06-01T00:00:00"/>
    <x v="0"/>
    <n v="0.13755041900000001"/>
    <n v="2"/>
    <s v="2001"/>
    <x v="37"/>
  </r>
  <r>
    <n v="26.379000000000001"/>
    <d v="2001-06-01T00:00:00"/>
    <x v="1"/>
    <n v="9.4076654999999995E-2"/>
    <n v="2"/>
    <s v="2001"/>
    <x v="37"/>
  </r>
  <r>
    <n v="215.45099999999999"/>
    <d v="2001-06-01T00:00:00"/>
    <x v="2"/>
    <n v="0.76837292599999996"/>
    <n v="2"/>
    <s v="2001"/>
    <x v="37"/>
  </r>
  <r>
    <n v="38.506"/>
    <d v="2001-07-01T00:00:00"/>
    <x v="0"/>
    <n v="0.13775659900000001"/>
    <n v="3"/>
    <s v="2001"/>
    <x v="38"/>
  </r>
  <r>
    <n v="26.507000000000001"/>
    <d v="2001-07-01T00:00:00"/>
    <x v="1"/>
    <n v="9.4829744999999993E-2"/>
    <n v="3"/>
    <s v="2001"/>
    <x v="38"/>
  </r>
  <r>
    <n v="214.50899999999999"/>
    <d v="2001-07-01T00:00:00"/>
    <x v="2"/>
    <n v="0.767413656"/>
    <n v="3"/>
    <s v="2001"/>
    <x v="38"/>
  </r>
  <r>
    <n v="38.738"/>
    <d v="2001-08-01T00:00:00"/>
    <x v="0"/>
    <n v="0.13765044100000001"/>
    <n v="3"/>
    <s v="2001"/>
    <x v="38"/>
  </r>
  <r>
    <n v="26.853000000000002"/>
    <d v="2001-08-01T00:00:00"/>
    <x v="1"/>
    <n v="9.5418639999999999E-2"/>
    <n v="3"/>
    <s v="2001"/>
    <x v="38"/>
  </r>
  <r>
    <n v="215.83199999999999"/>
    <d v="2001-08-01T00:00:00"/>
    <x v="2"/>
    <n v="0.76693091899999999"/>
    <n v="3"/>
    <s v="2001"/>
    <x v="38"/>
  </r>
  <r>
    <n v="38.832000000000001"/>
    <d v="2001-09-01T00:00:00"/>
    <x v="0"/>
    <n v="0.14064724100000001"/>
    <n v="3"/>
    <s v="2001"/>
    <x v="38"/>
  </r>
  <r>
    <n v="26.239000000000001"/>
    <d v="2001-09-01T00:00:00"/>
    <x v="1"/>
    <n v="9.5036128999999997E-2"/>
    <n v="3"/>
    <s v="2001"/>
    <x v="38"/>
  </r>
  <r>
    <n v="211.024"/>
    <d v="2001-09-01T00:00:00"/>
    <x v="2"/>
    <n v="0.76431663000000005"/>
    <n v="3"/>
    <s v="2001"/>
    <x v="38"/>
  </r>
  <r>
    <n v="38.944000000000003"/>
    <d v="2001-10-01T00:00:00"/>
    <x v="0"/>
    <n v="0.13218697099999999"/>
    <n v="4"/>
    <s v="2001"/>
    <x v="39"/>
  </r>
  <r>
    <n v="26.541"/>
    <d v="2001-10-01T00:00:00"/>
    <x v="1"/>
    <n v="9.0087674000000006E-2"/>
    <n v="4"/>
    <s v="2001"/>
    <x v="39"/>
  </r>
  <r>
    <n v="229.12799999999999"/>
    <d v="2001-10-01T00:00:00"/>
    <x v="2"/>
    <n v="0.77772535499999995"/>
    <n v="4"/>
    <s v="2001"/>
    <x v="39"/>
  </r>
  <r>
    <n v="39.161000000000001"/>
    <d v="2001-11-01T00:00:00"/>
    <x v="0"/>
    <n v="0.13646849699999999"/>
    <n v="4"/>
    <s v="2001"/>
    <x v="39"/>
  </r>
  <r>
    <n v="26.597000000000001"/>
    <d v="2001-11-01T00:00:00"/>
    <x v="1"/>
    <n v="9.2685392000000005E-2"/>
    <n v="4"/>
    <s v="2001"/>
    <x v="39"/>
  </r>
  <r>
    <n v="221.202"/>
    <d v="2001-11-01T00:00:00"/>
    <x v="2"/>
    <n v="0.770846111"/>
    <n v="4"/>
    <s v="2001"/>
    <x v="39"/>
  </r>
  <r>
    <n v="38.996000000000002"/>
    <d v="2001-12-01T00:00:00"/>
    <x v="0"/>
    <n v="0.13745118200000001"/>
    <n v="4"/>
    <s v="2001"/>
    <x v="39"/>
  </r>
  <r>
    <n v="27.155999999999999"/>
    <d v="2001-12-01T00:00:00"/>
    <x v="1"/>
    <n v="9.5718132999999997E-2"/>
    <n v="4"/>
    <s v="2001"/>
    <x v="39"/>
  </r>
  <r>
    <n v="217.55600000000001"/>
    <d v="2001-12-01T00:00:00"/>
    <x v="2"/>
    <n v="0.76683068499999996"/>
    <n v="4"/>
    <s v="2001"/>
    <x v="39"/>
  </r>
  <r>
    <n v="38.832999999999998"/>
    <d v="2002-01-01T00:00:00"/>
    <x v="0"/>
    <n v="0.13693987899999999"/>
    <n v="1"/>
    <s v="2002"/>
    <x v="40"/>
  </r>
  <r>
    <n v="27.201000000000001"/>
    <d v="2002-01-01T00:00:00"/>
    <x v="1"/>
    <n v="9.5921037000000001E-2"/>
    <n v="1"/>
    <s v="2002"/>
    <x v="40"/>
  </r>
  <r>
    <n v="217.54300000000001"/>
    <d v="2002-01-01T00:00:00"/>
    <x v="2"/>
    <n v="0.76713908399999997"/>
    <n v="1"/>
    <s v="2002"/>
    <x v="40"/>
  </r>
  <r>
    <n v="38.884999999999998"/>
    <d v="2002-02-01T00:00:00"/>
    <x v="0"/>
    <n v="0.13640939999999999"/>
    <n v="1"/>
    <s v="2002"/>
    <x v="40"/>
  </r>
  <r>
    <n v="27.384"/>
    <d v="2002-02-01T00:00:00"/>
    <x v="1"/>
    <n v="9.606365E-2"/>
    <n v="1"/>
    <s v="2002"/>
    <x v="40"/>
  </r>
  <r>
    <n v="218.792"/>
    <d v="2002-02-01T00:00:00"/>
    <x v="2"/>
    <n v="0.76752695000000004"/>
    <n v="1"/>
    <s v="2002"/>
    <x v="40"/>
  </r>
  <r>
    <n v="38.912999999999997"/>
    <d v="2002-03-01T00:00:00"/>
    <x v="0"/>
    <n v="0.13689083699999999"/>
    <n v="1"/>
    <s v="2002"/>
    <x v="40"/>
  </r>
  <r>
    <n v="27.202999999999999"/>
    <d v="2002-03-01T00:00:00"/>
    <x v="1"/>
    <n v="9.5696590999999998E-2"/>
    <n v="1"/>
    <s v="2002"/>
    <x v="40"/>
  </r>
  <r>
    <n v="218.14699999999999"/>
    <d v="2002-03-01T00:00:00"/>
    <x v="2"/>
    <n v="0.76741257200000002"/>
    <n v="1"/>
    <s v="2002"/>
    <x v="40"/>
  </r>
  <r>
    <n v="38.567999999999998"/>
    <d v="2002-04-01T00:00:00"/>
    <x v="0"/>
    <n v="0.133536459"/>
    <n v="2"/>
    <s v="2002"/>
    <x v="41"/>
  </r>
  <r>
    <n v="27.5"/>
    <d v="2002-04-01T00:00:00"/>
    <x v="1"/>
    <n v="9.5215013000000001E-2"/>
    <n v="2"/>
    <s v="2002"/>
    <x v="41"/>
  </r>
  <r>
    <n v="222.75200000000001"/>
    <d v="2002-04-01T00:00:00"/>
    <x v="2"/>
    <n v="0.77124852799999999"/>
    <n v="2"/>
    <s v="2002"/>
    <x v="41"/>
  </r>
  <r>
    <n v="38.713000000000001"/>
    <d v="2002-05-01T00:00:00"/>
    <x v="0"/>
    <n v="0.13583794699999999"/>
    <n v="2"/>
    <s v="2002"/>
    <x v="41"/>
  </r>
  <r>
    <n v="27.378"/>
    <d v="2002-05-01T00:00:00"/>
    <x v="1"/>
    <n v="9.606518E-2"/>
    <n v="2"/>
    <s v="2002"/>
    <x v="41"/>
  </r>
  <r>
    <n v="218.90299999999999"/>
    <d v="2002-05-01T00:00:00"/>
    <x v="2"/>
    <n v="0.76809687199999999"/>
    <n v="2"/>
    <s v="2002"/>
    <x v="41"/>
  </r>
  <r>
    <n v="38.722999999999999"/>
    <d v="2002-06-01T00:00:00"/>
    <x v="0"/>
    <n v="0.134735091"/>
    <n v="2"/>
    <s v="2002"/>
    <x v="41"/>
  </r>
  <r>
    <n v="27.585999999999999"/>
    <d v="2002-06-01T00:00:00"/>
    <x v="1"/>
    <n v="9.5984356000000007E-2"/>
    <n v="2"/>
    <s v="2002"/>
    <x v="41"/>
  </r>
  <r>
    <n v="221.09200000000001"/>
    <d v="2002-06-01T00:00:00"/>
    <x v="2"/>
    <n v="0.76928055200000001"/>
    <n v="2"/>
    <s v="2002"/>
    <x v="41"/>
  </r>
  <r>
    <n v="38.834000000000003"/>
    <d v="2002-07-01T00:00:00"/>
    <x v="0"/>
    <n v="0.133713463"/>
    <n v="3"/>
    <s v="2002"/>
    <x v="42"/>
  </r>
  <r>
    <n v="27.616"/>
    <d v="2002-07-01T00:00:00"/>
    <x v="1"/>
    <n v="9.5087578000000006E-2"/>
    <n v="3"/>
    <s v="2002"/>
    <x v="42"/>
  </r>
  <r>
    <n v="223.977"/>
    <d v="2002-07-01T00:00:00"/>
    <x v="2"/>
    <n v="0.77119895900000002"/>
    <n v="3"/>
    <s v="2002"/>
    <x v="42"/>
  </r>
  <r>
    <n v="38.646999999999998"/>
    <d v="2002-08-01T00:00:00"/>
    <x v="0"/>
    <n v="0.13208946599999999"/>
    <n v="3"/>
    <s v="2002"/>
    <x v="42"/>
  </r>
  <r>
    <n v="27.606999999999999"/>
    <d v="2002-08-01T00:00:00"/>
    <x v="1"/>
    <n v="9.4356454000000006E-2"/>
    <n v="3"/>
    <s v="2002"/>
    <x v="42"/>
  </r>
  <r>
    <n v="226.328"/>
    <d v="2002-08-01T00:00:00"/>
    <x v="2"/>
    <n v="0.773554081"/>
    <n v="3"/>
    <s v="2002"/>
    <x v="42"/>
  </r>
  <r>
    <n v="38.598999999999997"/>
    <d v="2002-09-01T00:00:00"/>
    <x v="0"/>
    <n v="0.13382264199999999"/>
    <n v="3"/>
    <s v="2002"/>
    <x v="42"/>
  </r>
  <r>
    <n v="27.783999999999999"/>
    <d v="2002-09-01T00:00:00"/>
    <x v="1"/>
    <n v="9.6327063000000004E-2"/>
    <n v="3"/>
    <s v="2002"/>
    <x v="42"/>
  </r>
  <r>
    <n v="222.05099999999999"/>
    <d v="2002-09-01T00:00:00"/>
    <x v="2"/>
    <n v="0.76985029500000002"/>
    <n v="3"/>
    <s v="2002"/>
    <x v="42"/>
  </r>
  <r>
    <n v="38.692999999999998"/>
    <d v="2002-10-01T00:00:00"/>
    <x v="0"/>
    <n v="0.13359274099999999"/>
    <n v="4"/>
    <s v="2002"/>
    <x v="43"/>
  </r>
  <r>
    <n v="27.623000000000001"/>
    <d v="2002-10-01T00:00:00"/>
    <x v="1"/>
    <n v="9.5372090000000007E-2"/>
    <n v="4"/>
    <s v="2002"/>
    <x v="43"/>
  </r>
  <r>
    <n v="223.31800000000001"/>
    <d v="2002-10-01T00:00:00"/>
    <x v="2"/>
    <n v="0.77103516900000002"/>
    <n v="4"/>
    <s v="2002"/>
    <x v="43"/>
  </r>
  <r>
    <n v="38.886000000000003"/>
    <d v="2002-11-01T00:00:00"/>
    <x v="0"/>
    <n v="0.13341109900000001"/>
    <n v="4"/>
    <s v="2002"/>
    <x v="43"/>
  </r>
  <r>
    <n v="27.916"/>
    <d v="2002-11-01T00:00:00"/>
    <x v="1"/>
    <n v="9.5774938000000004E-2"/>
    <n v="4"/>
    <s v="2002"/>
    <x v="43"/>
  </r>
  <r>
    <n v="224.673"/>
    <d v="2002-11-01T00:00:00"/>
    <x v="2"/>
    <n v="0.77081396300000005"/>
    <n v="4"/>
    <s v="2002"/>
    <x v="43"/>
  </r>
  <r>
    <n v="39.072000000000003"/>
    <d v="2002-12-01T00:00:00"/>
    <x v="0"/>
    <n v="0.13297982799999999"/>
    <n v="4"/>
    <s v="2002"/>
    <x v="43"/>
  </r>
  <r>
    <n v="28.016999999999999"/>
    <d v="2002-12-01T00:00:00"/>
    <x v="1"/>
    <n v="9.5354622999999999E-2"/>
    <n v="4"/>
    <s v="2002"/>
    <x v="43"/>
  </r>
  <r>
    <n v="226.73"/>
    <d v="2002-12-01T00:00:00"/>
    <x v="2"/>
    <n v="0.77166554899999995"/>
    <n v="4"/>
    <s v="2002"/>
    <x v="43"/>
  </r>
  <r>
    <n v="39.411999999999999"/>
    <d v="2003-01-01T00:00:00"/>
    <x v="0"/>
    <n v="0.13346698500000001"/>
    <n v="1"/>
    <s v="2003"/>
    <x v="44"/>
  </r>
  <r>
    <n v="28.018000000000001"/>
    <d v="2003-01-01T00:00:00"/>
    <x v="1"/>
    <n v="9.4881710999999994E-2"/>
    <n v="1"/>
    <s v="2003"/>
    <x v="44"/>
  </r>
  <r>
    <n v="227.864"/>
    <d v="2003-01-01T00:00:00"/>
    <x v="2"/>
    <n v="0.77165130299999996"/>
    <n v="1"/>
    <s v="2003"/>
    <x v="44"/>
  </r>
  <r>
    <n v="39.284999999999997"/>
    <d v="2003-02-01T00:00:00"/>
    <x v="0"/>
    <n v="0.13491747300000001"/>
    <n v="1"/>
    <s v="2003"/>
    <x v="44"/>
  </r>
  <r>
    <n v="27.978999999999999"/>
    <d v="2003-02-01T00:00:00"/>
    <x v="1"/>
    <n v="9.6088989999999999E-2"/>
    <n v="1"/>
    <s v="2003"/>
    <x v="44"/>
  </r>
  <r>
    <n v="223.91399999999999"/>
    <d v="2003-02-01T00:00:00"/>
    <x v="2"/>
    <n v="0.76899353699999995"/>
    <n v="1"/>
    <s v="2003"/>
    <x v="44"/>
  </r>
  <r>
    <n v="39.317999999999998"/>
    <d v="2003-03-01T00:00:00"/>
    <x v="0"/>
    <n v="0.13267554600000001"/>
    <n v="1"/>
    <s v="2003"/>
    <x v="44"/>
  </r>
  <r>
    <n v="28.504999999999999"/>
    <d v="2003-03-01T00:00:00"/>
    <x v="1"/>
    <n v="9.6187914999999999E-2"/>
    <n v="1"/>
    <s v="2003"/>
    <x v="44"/>
  </r>
  <r>
    <n v="228.524"/>
    <d v="2003-03-01T00:00:00"/>
    <x v="2"/>
    <n v="0.77113653900000001"/>
    <n v="1"/>
    <s v="2003"/>
    <x v="44"/>
  </r>
  <r>
    <n v="39.441000000000003"/>
    <d v="2003-04-01T00:00:00"/>
    <x v="0"/>
    <n v="0.133407522"/>
    <n v="2"/>
    <s v="2003"/>
    <x v="45"/>
  </r>
  <r>
    <n v="28.402999999999999"/>
    <d v="2003-04-01T00:00:00"/>
    <x v="1"/>
    <n v="9.6071952000000002E-2"/>
    <n v="2"/>
    <s v="2003"/>
    <x v="45"/>
  </r>
  <r>
    <n v="227.79900000000001"/>
    <d v="2003-04-01T00:00:00"/>
    <x v="2"/>
    <n v="0.77052052599999998"/>
    <n v="2"/>
    <s v="2003"/>
    <x v="45"/>
  </r>
  <r>
    <n v="39.018999999999998"/>
    <d v="2003-05-01T00:00:00"/>
    <x v="0"/>
    <n v="0.13164527100000001"/>
    <n v="2"/>
    <s v="2003"/>
    <x v="45"/>
  </r>
  <r>
    <n v="29.047999999999998"/>
    <d v="2003-05-01T00:00:00"/>
    <x v="1"/>
    <n v="9.8004352000000003E-2"/>
    <n v="2"/>
    <s v="2003"/>
    <x v="45"/>
  </r>
  <r>
    <n v="228.328"/>
    <d v="2003-05-01T00:00:00"/>
    <x v="2"/>
    <n v="0.77035037699999998"/>
    <n v="2"/>
    <s v="2003"/>
    <x v="45"/>
  </r>
  <r>
    <n v="39.479999999999997"/>
    <d v="2003-06-01T00:00:00"/>
    <x v="0"/>
    <n v="0.131748437"/>
    <n v="2"/>
    <s v="2003"/>
    <x v="45"/>
  </r>
  <r>
    <n v="29.23"/>
    <d v="2003-06-01T00:00:00"/>
    <x v="1"/>
    <n v="9.7543231999999994E-2"/>
    <n v="2"/>
    <s v="2003"/>
    <x v="45"/>
  </r>
  <r>
    <n v="230.952"/>
    <d v="2003-06-01T00:00:00"/>
    <x v="2"/>
    <n v="0.77070833100000002"/>
    <n v="2"/>
    <s v="2003"/>
    <x v="45"/>
  </r>
  <r>
    <n v="39.808"/>
    <d v="2003-07-01T00:00:00"/>
    <x v="0"/>
    <n v="0.13147152500000001"/>
    <n v="3"/>
    <s v="2003"/>
    <x v="46"/>
  </r>
  <r>
    <n v="29.395"/>
    <d v="2003-07-01T00:00:00"/>
    <x v="1"/>
    <n v="9.7081126000000004E-2"/>
    <n v="3"/>
    <s v="2003"/>
    <x v="46"/>
  </r>
  <r>
    <n v="233.58500000000001"/>
    <d v="2003-07-01T00:00:00"/>
    <x v="2"/>
    <n v="0.771447349"/>
    <n v="3"/>
    <s v="2003"/>
    <x v="46"/>
  </r>
  <r>
    <n v="39.832999999999998"/>
    <d v="2003-08-01T00:00:00"/>
    <x v="0"/>
    <n v="0.12943508400000001"/>
    <n v="3"/>
    <s v="2003"/>
    <x v="46"/>
  </r>
  <r>
    <n v="29.844000000000001"/>
    <d v="2003-08-01T00:00:00"/>
    <x v="1"/>
    <n v="9.6976392999999994E-2"/>
    <n v="3"/>
    <s v="2003"/>
    <x v="46"/>
  </r>
  <r>
    <n v="238.06800000000001"/>
    <d v="2003-08-01T00:00:00"/>
    <x v="2"/>
    <n v="0.77358852300000003"/>
    <n v="3"/>
    <s v="2003"/>
    <x v="46"/>
  </r>
  <r>
    <n v="39.878"/>
    <d v="2003-09-01T00:00:00"/>
    <x v="0"/>
    <n v="0.130356045"/>
    <n v="3"/>
    <s v="2003"/>
    <x v="46"/>
  </r>
  <r>
    <n v="29.503"/>
    <d v="2003-09-01T00:00:00"/>
    <x v="1"/>
    <n v="9.6441506999999996E-2"/>
    <n v="3"/>
    <s v="2003"/>
    <x v="46"/>
  </r>
  <r>
    <n v="236.535"/>
    <d v="2003-09-01T00:00:00"/>
    <x v="2"/>
    <n v="0.77320244800000004"/>
    <n v="3"/>
    <s v="2003"/>
    <x v="46"/>
  </r>
  <r>
    <n v="39.776000000000003"/>
    <d v="2003-10-01T00:00:00"/>
    <x v="0"/>
    <n v="0.130488413"/>
    <n v="4"/>
    <s v="2003"/>
    <x v="47"/>
  </r>
  <r>
    <n v="30.045000000000002"/>
    <d v="2003-10-01T00:00:00"/>
    <x v="1"/>
    <n v="9.8565074000000003E-2"/>
    <n v="4"/>
    <s v="2003"/>
    <x v="47"/>
  </r>
  <r>
    <n v="235.00299999999999"/>
    <d v="2003-10-01T00:00:00"/>
    <x v="2"/>
    <n v="0.77094651300000006"/>
    <n v="4"/>
    <s v="2003"/>
    <x v="47"/>
  </r>
  <r>
    <n v="39.631"/>
    <d v="2003-11-01T00:00:00"/>
    <x v="0"/>
    <n v="0.12844230000000001"/>
    <n v="4"/>
    <s v="2003"/>
    <x v="47"/>
  </r>
  <r>
    <n v="30.228999999999999"/>
    <d v="2003-11-01T00:00:00"/>
    <x v="1"/>
    <n v="9.7970838000000005E-2"/>
    <n v="4"/>
    <s v="2003"/>
    <x v="47"/>
  </r>
  <r>
    <n v="238.691"/>
    <d v="2003-11-01T00:00:00"/>
    <x v="2"/>
    <n v="0.77358686200000004"/>
    <n v="4"/>
    <s v="2003"/>
    <x v="47"/>
  </r>
  <r>
    <n v="39.808999999999997"/>
    <d v="2003-12-01T00:00:00"/>
    <x v="0"/>
    <n v="0.12951828800000001"/>
    <n v="4"/>
    <s v="2003"/>
    <x v="47"/>
  </r>
  <r>
    <n v="29.795000000000002"/>
    <d v="2003-12-01T00:00:00"/>
    <x v="1"/>
    <n v="9.6937812999999998E-2"/>
    <n v="4"/>
    <s v="2003"/>
    <x v="47"/>
  </r>
  <r>
    <n v="237.75800000000001"/>
    <d v="2003-12-01T00:00:00"/>
    <x v="2"/>
    <n v="0.77354389899999998"/>
    <n v="4"/>
    <s v="2003"/>
    <x v="47"/>
  </r>
  <r>
    <n v="40.442999999999998"/>
    <d v="2004-01-01T00:00:00"/>
    <x v="0"/>
    <n v="0.13078826099999999"/>
    <n v="1"/>
    <s v="2004"/>
    <x v="48"/>
  </r>
  <r>
    <n v="30.341000000000001"/>
    <d v="2004-01-01T00:00:00"/>
    <x v="1"/>
    <n v="9.8119492000000003E-2"/>
    <n v="1"/>
    <s v="2004"/>
    <x v="48"/>
  </r>
  <r>
    <n v="238.441"/>
    <d v="2004-01-01T00:00:00"/>
    <x v="2"/>
    <n v="0.77109224700000001"/>
    <n v="1"/>
    <s v="2004"/>
    <x v="48"/>
  </r>
  <r>
    <n v="39.921999999999997"/>
    <d v="2004-02-01T00:00:00"/>
    <x v="0"/>
    <n v="0.12819055500000001"/>
    <n v="1"/>
    <s v="2004"/>
    <x v="48"/>
  </r>
  <r>
    <n v="30.460999999999999"/>
    <d v="2004-02-01T00:00:00"/>
    <x v="1"/>
    <n v="9.7811044E-2"/>
    <n v="1"/>
    <s v="2004"/>
    <x v="48"/>
  </r>
  <r>
    <n v="241.04400000000001"/>
    <d v="2004-02-01T00:00:00"/>
    <x v="2"/>
    <n v="0.77399840099999995"/>
    <n v="1"/>
    <s v="2004"/>
    <x v="48"/>
  </r>
  <r>
    <n v="40.418999999999997"/>
    <d v="2004-03-01T00:00:00"/>
    <x v="0"/>
    <n v="0.12753088200000001"/>
    <n v="1"/>
    <s v="2004"/>
    <x v="48"/>
  </r>
  <r>
    <n v="30.702999999999999"/>
    <d v="2004-03-01T00:00:00"/>
    <x v="1"/>
    <n v="9.6874752999999994E-2"/>
    <n v="1"/>
    <s v="2004"/>
    <x v="48"/>
  </r>
  <r>
    <n v="245.81299999999999"/>
    <d v="2004-03-01T00:00:00"/>
    <x v="2"/>
    <n v="0.77559436500000001"/>
    <n v="1"/>
    <s v="2004"/>
    <x v="48"/>
  </r>
  <r>
    <n v="40.399000000000001"/>
    <d v="2004-04-01T00:00:00"/>
    <x v="0"/>
    <n v="0.12885169199999999"/>
    <n v="2"/>
    <s v="2004"/>
    <x v="49"/>
  </r>
  <r>
    <n v="30.56"/>
    <d v="2004-04-01T00:00:00"/>
    <x v="1"/>
    <n v="9.7470425999999999E-2"/>
    <n v="2"/>
    <s v="2004"/>
    <x v="49"/>
  </r>
  <r>
    <n v="242.572"/>
    <d v="2004-04-01T00:00:00"/>
    <x v="2"/>
    <n v="0.77367788199999998"/>
    <n v="2"/>
    <s v="2004"/>
    <x v="49"/>
  </r>
  <r>
    <n v="40.634999999999998"/>
    <d v="2004-05-01T00:00:00"/>
    <x v="0"/>
    <n v="0.12739762099999999"/>
    <n v="2"/>
    <s v="2004"/>
    <x v="49"/>
  </r>
  <r>
    <n v="30.712"/>
    <d v="2004-05-01T00:00:00"/>
    <x v="1"/>
    <n v="9.6287332000000003E-2"/>
    <n v="2"/>
    <s v="2004"/>
    <x v="49"/>
  </r>
  <r>
    <n v="247.61500000000001"/>
    <d v="2004-05-01T00:00:00"/>
    <x v="2"/>
    <n v="0.77631504699999998"/>
    <n v="2"/>
    <s v="2004"/>
    <x v="49"/>
  </r>
  <r>
    <n v="40.607999999999997"/>
    <d v="2004-06-01T00:00:00"/>
    <x v="0"/>
    <n v="0.12892615499999999"/>
    <n v="2"/>
    <s v="2004"/>
    <x v="49"/>
  </r>
  <r>
    <n v="30.824999999999999"/>
    <d v="2004-06-01T00:00:00"/>
    <x v="1"/>
    <n v="9.7866152999999997E-2"/>
    <n v="2"/>
    <s v="2004"/>
    <x v="49"/>
  </r>
  <r>
    <n v="243.53800000000001"/>
    <d v="2004-06-01T00:00:00"/>
    <x v="2"/>
    <n v="0.77320769199999995"/>
    <n v="2"/>
    <s v="2004"/>
    <x v="49"/>
  </r>
  <r>
    <n v="40.631"/>
    <d v="2004-07-01T00:00:00"/>
    <x v="0"/>
    <n v="0.12755704300000001"/>
    <n v="3"/>
    <s v="2004"/>
    <x v="50"/>
  </r>
  <r>
    <n v="31.190999999999999"/>
    <d v="2004-07-01T00:00:00"/>
    <x v="1"/>
    <n v="9.7921088000000003E-2"/>
    <n v="3"/>
    <s v="2004"/>
    <x v="50"/>
  </r>
  <r>
    <n v="246.71"/>
    <d v="2004-07-01T00:00:00"/>
    <x v="2"/>
    <n v="0.77452186899999997"/>
    <n v="3"/>
    <s v="2004"/>
    <x v="50"/>
  </r>
  <r>
    <n v="40.771000000000001"/>
    <d v="2004-08-01T00:00:00"/>
    <x v="0"/>
    <n v="0.12783081700000001"/>
    <n v="3"/>
    <s v="2004"/>
    <x v="50"/>
  </r>
  <r>
    <n v="31.036000000000001"/>
    <d v="2004-08-01T00:00:00"/>
    <x v="1"/>
    <n v="9.7308312999999994E-2"/>
    <n v="3"/>
    <s v="2004"/>
    <x v="50"/>
  </r>
  <r>
    <n v="247.13800000000001"/>
    <d v="2004-08-01T00:00:00"/>
    <x v="2"/>
    <n v="0.77486086899999995"/>
    <n v="3"/>
    <s v="2004"/>
    <x v="50"/>
  </r>
  <r>
    <n v="41.045000000000002"/>
    <d v="2004-09-01T00:00:00"/>
    <x v="0"/>
    <n v="0.126445209"/>
    <n v="3"/>
    <s v="2004"/>
    <x v="50"/>
  </r>
  <r>
    <n v="31.43"/>
    <d v="2004-09-01T00:00:00"/>
    <x v="1"/>
    <n v="9.6824776000000001E-2"/>
    <n v="3"/>
    <s v="2004"/>
    <x v="50"/>
  </r>
  <r>
    <n v="252.13200000000001"/>
    <d v="2004-09-01T00:00:00"/>
    <x v="2"/>
    <n v="0.77673001500000005"/>
    <n v="3"/>
    <s v="2004"/>
    <x v="50"/>
  </r>
  <r>
    <n v="41.177"/>
    <d v="2004-10-01T00:00:00"/>
    <x v="0"/>
    <n v="0.12604689599999999"/>
    <n v="4"/>
    <s v="2004"/>
    <x v="51"/>
  </r>
  <r>
    <n v="31.625"/>
    <d v="2004-10-01T00:00:00"/>
    <x v="1"/>
    <n v="9.6807272999999999E-2"/>
    <n v="4"/>
    <s v="2004"/>
    <x v="51"/>
  </r>
  <r>
    <n v="253.87799999999999"/>
    <d v="2004-10-01T00:00:00"/>
    <x v="2"/>
    <n v="0.77714583100000001"/>
    <n v="4"/>
    <s v="2004"/>
    <x v="51"/>
  </r>
  <r>
    <n v="41.404000000000003"/>
    <d v="2004-11-01T00:00:00"/>
    <x v="0"/>
    <n v="0.12629446999999999"/>
    <n v="4"/>
    <s v="2004"/>
    <x v="51"/>
  </r>
  <r>
    <n v="31.658999999999999"/>
    <d v="2004-11-01T00:00:00"/>
    <x v="1"/>
    <n v="9.6569331999999994E-2"/>
    <n v="4"/>
    <s v="2004"/>
    <x v="51"/>
  </r>
  <r>
    <n v="254.774"/>
    <d v="2004-11-01T00:00:00"/>
    <x v="2"/>
    <n v="0.77713619899999997"/>
    <n v="4"/>
    <s v="2004"/>
    <x v="51"/>
  </r>
  <r>
    <n v="41.533999999999999"/>
    <d v="2004-12-01T00:00:00"/>
    <x v="0"/>
    <n v="0.12514877499999999"/>
    <n v="4"/>
    <s v="2004"/>
    <x v="51"/>
  </r>
  <r>
    <n v="32.110999999999997"/>
    <d v="2004-12-01T00:00:00"/>
    <x v="1"/>
    <n v="9.6755726E-2"/>
    <n v="4"/>
    <s v="2004"/>
    <x v="51"/>
  </r>
  <r>
    <n v="258.23200000000003"/>
    <d v="2004-12-01T00:00:00"/>
    <x v="2"/>
    <n v="0.77809549899999997"/>
    <n v="4"/>
    <s v="2004"/>
    <x v="51"/>
  </r>
  <r>
    <n v="41.765999999999998"/>
    <d v="2005-01-01T00:00:00"/>
    <x v="0"/>
    <n v="0.12666804200000001"/>
    <n v="1"/>
    <s v="2005"/>
    <x v="52"/>
  </r>
  <r>
    <n v="32"/>
    <d v="2005-01-01T00:00:00"/>
    <x v="1"/>
    <n v="9.7049688999999995E-2"/>
    <n v="1"/>
    <s v="2005"/>
    <x v="52"/>
  </r>
  <r>
    <n v="255.96199999999999"/>
    <d v="2005-01-01T00:00:00"/>
    <x v="2"/>
    <n v="0.77628226899999997"/>
    <n v="1"/>
    <s v="2005"/>
    <x v="52"/>
  </r>
  <r>
    <n v="41.755000000000003"/>
    <d v="2005-02-01T00:00:00"/>
    <x v="0"/>
    <n v="0.12558234700000001"/>
    <n v="1"/>
    <s v="2005"/>
    <x v="52"/>
  </r>
  <r>
    <n v="32.505000000000003"/>
    <d v="2005-02-01T00:00:00"/>
    <x v="1"/>
    <n v="9.7762045000000006E-2"/>
    <n v="1"/>
    <s v="2005"/>
    <x v="52"/>
  </r>
  <r>
    <n v="258.23099999999999"/>
    <d v="2005-02-01T00:00:00"/>
    <x v="2"/>
    <n v="0.77665560899999997"/>
    <n v="1"/>
    <s v="2005"/>
    <x v="52"/>
  </r>
  <r>
    <n v="41.768999999999998"/>
    <d v="2005-03-01T00:00:00"/>
    <x v="0"/>
    <n v="0.125710657"/>
    <n v="1"/>
    <s v="2005"/>
    <x v="52"/>
  </r>
  <r>
    <n v="32.305"/>
    <d v="2005-03-01T00:00:00"/>
    <x v="1"/>
    <n v="9.7227197000000001E-2"/>
    <n v="1"/>
    <s v="2005"/>
    <x v="52"/>
  </r>
  <r>
    <n v="258.18900000000002"/>
    <d v="2005-03-01T00:00:00"/>
    <x v="2"/>
    <n v="0.77706214699999998"/>
    <n v="1"/>
    <s v="2005"/>
    <x v="52"/>
  </r>
  <r>
    <n v="42.237000000000002"/>
    <d v="2005-04-01T00:00:00"/>
    <x v="0"/>
    <n v="0.12514629599999999"/>
    <n v="2"/>
    <s v="2005"/>
    <x v="53"/>
  </r>
  <r>
    <n v="32.790999999999997"/>
    <d v="2005-04-01T00:00:00"/>
    <x v="1"/>
    <n v="9.7158230999999998E-2"/>
    <n v="2"/>
    <s v="2005"/>
    <x v="53"/>
  </r>
  <r>
    <n v="262.47300000000001"/>
    <d v="2005-04-01T00:00:00"/>
    <x v="2"/>
    <n v="0.77769547299999997"/>
    <n v="2"/>
    <s v="2005"/>
    <x v="53"/>
  </r>
  <r>
    <n v="42.127000000000002"/>
    <d v="2005-05-01T00:00:00"/>
    <x v="0"/>
    <n v="0.12599671000000001"/>
    <n v="2"/>
    <s v="2005"/>
    <x v="53"/>
  </r>
  <r>
    <n v="32.777999999999999"/>
    <d v="2005-05-01T00:00:00"/>
    <x v="1"/>
    <n v="9.8034993000000001E-2"/>
    <n v="2"/>
    <s v="2005"/>
    <x v="53"/>
  </r>
  <r>
    <n v="259.44499999999999"/>
    <d v="2005-05-01T00:00:00"/>
    <x v="2"/>
    <n v="0.77596829700000003"/>
    <n v="2"/>
    <s v="2005"/>
    <x v="53"/>
  </r>
  <r>
    <n v="42.283999999999999"/>
    <d v="2005-06-01T00:00:00"/>
    <x v="0"/>
    <n v="0.12284289900000001"/>
    <n v="2"/>
    <s v="2005"/>
    <x v="53"/>
  </r>
  <r>
    <n v="33.040999999999997"/>
    <d v="2005-06-01T00:00:00"/>
    <x v="1"/>
    <n v="9.5990262000000007E-2"/>
    <n v="2"/>
    <s v="2005"/>
    <x v="53"/>
  </r>
  <r>
    <n v="268.887"/>
    <d v="2005-06-01T00:00:00"/>
    <x v="2"/>
    <n v="0.78116683899999995"/>
    <n v="2"/>
    <s v="2005"/>
    <x v="53"/>
  </r>
  <r>
    <n v="42.252000000000002"/>
    <d v="2005-07-01T00:00:00"/>
    <x v="0"/>
    <n v="0.121558056"/>
    <n v="3"/>
    <s v="2005"/>
    <x v="54"/>
  </r>
  <r>
    <n v="33.024999999999999"/>
    <d v="2005-07-01T00:00:00"/>
    <x v="1"/>
    <n v="9.5012184E-2"/>
    <n v="3"/>
    <s v="2005"/>
    <x v="54"/>
  </r>
  <r>
    <n v="272.31"/>
    <d v="2005-07-01T00:00:00"/>
    <x v="2"/>
    <n v="0.78342975999999998"/>
    <n v="3"/>
    <s v="2005"/>
    <x v="54"/>
  </r>
  <r>
    <n v="42.58"/>
    <d v="2005-08-01T00:00:00"/>
    <x v="0"/>
    <n v="0.12427291"/>
    <n v="3"/>
    <s v="2005"/>
    <x v="54"/>
  </r>
  <r>
    <n v="33.228999999999999"/>
    <d v="2005-08-01T00:00:00"/>
    <x v="1"/>
    <n v="9.6981317999999997E-2"/>
    <n v="3"/>
    <s v="2005"/>
    <x v="54"/>
  </r>
  <r>
    <n v="266.82400000000001"/>
    <d v="2005-08-01T00:00:00"/>
    <x v="2"/>
    <n v="0.77874577199999995"/>
    <n v="3"/>
    <s v="2005"/>
    <x v="54"/>
  </r>
  <r>
    <n v="42.725000000000001"/>
    <d v="2005-09-01T00:00:00"/>
    <x v="0"/>
    <n v="0.124429546"/>
    <n v="3"/>
    <s v="2005"/>
    <x v="54"/>
  </r>
  <r>
    <n v="33.283000000000001"/>
    <d v="2005-09-01T00:00:00"/>
    <x v="1"/>
    <n v="9.6931271999999999E-2"/>
    <n v="3"/>
    <s v="2005"/>
    <x v="54"/>
  </r>
  <r>
    <n v="267.35899999999998"/>
    <d v="2005-09-01T00:00:00"/>
    <x v="2"/>
    <n v="0.77863918200000004"/>
    <n v="3"/>
    <s v="2005"/>
    <x v="54"/>
  </r>
  <r>
    <n v="42.837000000000003"/>
    <d v="2005-10-01T00:00:00"/>
    <x v="0"/>
    <n v="0.12429058900000001"/>
    <n v="4"/>
    <s v="2005"/>
    <x v="55"/>
  </r>
  <r>
    <n v="33.618000000000002"/>
    <d v="2005-10-01T00:00:00"/>
    <x v="1"/>
    <n v="9.7541868000000004E-2"/>
    <n v="4"/>
    <s v="2005"/>
    <x v="55"/>
  </r>
  <r>
    <n v="268.197"/>
    <d v="2005-10-01T00:00:00"/>
    <x v="2"/>
    <n v="0.77816754300000002"/>
    <n v="4"/>
    <s v="2005"/>
    <x v="55"/>
  </r>
  <r>
    <n v="42.905999999999999"/>
    <d v="2005-11-01T00:00:00"/>
    <x v="0"/>
    <n v="0.123552991"/>
    <n v="4"/>
    <s v="2005"/>
    <x v="55"/>
  </r>
  <r>
    <n v="33.985999999999997"/>
    <d v="2005-11-01T00:00:00"/>
    <x v="1"/>
    <n v="9.7866777000000002E-2"/>
    <n v="4"/>
    <s v="2005"/>
    <x v="55"/>
  </r>
  <r>
    <n v="270.37599999999998"/>
    <d v="2005-11-01T00:00:00"/>
    <x v="2"/>
    <n v="0.77858023200000004"/>
    <n v="4"/>
    <s v="2005"/>
    <x v="55"/>
  </r>
  <r>
    <n v="43.078000000000003"/>
    <d v="2005-12-01T00:00:00"/>
    <x v="0"/>
    <n v="0.12411833899999999"/>
    <n v="4"/>
    <s v="2005"/>
    <x v="55"/>
  </r>
  <r>
    <n v="33.965000000000003"/>
    <d v="2005-12-01T00:00:00"/>
    <x v="1"/>
    <n v="9.7861538999999997E-2"/>
    <n v="4"/>
    <s v="2005"/>
    <x v="55"/>
  </r>
  <r>
    <n v="270.029"/>
    <d v="2005-12-01T00:00:00"/>
    <x v="2"/>
    <n v="0.77802012300000001"/>
    <n v="4"/>
    <s v="2005"/>
    <x v="55"/>
  </r>
  <r>
    <n v="42.848999999999997"/>
    <d v="2006-01-01T00:00:00"/>
    <x v="0"/>
    <n v="0.119751492"/>
    <n v="1"/>
    <s v="2006"/>
    <x v="56"/>
  </r>
  <r>
    <n v="35.021000000000001"/>
    <d v="2006-01-01T00:00:00"/>
    <x v="1"/>
    <n v="9.7874325999999998E-2"/>
    <n v="1"/>
    <s v="2006"/>
    <x v="56"/>
  </r>
  <r>
    <n v="279.94600000000003"/>
    <d v="2006-01-01T00:00:00"/>
    <x v="2"/>
    <n v="0.782374181"/>
    <n v="1"/>
    <s v="2006"/>
    <x v="56"/>
  </r>
  <r>
    <n v="43.374000000000002"/>
    <d v="2006-02-01T00:00:00"/>
    <x v="0"/>
    <n v="0.122379536"/>
    <n v="1"/>
    <s v="2006"/>
    <x v="56"/>
  </r>
  <r>
    <n v="34.534999999999997"/>
    <d v="2006-02-01T00:00:00"/>
    <x v="1"/>
    <n v="9.7440339000000001E-2"/>
    <n v="1"/>
    <s v="2006"/>
    <x v="56"/>
  </r>
  <r>
    <n v="276.51299999999998"/>
    <d v="2006-02-01T00:00:00"/>
    <x v="2"/>
    <n v="0.78018012400000003"/>
    <n v="1"/>
    <s v="2006"/>
    <x v="56"/>
  </r>
  <r>
    <n v="43.223999999999997"/>
    <d v="2006-03-01T00:00:00"/>
    <x v="0"/>
    <n v="0.121327802"/>
    <n v="1"/>
    <s v="2006"/>
    <x v="56"/>
  </r>
  <r>
    <n v="34.83"/>
    <d v="2006-03-01T00:00:00"/>
    <x v="1"/>
    <n v="9.7766225999999998E-2"/>
    <n v="1"/>
    <s v="2006"/>
    <x v="56"/>
  </r>
  <r>
    <n v="278.20400000000001"/>
    <d v="2006-03-01T00:00:00"/>
    <x v="2"/>
    <n v="0.78090597299999998"/>
    <n v="1"/>
    <s v="2006"/>
    <x v="56"/>
  </r>
  <r>
    <n v="43.271999999999998"/>
    <d v="2006-04-01T00:00:00"/>
    <x v="0"/>
    <n v="0.120996222"/>
    <n v="2"/>
    <s v="2006"/>
    <x v="57"/>
  </r>
  <r>
    <n v="34.862000000000002"/>
    <d v="2006-04-01T00:00:00"/>
    <x v="1"/>
    <n v="9.7480364E-2"/>
    <n v="2"/>
    <s v="2006"/>
    <x v="57"/>
  </r>
  <r>
    <n v="279.49700000000001"/>
    <d v="2006-04-01T00:00:00"/>
    <x v="2"/>
    <n v="0.78152341400000003"/>
    <n v="2"/>
    <s v="2006"/>
    <x v="57"/>
  </r>
  <r>
    <n v="43.656999999999996"/>
    <d v="2006-05-01T00:00:00"/>
    <x v="0"/>
    <n v="0.122576932"/>
    <n v="2"/>
    <s v="2006"/>
    <x v="57"/>
  </r>
  <r>
    <n v="34.877000000000002"/>
    <d v="2006-05-01T00:00:00"/>
    <x v="1"/>
    <n v="9.7925090000000006E-2"/>
    <n v="2"/>
    <s v="2006"/>
    <x v="57"/>
  </r>
  <r>
    <n v="277.62599999999998"/>
    <d v="2006-05-01T00:00:00"/>
    <x v="2"/>
    <n v="0.77949797799999998"/>
    <n v="2"/>
    <s v="2006"/>
    <x v="57"/>
  </r>
  <r>
    <n v="43.738"/>
    <d v="2006-06-01T00:00:00"/>
    <x v="0"/>
    <n v="0.122335843"/>
    <n v="2"/>
    <s v="2006"/>
    <x v="57"/>
  </r>
  <r>
    <n v="34.728999999999999"/>
    <d v="2006-06-01T00:00:00"/>
    <x v="1"/>
    <n v="9.7137534999999997E-2"/>
    <n v="2"/>
    <s v="2006"/>
    <x v="57"/>
  </r>
  <r>
    <n v="279.05700000000002"/>
    <d v="2006-06-01T00:00:00"/>
    <x v="2"/>
    <n v="0.780526622"/>
    <n v="2"/>
    <s v="2006"/>
    <x v="57"/>
  </r>
  <r>
    <n v="43.828000000000003"/>
    <d v="2006-07-01T00:00:00"/>
    <x v="0"/>
    <n v="0.121810087"/>
    <n v="3"/>
    <s v="2006"/>
    <x v="58"/>
  </r>
  <r>
    <n v="34.768000000000001"/>
    <d v="2006-07-01T00:00:00"/>
    <x v="1"/>
    <n v="9.6629851000000003E-2"/>
    <n v="3"/>
    <s v="2006"/>
    <x v="58"/>
  </r>
  <r>
    <n v="281.20999999999998"/>
    <d v="2006-07-01T00:00:00"/>
    <x v="2"/>
    <n v="0.78156006300000003"/>
    <n v="3"/>
    <s v="2006"/>
    <x v="58"/>
  </r>
  <r>
    <n v="44.122"/>
    <d v="2006-08-01T00:00:00"/>
    <x v="0"/>
    <n v="0.12246586"/>
    <n v="3"/>
    <s v="2006"/>
    <x v="58"/>
  </r>
  <r>
    <n v="35.366999999999997"/>
    <d v="2006-08-01T00:00:00"/>
    <x v="1"/>
    <n v="9.8165316000000002E-2"/>
    <n v="3"/>
    <s v="2006"/>
    <x v="58"/>
  </r>
  <r>
    <n v="280.791"/>
    <d v="2006-08-01T00:00:00"/>
    <x v="2"/>
    <n v="0.77936882399999996"/>
    <n v="3"/>
    <s v="2006"/>
    <x v="58"/>
  </r>
  <r>
    <n v="43.795000000000002"/>
    <d v="2006-09-01T00:00:00"/>
    <x v="0"/>
    <n v="0.12209979899999999"/>
    <n v="3"/>
    <s v="2006"/>
    <x v="58"/>
  </r>
  <r>
    <n v="35.652999999999999"/>
    <d v="2006-09-01T00:00:00"/>
    <x v="1"/>
    <n v="9.9400026000000002E-2"/>
    <n v="3"/>
    <s v="2006"/>
    <x v="58"/>
  </r>
  <r>
    <n v="279.23399999999998"/>
    <d v="2006-09-01T00:00:00"/>
    <x v="2"/>
    <n v="0.77850017599999999"/>
    <n v="3"/>
    <s v="2006"/>
    <x v="58"/>
  </r>
  <r>
    <n v="44.633000000000003"/>
    <d v="2006-10-01T00:00:00"/>
    <x v="0"/>
    <n v="0.124488538"/>
    <n v="4"/>
    <s v="2006"/>
    <x v="59"/>
  </r>
  <r>
    <n v="35.783999999999999"/>
    <d v="2006-10-01T00:00:00"/>
    <x v="1"/>
    <n v="9.9807269000000004E-2"/>
    <n v="4"/>
    <s v="2006"/>
    <x v="59"/>
  </r>
  <r>
    <n v="278.11399999999998"/>
    <d v="2006-10-01T00:00:00"/>
    <x v="2"/>
    <n v="0.77570419300000004"/>
    <n v="4"/>
    <s v="2006"/>
    <x v="59"/>
  </r>
  <r>
    <n v="44.488999999999997"/>
    <d v="2006-11-01T00:00:00"/>
    <x v="0"/>
    <n v="0.12385130799999999"/>
    <n v="4"/>
    <s v="2006"/>
    <x v="59"/>
  </r>
  <r>
    <n v="35.845999999999997"/>
    <d v="2006-11-01T00:00:00"/>
    <x v="1"/>
    <n v="9.9790375000000001E-2"/>
    <n v="4"/>
    <s v="2006"/>
    <x v="59"/>
  </r>
  <r>
    <n v="278.87799999999999"/>
    <d v="2006-11-01T00:00:00"/>
    <x v="2"/>
    <n v="0.77635831700000002"/>
    <n v="4"/>
    <s v="2006"/>
    <x v="59"/>
  </r>
  <r>
    <n v="44.804000000000002"/>
    <d v="2006-12-01T00:00:00"/>
    <x v="0"/>
    <n v="0.122876928"/>
    <n v="4"/>
    <s v="2006"/>
    <x v="59"/>
  </r>
  <r>
    <n v="37.024999999999999"/>
    <d v="2006-12-01T00:00:00"/>
    <x v="1"/>
    <n v="0.101542681"/>
    <n v="4"/>
    <s v="2006"/>
    <x v="59"/>
  </r>
  <r>
    <n v="282.79599999999999"/>
    <d v="2006-12-01T00:00:00"/>
    <x v="2"/>
    <n v="0.77558039099999998"/>
    <n v="4"/>
    <s v="2006"/>
    <x v="59"/>
  </r>
  <r>
    <n v="44.86"/>
    <d v="2007-01-01T00:00:00"/>
    <x v="0"/>
    <n v="0.123473441"/>
    <n v="1"/>
    <s v="2007"/>
    <x v="60"/>
  </r>
  <r>
    <n v="36.395000000000003"/>
    <d v="2007-01-01T00:00:00"/>
    <x v="1"/>
    <n v="0.100174228"/>
    <n v="1"/>
    <s v="2007"/>
    <x v="60"/>
  </r>
  <r>
    <n v="282.06200000000001"/>
    <d v="2007-01-01T00:00:00"/>
    <x v="2"/>
    <n v="0.77635233100000001"/>
    <n v="1"/>
    <s v="2007"/>
    <x v="60"/>
  </r>
  <r>
    <n v="45.27"/>
    <d v="2007-02-01T00:00:00"/>
    <x v="0"/>
    <n v="0.12438658499999999"/>
    <n v="1"/>
    <s v="2007"/>
    <x v="60"/>
  </r>
  <r>
    <n v="36.052999999999997"/>
    <d v="2007-02-01T00:00:00"/>
    <x v="1"/>
    <n v="9.9061398999999994E-2"/>
    <n v="1"/>
    <s v="2007"/>
    <x v="60"/>
  </r>
  <r>
    <n v="282.62299999999999"/>
    <d v="2007-02-01T00:00:00"/>
    <x v="2"/>
    <n v="0.77655201600000001"/>
    <n v="1"/>
    <s v="2007"/>
    <x v="60"/>
  </r>
  <r>
    <n v="45.177"/>
    <d v="2007-03-01T00:00:00"/>
    <x v="0"/>
    <n v="0.12295302800000001"/>
    <n v="1"/>
    <s v="2007"/>
    <x v="60"/>
  </r>
  <r>
    <n v="36.613999999999997"/>
    <d v="2007-03-01T00:00:00"/>
    <x v="1"/>
    <n v="9.9648099000000004E-2"/>
    <n v="1"/>
    <s v="2007"/>
    <x v="60"/>
  </r>
  <r>
    <n v="285.642"/>
    <d v="2007-03-01T00:00:00"/>
    <x v="2"/>
    <n v="0.77739887299999999"/>
    <n v="1"/>
    <s v="2007"/>
    <x v="60"/>
  </r>
  <r>
    <n v="45.078000000000003"/>
    <d v="2007-04-01T00:00:00"/>
    <x v="0"/>
    <n v="0.12320331900000001"/>
    <n v="2"/>
    <s v="2007"/>
    <x v="61"/>
  </r>
  <r>
    <n v="36.627000000000002"/>
    <d v="2007-04-01T00:00:00"/>
    <x v="1"/>
    <n v="0.100105772"/>
    <n v="2"/>
    <s v="2007"/>
    <x v="61"/>
  </r>
  <r>
    <n v="284.178"/>
    <d v="2007-04-01T00:00:00"/>
    <x v="2"/>
    <n v="0.77669090900000004"/>
    <n v="2"/>
    <s v="2007"/>
    <x v="61"/>
  </r>
  <r>
    <n v="45.417000000000002"/>
    <d v="2007-05-01T00:00:00"/>
    <x v="0"/>
    <n v="0.122542975"/>
    <n v="2"/>
    <s v="2007"/>
    <x v="61"/>
  </r>
  <r>
    <n v="36.731999999999999"/>
    <d v="2007-05-01T00:00:00"/>
    <x v="1"/>
    <n v="9.9109332999999994E-2"/>
    <n v="2"/>
    <s v="2007"/>
    <x v="61"/>
  </r>
  <r>
    <n v="288.47199999999998"/>
    <d v="2007-05-01T00:00:00"/>
    <x v="2"/>
    <n v="0.77834769199999998"/>
    <n v="2"/>
    <s v="2007"/>
    <x v="61"/>
  </r>
  <r>
    <n v="45.576000000000001"/>
    <d v="2007-06-01T00:00:00"/>
    <x v="0"/>
    <n v="0.12377853699999999"/>
    <n v="2"/>
    <s v="2007"/>
    <x v="61"/>
  </r>
  <r>
    <n v="37.042000000000002"/>
    <d v="2007-06-01T00:00:00"/>
    <x v="1"/>
    <n v="0.10060129399999999"/>
    <n v="2"/>
    <s v="2007"/>
    <x v="61"/>
  </r>
  <r>
    <n v="285.58800000000002"/>
    <d v="2007-06-01T00:00:00"/>
    <x v="2"/>
    <n v="0.77562016899999997"/>
    <n v="2"/>
    <s v="2007"/>
    <x v="61"/>
  </r>
  <r>
    <n v="45.847000000000001"/>
    <d v="2007-07-01T00:00:00"/>
    <x v="0"/>
    <n v="0.12394699000000001"/>
    <n v="3"/>
    <s v="2007"/>
    <x v="62"/>
  </r>
  <r>
    <n v="37.271999999999998"/>
    <d v="2007-07-01T00:00:00"/>
    <x v="1"/>
    <n v="0.100764547"/>
    <n v="3"/>
    <s v="2007"/>
    <x v="62"/>
  </r>
  <r>
    <n v="286.77300000000002"/>
    <d v="2007-07-01T00:00:00"/>
    <x v="2"/>
    <n v="0.77528846299999998"/>
    <n v="3"/>
    <s v="2007"/>
    <x v="62"/>
  </r>
  <r>
    <n v="45.557000000000002"/>
    <d v="2007-08-01T00:00:00"/>
    <x v="0"/>
    <n v="0.122790846"/>
    <n v="3"/>
    <s v="2007"/>
    <x v="62"/>
  </r>
  <r>
    <n v="37.189"/>
    <d v="2007-08-01T00:00:00"/>
    <x v="1"/>
    <n v="0.10023638"/>
    <n v="3"/>
    <s v="2007"/>
    <x v="62"/>
  </r>
  <r>
    <n v="288.267"/>
    <d v="2007-08-01T00:00:00"/>
    <x v="2"/>
    <n v="0.77697277499999995"/>
    <n v="3"/>
    <s v="2007"/>
    <x v="62"/>
  </r>
  <r>
    <n v="45.936999999999998"/>
    <d v="2007-09-01T00:00:00"/>
    <x v="0"/>
    <n v="0.122872855"/>
    <n v="3"/>
    <s v="2007"/>
    <x v="62"/>
  </r>
  <r>
    <n v="37.427"/>
    <d v="2007-09-01T00:00:00"/>
    <x v="1"/>
    <n v="0.100110202"/>
    <n v="3"/>
    <s v="2007"/>
    <x v="62"/>
  </r>
  <r>
    <n v="290.49400000000003"/>
    <d v="2007-09-01T00:00:00"/>
    <x v="2"/>
    <n v="0.77701694200000004"/>
    <n v="3"/>
    <s v="2007"/>
    <x v="62"/>
  </r>
  <r>
    <n v="46.161000000000001"/>
    <d v="2007-10-01T00:00:00"/>
    <x v="0"/>
    <n v="0.12315807199999999"/>
    <n v="4"/>
    <s v="2007"/>
    <x v="63"/>
  </r>
  <r>
    <n v="37.720999999999997"/>
    <d v="2007-10-01T00:00:00"/>
    <x v="1"/>
    <n v="0.10064005600000001"/>
    <n v="4"/>
    <s v="2007"/>
    <x v="63"/>
  </r>
  <r>
    <n v="290.92899999999997"/>
    <d v="2007-10-01T00:00:00"/>
    <x v="2"/>
    <n v="0.77620187200000001"/>
    <n v="4"/>
    <s v="2007"/>
    <x v="63"/>
  </r>
  <r>
    <n v="46.576000000000001"/>
    <d v="2007-11-01T00:00:00"/>
    <x v="0"/>
    <n v="0.123219539"/>
    <n v="4"/>
    <s v="2007"/>
    <x v="63"/>
  </r>
  <r>
    <n v="37.609000000000002"/>
    <d v="2007-11-01T00:00:00"/>
    <x v="1"/>
    <n v="9.9496815000000002E-2"/>
    <n v="4"/>
    <s v="2007"/>
    <x v="63"/>
  </r>
  <r>
    <n v="293.80700000000002"/>
    <d v="2007-11-01T00:00:00"/>
    <x v="2"/>
    <n v="0.77728364599999999"/>
    <n v="4"/>
    <s v="2007"/>
    <x v="63"/>
  </r>
  <r>
    <n v="46.872999999999998"/>
    <d v="2007-12-01T00:00:00"/>
    <x v="0"/>
    <n v="0.124927039"/>
    <n v="4"/>
    <s v="2007"/>
    <x v="63"/>
  </r>
  <r>
    <n v="38.374000000000002"/>
    <d v="2007-12-01T00:00:00"/>
    <x v="1"/>
    <n v="0.102275302"/>
    <n v="4"/>
    <s v="2007"/>
    <x v="63"/>
  </r>
  <r>
    <n v="289.95600000000002"/>
    <d v="2007-12-01T00:00:00"/>
    <x v="2"/>
    <n v="0.77279765899999997"/>
    <n v="4"/>
    <s v="2007"/>
    <x v="63"/>
  </r>
  <r>
    <n v="46.834000000000003"/>
    <d v="2008-01-01T00:00:00"/>
    <x v="0"/>
    <n v="0.124857039"/>
    <n v="1"/>
    <s v="2008"/>
    <x v="64"/>
  </r>
  <r>
    <n v="37.826999999999998"/>
    <d v="2008-01-01T00:00:00"/>
    <x v="1"/>
    <n v="0.10084483900000001"/>
    <n v="1"/>
    <s v="2008"/>
    <x v="64"/>
  </r>
  <r>
    <n v="290.44"/>
    <d v="2008-01-01T00:00:00"/>
    <x v="2"/>
    <n v="0.77429812200000003"/>
    <n v="1"/>
    <s v="2008"/>
    <x v="64"/>
  </r>
  <r>
    <n v="46.761000000000003"/>
    <d v="2008-02-01T00:00:00"/>
    <x v="0"/>
    <n v="0.125808482"/>
    <n v="1"/>
    <s v="2008"/>
    <x v="64"/>
  </r>
  <r>
    <n v="37.215000000000003"/>
    <d v="2008-02-01T00:00:00"/>
    <x v="1"/>
    <n v="0.100125375"/>
    <n v="1"/>
    <s v="2008"/>
    <x v="64"/>
  </r>
  <r>
    <n v="287.70800000000003"/>
    <d v="2008-02-01T00:00:00"/>
    <x v="2"/>
    <n v="0.77406614200000001"/>
    <n v="1"/>
    <s v="2008"/>
    <x v="64"/>
  </r>
  <r>
    <n v="46.898000000000003"/>
    <d v="2008-03-01T00:00:00"/>
    <x v="0"/>
    <n v="0.12601704699999999"/>
    <n v="1"/>
    <s v="2008"/>
    <x v="64"/>
  </r>
  <r>
    <n v="37.597000000000001"/>
    <d v="2008-03-01T00:00:00"/>
    <x v="1"/>
    <n v="0.10102483900000001"/>
    <n v="1"/>
    <s v="2008"/>
    <x v="64"/>
  </r>
  <r>
    <n v="287.661"/>
    <d v="2008-03-01T00:00:00"/>
    <x v="2"/>
    <n v="0.77295811400000003"/>
    <n v="1"/>
    <s v="2008"/>
    <x v="64"/>
  </r>
  <r>
    <n v="47.427999999999997"/>
    <d v="2008-04-01T00:00:00"/>
    <x v="0"/>
    <n v="0.126879667"/>
    <n v="2"/>
    <s v="2008"/>
    <x v="65"/>
  </r>
  <r>
    <n v="37.701999999999998"/>
    <d v="2008-04-01T00:00:00"/>
    <x v="1"/>
    <n v="0.100860614"/>
    <n v="2"/>
    <s v="2008"/>
    <x v="65"/>
  </r>
  <r>
    <n v="288.673"/>
    <d v="2008-04-01T00:00:00"/>
    <x v="2"/>
    <n v="0.77225971999999998"/>
    <n v="2"/>
    <s v="2008"/>
    <x v="65"/>
  </r>
  <r>
    <n v="47.247"/>
    <d v="2008-05-01T00:00:00"/>
    <x v="0"/>
    <n v="0.12582959599999999"/>
    <n v="2"/>
    <s v="2008"/>
    <x v="65"/>
  </r>
  <r>
    <n v="38.100999999999999"/>
    <d v="2008-05-01T00:00:00"/>
    <x v="1"/>
    <n v="0.101471701"/>
    <n v="2"/>
    <s v="2008"/>
    <x v="65"/>
  </r>
  <r>
    <n v="290.13600000000002"/>
    <d v="2008-05-01T00:00:00"/>
    <x v="2"/>
    <n v="0.77269870399999996"/>
    <n v="2"/>
    <s v="2008"/>
    <x v="65"/>
  </r>
  <r>
    <n v="47.691000000000003"/>
    <d v="2008-06-01T00:00:00"/>
    <x v="0"/>
    <n v="0.12650434599999999"/>
    <n v="2"/>
    <s v="2008"/>
    <x v="65"/>
  </r>
  <r>
    <n v="38.158999999999999"/>
    <d v="2008-06-01T00:00:00"/>
    <x v="1"/>
    <n v="0.101219923"/>
    <n v="2"/>
    <s v="2008"/>
    <x v="65"/>
  </r>
  <r>
    <n v="291.14100000000002"/>
    <d v="2008-06-01T00:00:00"/>
    <x v="2"/>
    <n v="0.77227573100000002"/>
    <n v="2"/>
    <s v="2008"/>
    <x v="65"/>
  </r>
  <r>
    <n v="47.795000000000002"/>
    <d v="2008-07-01T00:00:00"/>
    <x v="0"/>
    <n v="0.12742105300000001"/>
    <n v="3"/>
    <s v="2008"/>
    <x v="66"/>
  </r>
  <r>
    <n v="38.323999999999998"/>
    <d v="2008-07-01T00:00:00"/>
    <x v="1"/>
    <n v="0.10217145"/>
    <n v="3"/>
    <s v="2008"/>
    <x v="66"/>
  </r>
  <r>
    <n v="288.976"/>
    <d v="2008-07-01T00:00:00"/>
    <x v="2"/>
    <n v="0.770407497"/>
    <n v="3"/>
    <s v="2008"/>
    <x v="66"/>
  </r>
  <r>
    <n v="47.972999999999999"/>
    <d v="2008-08-01T00:00:00"/>
    <x v="0"/>
    <n v="0.128704345"/>
    <n v="3"/>
    <s v="2008"/>
    <x v="66"/>
  </r>
  <r>
    <n v="38.256999999999998"/>
    <d v="2008-08-01T00:00:00"/>
    <x v="1"/>
    <n v="0.102637778"/>
    <n v="3"/>
    <s v="2008"/>
    <x v="66"/>
  </r>
  <r>
    <n v="286.50799999999998"/>
    <d v="2008-08-01T00:00:00"/>
    <x v="2"/>
    <n v="0.76865787799999996"/>
    <n v="3"/>
    <s v="2008"/>
    <x v="66"/>
  </r>
  <r>
    <n v="47.872999999999998"/>
    <d v="2008-09-01T00:00:00"/>
    <x v="0"/>
    <n v="0.13074803300000001"/>
    <n v="3"/>
    <s v="2008"/>
    <x v="66"/>
  </r>
  <r>
    <n v="38.368000000000002"/>
    <d v="2008-09-01T00:00:00"/>
    <x v="1"/>
    <n v="0.104788514"/>
    <n v="3"/>
    <s v="2008"/>
    <x v="66"/>
  </r>
  <r>
    <n v="279.90600000000001"/>
    <d v="2008-09-01T00:00:00"/>
    <x v="2"/>
    <n v="0.76446345299999996"/>
    <n v="3"/>
    <s v="2008"/>
    <x v="66"/>
  </r>
  <r>
    <n v="47.691000000000003"/>
    <d v="2008-10-01T00:00:00"/>
    <x v="0"/>
    <n v="0.13511384900000001"/>
    <n v="4"/>
    <s v="2008"/>
    <x v="67"/>
  </r>
  <r>
    <n v="38.140999999999998"/>
    <d v="2008-10-01T00:00:00"/>
    <x v="1"/>
    <n v="0.10805764800000001"/>
    <n v="4"/>
    <s v="2008"/>
    <x v="67"/>
  </r>
  <r>
    <n v="267.137"/>
    <d v="2008-10-01T00:00:00"/>
    <x v="2"/>
    <n v="0.75682850300000004"/>
    <n v="4"/>
    <s v="2008"/>
    <x v="67"/>
  </r>
  <r>
    <n v="47.445999999999998"/>
    <d v="2008-11-01T00:00:00"/>
    <x v="0"/>
    <n v="0.13938103099999999"/>
    <n v="4"/>
    <s v="2008"/>
    <x v="67"/>
  </r>
  <r>
    <n v="38.119999999999997"/>
    <d v="2008-11-01T00:00:00"/>
    <x v="1"/>
    <n v="0.11198425400000001"/>
    <n v="4"/>
    <s v="2008"/>
    <x v="67"/>
  </r>
  <r>
    <n v="254.839"/>
    <d v="2008-11-01T00:00:00"/>
    <x v="2"/>
    <n v="0.74863471500000001"/>
    <n v="4"/>
    <s v="2008"/>
    <x v="67"/>
  </r>
  <r>
    <n v="47.064"/>
    <d v="2008-12-01T00:00:00"/>
    <x v="0"/>
    <n v="0.141756047"/>
    <n v="4"/>
    <s v="2008"/>
    <x v="67"/>
  </r>
  <r>
    <n v="38.048000000000002"/>
    <d v="2008-12-01T00:00:00"/>
    <x v="1"/>
    <n v="0.114599993"/>
    <n v="4"/>
    <s v="2008"/>
    <x v="67"/>
  </r>
  <r>
    <n v="246.89500000000001"/>
    <d v="2008-12-01T00:00:00"/>
    <x v="2"/>
    <n v="0.74364395900000002"/>
    <n v="4"/>
    <s v="2008"/>
    <x v="67"/>
  </r>
  <r>
    <n v="47.505000000000003"/>
    <d v="2009-01-01T00:00:00"/>
    <x v="0"/>
    <n v="0.14106527199999999"/>
    <n v="1"/>
    <s v="2009"/>
    <x v="68"/>
  </r>
  <r>
    <n v="38.194000000000003"/>
    <d v="2009-01-01T00:00:00"/>
    <x v="1"/>
    <n v="0.113416419"/>
    <n v="1"/>
    <s v="2009"/>
    <x v="68"/>
  </r>
  <r>
    <n v="251.06"/>
    <d v="2009-01-01T00:00:00"/>
    <x v="2"/>
    <n v="0.74551830799999996"/>
    <n v="1"/>
    <s v="2009"/>
    <x v="68"/>
  </r>
  <r>
    <n v="46.975000000000001"/>
    <d v="2009-02-01T00:00:00"/>
    <x v="0"/>
    <n v="0.139864825"/>
    <n v="1"/>
    <s v="2009"/>
    <x v="68"/>
  </r>
  <r>
    <n v="37.927"/>
    <d v="2009-02-01T00:00:00"/>
    <x v="1"/>
    <n v="0.112925028"/>
    <n v="1"/>
    <s v="2009"/>
    <x v="68"/>
  </r>
  <r>
    <n v="250.958"/>
    <d v="2009-02-01T00:00:00"/>
    <x v="2"/>
    <n v="0.74721014699999999"/>
    <n v="1"/>
    <s v="2009"/>
    <x v="68"/>
  </r>
  <r>
    <n v="47.103999999999999"/>
    <d v="2009-03-01T00:00:00"/>
    <x v="0"/>
    <n v="0.14256572300000001"/>
    <n v="1"/>
    <s v="2009"/>
    <x v="68"/>
  </r>
  <r>
    <n v="37.545000000000002"/>
    <d v="2009-03-01T00:00:00"/>
    <x v="1"/>
    <n v="0.11363429999999999"/>
    <n v="1"/>
    <s v="2009"/>
    <x v="68"/>
  </r>
  <r>
    <n v="245.75299999999999"/>
    <d v="2009-03-01T00:00:00"/>
    <x v="2"/>
    <n v="0.743799977"/>
    <n v="1"/>
    <s v="2009"/>
    <x v="68"/>
  </r>
  <r>
    <n v="47.012"/>
    <d v="2009-04-01T00:00:00"/>
    <x v="0"/>
    <n v="0.14195215899999999"/>
    <n v="2"/>
    <s v="2009"/>
    <x v="69"/>
  </r>
  <r>
    <n v="37.762999999999998"/>
    <d v="2009-04-01T00:00:00"/>
    <x v="1"/>
    <n v="0.114024917"/>
    <n v="2"/>
    <s v="2009"/>
    <x v="69"/>
  </r>
  <r>
    <n v="246.40700000000001"/>
    <d v="2009-04-01T00:00:00"/>
    <x v="2"/>
    <n v="0.74402292400000003"/>
    <n v="2"/>
    <s v="2009"/>
    <x v="69"/>
  </r>
  <r>
    <n v="47.384999999999998"/>
    <d v="2009-05-01T00:00:00"/>
    <x v="0"/>
    <n v="0.141527608"/>
    <n v="2"/>
    <s v="2009"/>
    <x v="69"/>
  </r>
  <r>
    <n v="37.750999999999998"/>
    <d v="2009-05-01T00:00:00"/>
    <x v="1"/>
    <n v="0.112753165"/>
    <n v="2"/>
    <s v="2009"/>
    <x v="69"/>
  </r>
  <r>
    <n v="249.67500000000001"/>
    <d v="2009-05-01T00:00:00"/>
    <x v="2"/>
    <n v="0.74571922700000004"/>
    <n v="2"/>
    <s v="2009"/>
    <x v="69"/>
  </r>
  <r>
    <n v="47.414000000000001"/>
    <d v="2009-06-01T00:00:00"/>
    <x v="0"/>
    <n v="0.13970893700000001"/>
    <n v="2"/>
    <s v="2009"/>
    <x v="69"/>
  </r>
  <r>
    <n v="37.706000000000003"/>
    <d v="2009-06-01T00:00:00"/>
    <x v="1"/>
    <n v="0.11110358100000001"/>
    <n v="2"/>
    <s v="2009"/>
    <x v="69"/>
  </r>
  <r>
    <n v="254.25700000000001"/>
    <d v="2009-06-01T00:00:00"/>
    <x v="2"/>
    <n v="0.74918748199999996"/>
    <n v="2"/>
    <s v="2009"/>
    <x v="69"/>
  </r>
  <r>
    <n v="47.252000000000002"/>
    <d v="2009-07-01T00:00:00"/>
    <x v="0"/>
    <n v="0.13871250900000001"/>
    <n v="3"/>
    <s v="2009"/>
    <x v="70"/>
  </r>
  <r>
    <n v="37.746000000000002"/>
    <d v="2009-07-01T00:00:00"/>
    <x v="1"/>
    <n v="0.110806788"/>
    <n v="3"/>
    <s v="2009"/>
    <x v="70"/>
  </r>
  <r>
    <n v="255.649"/>
    <d v="2009-07-01T00:00:00"/>
    <x v="2"/>
    <n v="0.75048070300000003"/>
    <n v="3"/>
    <s v="2009"/>
    <x v="70"/>
  </r>
  <r>
    <n v="47.447000000000003"/>
    <d v="2009-08-01T00:00:00"/>
    <x v="0"/>
    <n v="0.13664705399999999"/>
    <n v="3"/>
    <s v="2009"/>
    <x v="70"/>
  </r>
  <r>
    <n v="37.642000000000003"/>
    <d v="2009-08-01T00:00:00"/>
    <x v="1"/>
    <n v="0.108408717"/>
    <n v="3"/>
    <s v="2009"/>
    <x v="70"/>
  </r>
  <r>
    <n v="262.13400000000001"/>
    <d v="2009-08-01T00:00:00"/>
    <x v="2"/>
    <n v="0.75494422900000002"/>
    <n v="3"/>
    <s v="2009"/>
    <x v="70"/>
  </r>
  <r>
    <n v="47.631"/>
    <d v="2009-09-01T00:00:00"/>
    <x v="0"/>
    <n v="0.14062555400000001"/>
    <n v="3"/>
    <s v="2009"/>
    <x v="70"/>
  </r>
  <r>
    <n v="37.509"/>
    <d v="2009-09-01T00:00:00"/>
    <x v="1"/>
    <n v="0.110741406"/>
    <n v="3"/>
    <s v="2009"/>
    <x v="70"/>
  </r>
  <r>
    <n v="253.56800000000001"/>
    <d v="2009-09-01T00:00:00"/>
    <x v="2"/>
    <n v="0.74863304100000005"/>
    <n v="3"/>
    <s v="2009"/>
    <x v="70"/>
  </r>
  <r>
    <n v="47.573"/>
    <d v="2009-10-01T00:00:00"/>
    <x v="0"/>
    <n v="0.139322322"/>
    <n v="4"/>
    <s v="2009"/>
    <x v="71"/>
  </r>
  <r>
    <n v="37.497999999999998"/>
    <d v="2009-10-01T00:00:00"/>
    <x v="1"/>
    <n v="0.10981667000000001"/>
    <n v="4"/>
    <s v="2009"/>
    <x v="71"/>
  </r>
  <r>
    <n v="256.38900000000001"/>
    <d v="2009-10-01T00:00:00"/>
    <x v="2"/>
    <n v="0.75086100899999997"/>
    <n v="4"/>
    <s v="2009"/>
    <x v="71"/>
  </r>
  <r>
    <n v="47.844999999999999"/>
    <d v="2009-11-01T00:00:00"/>
    <x v="0"/>
    <n v="0.13869523"/>
    <n v="4"/>
    <s v="2009"/>
    <x v="71"/>
  </r>
  <r>
    <n v="37.774999999999999"/>
    <d v="2009-11-01T00:00:00"/>
    <x v="1"/>
    <n v="0.10950386300000001"/>
    <n v="4"/>
    <s v="2009"/>
    <x v="71"/>
  </r>
  <r>
    <n v="259.34500000000003"/>
    <d v="2009-11-01T00:00:00"/>
    <x v="2"/>
    <n v="0.75180090700000002"/>
    <n v="4"/>
    <s v="2009"/>
    <x v="71"/>
  </r>
  <r>
    <n v="48.238999999999997"/>
    <d v="2009-12-01T00:00:00"/>
    <x v="0"/>
    <n v="0.139322838"/>
    <n v="4"/>
    <s v="2009"/>
    <x v="71"/>
  </r>
  <r>
    <n v="37.738"/>
    <d v="2009-12-01T00:00:00"/>
    <x v="1"/>
    <n v="0.108994076"/>
    <n v="4"/>
    <s v="2009"/>
    <x v="71"/>
  </r>
  <r>
    <n v="260.262"/>
    <d v="2009-12-01T00:00:00"/>
    <x v="2"/>
    <n v="0.751683086"/>
    <n v="4"/>
    <s v="2009"/>
    <x v="71"/>
  </r>
  <r>
    <n v="47.942999999999998"/>
    <d v="2010-01-01T00:00:00"/>
    <x v="0"/>
    <n v="0.138259094"/>
    <n v="1"/>
    <s v="2010"/>
    <x v="72"/>
  </r>
  <r>
    <n v="37.622"/>
    <d v="2010-01-01T00:00:00"/>
    <x v="1"/>
    <n v="0.10849516400000001"/>
    <n v="1"/>
    <s v="2010"/>
    <x v="72"/>
  </r>
  <r>
    <n v="261.197"/>
    <d v="2010-01-01T00:00:00"/>
    <x v="2"/>
    <n v="0.75324574200000005"/>
    <n v="1"/>
    <s v="2010"/>
    <x v="72"/>
  </r>
  <r>
    <n v="48.78"/>
    <d v="2010-02-01T00:00:00"/>
    <x v="0"/>
    <n v="0.140527771"/>
    <n v="1"/>
    <s v="2010"/>
    <x v="72"/>
  </r>
  <r>
    <n v="38.313000000000002"/>
    <d v="2010-02-01T00:00:00"/>
    <x v="1"/>
    <n v="0.11037393400000001"/>
    <n v="1"/>
    <s v="2010"/>
    <x v="72"/>
  </r>
  <r>
    <n v="260.02699999999999"/>
    <d v="2010-02-01T00:00:00"/>
    <x v="2"/>
    <n v="0.74909829500000003"/>
    <n v="1"/>
    <s v="2010"/>
    <x v="72"/>
  </r>
  <r>
    <n v="48.396999999999998"/>
    <d v="2010-03-01T00:00:00"/>
    <x v="0"/>
    <n v="0.13644334399999999"/>
    <n v="1"/>
    <s v="2010"/>
    <x v="72"/>
  </r>
  <r>
    <n v="38.462000000000003"/>
    <d v="2010-03-01T00:00:00"/>
    <x v="1"/>
    <n v="0.108434075"/>
    <n v="1"/>
    <s v="2010"/>
    <x v="72"/>
  </r>
  <r>
    <n v="267.84500000000003"/>
    <d v="2010-03-01T00:00:00"/>
    <x v="2"/>
    <n v="0.75512258099999996"/>
    <n v="1"/>
    <s v="2010"/>
    <x v="72"/>
  </r>
  <r>
    <n v="48.152000000000001"/>
    <d v="2010-04-01T00:00:00"/>
    <x v="0"/>
    <n v="0.13494683599999999"/>
    <n v="2"/>
    <s v="2010"/>
    <x v="73"/>
  </r>
  <r>
    <n v="38.707000000000001"/>
    <d v="2010-04-01T00:00:00"/>
    <x v="1"/>
    <n v="0.108477056"/>
    <n v="2"/>
    <s v="2010"/>
    <x v="73"/>
  </r>
  <r>
    <n v="269.96300000000002"/>
    <d v="2010-04-01T00:00:00"/>
    <x v="2"/>
    <n v="0.75657610799999997"/>
    <n v="2"/>
    <s v="2010"/>
    <x v="73"/>
  </r>
  <r>
    <n v="48.280999999999999"/>
    <d v="2010-05-01T00:00:00"/>
    <x v="0"/>
    <n v="0.13613434999999999"/>
    <n v="2"/>
    <s v="2010"/>
    <x v="73"/>
  </r>
  <r>
    <n v="38.671999999999997"/>
    <d v="2010-05-01T00:00:00"/>
    <x v="1"/>
    <n v="0.10904056600000001"/>
    <n v="2"/>
    <s v="2010"/>
    <x v="73"/>
  </r>
  <r>
    <n v="267.70400000000001"/>
    <d v="2010-05-01T00:00:00"/>
    <x v="2"/>
    <n v="0.75482508500000001"/>
    <n v="2"/>
    <s v="2010"/>
    <x v="73"/>
  </r>
  <r>
    <n v="48.088999999999999"/>
    <d v="2010-06-01T00:00:00"/>
    <x v="0"/>
    <n v="0.13574225100000001"/>
    <n v="2"/>
    <s v="2010"/>
    <x v="73"/>
  </r>
  <r>
    <n v="38.887999999999998"/>
    <d v="2010-06-01T00:00:00"/>
    <x v="1"/>
    <n v="0.10977031399999999"/>
    <n v="2"/>
    <s v="2010"/>
    <x v="73"/>
  </r>
  <r>
    <n v="267.29000000000002"/>
    <d v="2010-06-01T00:00:00"/>
    <x v="2"/>
    <n v="0.75448743500000004"/>
    <n v="2"/>
    <s v="2010"/>
    <x v="73"/>
  </r>
  <r>
    <n v="47.820999999999998"/>
    <d v="2010-07-01T00:00:00"/>
    <x v="0"/>
    <n v="0.134797793"/>
    <n v="3"/>
    <s v="2010"/>
    <x v="74"/>
  </r>
  <r>
    <n v="39.045000000000002"/>
    <d v="2010-07-01T00:00:00"/>
    <x v="1"/>
    <n v="0.110060012"/>
    <n v="3"/>
    <s v="2010"/>
    <x v="74"/>
  </r>
  <r>
    <n v="267.89499999999998"/>
    <d v="2010-07-01T00:00:00"/>
    <x v="2"/>
    <n v="0.75514219400000004"/>
    <n v="3"/>
    <s v="2010"/>
    <x v="74"/>
  </r>
  <r>
    <n v="48.537999999999997"/>
    <d v="2010-08-01T00:00:00"/>
    <x v="0"/>
    <n v="0.13597906700000001"/>
    <n v="3"/>
    <s v="2010"/>
    <x v="74"/>
  </r>
  <r>
    <n v="39.451000000000001"/>
    <d v="2010-08-01T00:00:00"/>
    <x v="1"/>
    <n v="0.110521863"/>
    <n v="3"/>
    <s v="2010"/>
    <x v="74"/>
  </r>
  <r>
    <n v="268.96300000000002"/>
    <d v="2010-08-01T00:00:00"/>
    <x v="2"/>
    <n v="0.75349907000000005"/>
    <n v="3"/>
    <s v="2010"/>
    <x v="74"/>
  </r>
  <r>
    <n v="48.634"/>
    <d v="2010-09-01T00:00:00"/>
    <x v="0"/>
    <n v="0.13516240099999999"/>
    <n v="3"/>
    <s v="2010"/>
    <x v="74"/>
  </r>
  <r>
    <n v="39.472999999999999"/>
    <d v="2010-09-01T00:00:00"/>
    <x v="1"/>
    <n v="0.109702378"/>
    <n v="3"/>
    <s v="2010"/>
    <x v="74"/>
  </r>
  <r>
    <n v="271.71199999999999"/>
    <d v="2010-09-01T00:00:00"/>
    <x v="2"/>
    <n v="0.75513522099999997"/>
    <n v="3"/>
    <s v="2010"/>
    <x v="74"/>
  </r>
  <r>
    <n v="48.796999999999997"/>
    <d v="2010-10-01T00:00:00"/>
    <x v="0"/>
    <n v="0.13388665599999999"/>
    <n v="4"/>
    <s v="2010"/>
    <x v="75"/>
  </r>
  <r>
    <n v="39.524000000000001"/>
    <d v="2010-10-01T00:00:00"/>
    <x v="1"/>
    <n v="0.108443884"/>
    <n v="4"/>
    <s v="2010"/>
    <x v="75"/>
  </r>
  <r>
    <n v="276.14400000000001"/>
    <d v="2010-10-01T00:00:00"/>
    <x v="2"/>
    <n v="0.75766946099999999"/>
    <n v="4"/>
    <s v="2010"/>
    <x v="75"/>
  </r>
  <r>
    <n v="49.241999999999997"/>
    <d v="2010-11-01T00:00:00"/>
    <x v="0"/>
    <n v="0.13416561299999999"/>
    <n v="4"/>
    <s v="2010"/>
    <x v="75"/>
  </r>
  <r>
    <n v="39.753"/>
    <d v="2010-11-01T00:00:00"/>
    <x v="1"/>
    <n v="0.108311718"/>
    <n v="4"/>
    <s v="2010"/>
    <x v="75"/>
  </r>
  <r>
    <n v="278.029"/>
    <d v="2010-11-01T00:00:00"/>
    <x v="2"/>
    <n v="0.75752266899999998"/>
    <n v="4"/>
    <s v="2010"/>
    <x v="75"/>
  </r>
  <r>
    <n v="49.232999999999997"/>
    <d v="2010-12-01T00:00:00"/>
    <x v="0"/>
    <n v="0.133220587"/>
    <n v="4"/>
    <s v="2010"/>
    <x v="75"/>
  </r>
  <r>
    <n v="39.585999999999999"/>
    <d v="2010-12-01T00:00:00"/>
    <x v="1"/>
    <n v="0.10711657099999999"/>
    <n v="4"/>
    <s v="2010"/>
    <x v="75"/>
  </r>
  <r>
    <n v="280.74099999999999"/>
    <d v="2010-12-01T00:00:00"/>
    <x v="2"/>
    <n v="0.759662842"/>
    <n v="4"/>
    <s v="2010"/>
    <x v="75"/>
  </r>
  <r>
    <n v="49.74"/>
    <d v="2011-01-01T00:00:00"/>
    <x v="0"/>
    <n v="0.133564982"/>
    <n v="1"/>
    <s v="2011"/>
    <x v="76"/>
  </r>
  <r>
    <n v="39.651000000000003"/>
    <d v="2011-01-01T00:00:00"/>
    <x v="1"/>
    <n v="0.106473364"/>
    <n v="1"/>
    <s v="2011"/>
    <x v="76"/>
  </r>
  <r>
    <n v="283.012"/>
    <d v="2011-01-01T00:00:00"/>
    <x v="2"/>
    <n v="0.75996165400000004"/>
    <n v="1"/>
    <s v="2011"/>
    <x v="76"/>
  </r>
  <r>
    <n v="50.122999999999998"/>
    <d v="2011-02-01T00:00:00"/>
    <x v="0"/>
    <n v="0.13362748099999999"/>
    <n v="1"/>
    <s v="2011"/>
    <x v="76"/>
  </r>
  <r>
    <n v="40.415999999999997"/>
    <d v="2011-02-01T00:00:00"/>
    <x v="1"/>
    <n v="0.107748704"/>
    <n v="1"/>
    <s v="2011"/>
    <x v="76"/>
  </r>
  <r>
    <n v="284.55599999999998"/>
    <d v="2011-02-01T00:00:00"/>
    <x v="2"/>
    <n v="0.75862381499999998"/>
    <n v="1"/>
    <s v="2011"/>
    <x v="76"/>
  </r>
  <r>
    <n v="50.183999999999997"/>
    <d v="2011-03-01T00:00:00"/>
    <x v="0"/>
    <n v="0.132449702"/>
    <n v="1"/>
    <s v="2011"/>
    <x v="76"/>
  </r>
  <r>
    <n v="40.683999999999997"/>
    <d v="2011-03-01T00:00:00"/>
    <x v="1"/>
    <n v="0.107376528"/>
    <n v="1"/>
    <s v="2011"/>
    <x v="76"/>
  </r>
  <r>
    <n v="288.02300000000002"/>
    <d v="2011-03-01T00:00:00"/>
    <x v="2"/>
    <n v="0.76017376999999997"/>
    <n v="1"/>
    <s v="2011"/>
    <x v="76"/>
  </r>
  <r>
    <n v="50.764000000000003"/>
    <d v="2011-04-01T00:00:00"/>
    <x v="0"/>
    <n v="0.13337712299999999"/>
    <n v="2"/>
    <s v="2011"/>
    <x v="77"/>
  </r>
  <r>
    <n v="40.613999999999997"/>
    <d v="2011-04-01T00:00:00"/>
    <x v="1"/>
    <n v="0.106709055"/>
    <n v="2"/>
    <s v="2011"/>
    <x v="77"/>
  </r>
  <r>
    <n v="289.22699999999998"/>
    <d v="2011-04-01T00:00:00"/>
    <x v="2"/>
    <n v="0.75991382100000004"/>
    <n v="2"/>
    <s v="2011"/>
    <x v="77"/>
  </r>
  <r>
    <n v="50.680999999999997"/>
    <d v="2011-05-01T00:00:00"/>
    <x v="0"/>
    <n v="0.13311008699999999"/>
    <n v="2"/>
    <s v="2011"/>
    <x v="77"/>
  </r>
  <r>
    <n v="41.081000000000003"/>
    <d v="2011-05-01T00:00:00"/>
    <x v="1"/>
    <n v="0.107896361"/>
    <n v="2"/>
    <s v="2011"/>
    <x v="77"/>
  </r>
  <r>
    <n v="288.983"/>
    <d v="2011-05-01T00:00:00"/>
    <x v="2"/>
    <n v="0.75899355199999996"/>
    <n v="2"/>
    <s v="2011"/>
    <x v="77"/>
  </r>
  <r>
    <n v="50.954000000000001"/>
    <d v="2011-06-01T00:00:00"/>
    <x v="0"/>
    <n v="0.132874719"/>
    <n v="2"/>
    <s v="2011"/>
    <x v="77"/>
  </r>
  <r>
    <n v="41.615000000000002"/>
    <d v="2011-06-01T00:00:00"/>
    <x v="1"/>
    <n v="0.108521047"/>
    <n v="2"/>
    <s v="2011"/>
    <x v="77"/>
  </r>
  <r>
    <n v="290.90499999999997"/>
    <d v="2011-06-01T00:00:00"/>
    <x v="2"/>
    <n v="0.75860423399999999"/>
    <n v="2"/>
    <s v="2011"/>
    <x v="77"/>
  </r>
  <r>
    <n v="51.087000000000003"/>
    <d v="2011-07-01T00:00:00"/>
    <x v="0"/>
    <n v="0.13301793200000001"/>
    <n v="3"/>
    <s v="2011"/>
    <x v="78"/>
  </r>
  <r>
    <n v="41.506999999999998"/>
    <d v="2011-07-01T00:00:00"/>
    <x v="1"/>
    <n v="0.108073978"/>
    <n v="3"/>
    <s v="2011"/>
    <x v="78"/>
  </r>
  <r>
    <n v="291.46699999999998"/>
    <d v="2011-07-01T00:00:00"/>
    <x v="2"/>
    <n v="0.75890809000000004"/>
    <n v="3"/>
    <s v="2011"/>
    <x v="78"/>
  </r>
  <r>
    <n v="51.332000000000001"/>
    <d v="2011-08-01T00:00:00"/>
    <x v="0"/>
    <n v="0.13373106300000001"/>
    <n v="3"/>
    <s v="2011"/>
    <x v="78"/>
  </r>
  <r>
    <n v="41.752000000000002"/>
    <d v="2011-08-01T00:00:00"/>
    <x v="1"/>
    <n v="0.108773072"/>
    <n v="3"/>
    <s v="2011"/>
    <x v="78"/>
  </r>
  <r>
    <n v="290.76100000000002"/>
    <d v="2011-08-01T00:00:00"/>
    <x v="2"/>
    <n v="0.75749586400000002"/>
    <n v="3"/>
    <s v="2011"/>
    <x v="78"/>
  </r>
  <r>
    <n v="51.040999999999997"/>
    <d v="2011-09-01T00:00:00"/>
    <x v="0"/>
    <n v="0.13174454899999999"/>
    <n v="3"/>
    <s v="2011"/>
    <x v="78"/>
  </r>
  <r>
    <n v="42.091999999999999"/>
    <d v="2011-09-01T00:00:00"/>
    <x v="1"/>
    <n v="0.108645825"/>
    <n v="3"/>
    <s v="2011"/>
    <x v="78"/>
  </r>
  <r>
    <n v="294.291"/>
    <d v="2011-09-01T00:00:00"/>
    <x v="2"/>
    <n v="0.75960962700000001"/>
    <n v="3"/>
    <s v="2011"/>
    <x v="78"/>
  </r>
  <r>
    <n v="51.475000000000001"/>
    <d v="2011-10-01T00:00:00"/>
    <x v="0"/>
    <n v="0.13170452099999999"/>
    <n v="4"/>
    <s v="2011"/>
    <x v="79"/>
  </r>
  <r>
    <n v="42.206000000000003"/>
    <d v="2011-10-01T00:00:00"/>
    <x v="1"/>
    <n v="0.10798875199999999"/>
    <n v="4"/>
    <s v="2011"/>
    <x v="79"/>
  </r>
  <r>
    <n v="297.15600000000001"/>
    <d v="2011-10-01T00:00:00"/>
    <x v="2"/>
    <n v="0.76030672600000004"/>
    <n v="4"/>
    <s v="2011"/>
    <x v="79"/>
  </r>
  <r>
    <n v="51.570999999999998"/>
    <d v="2011-11-01T00:00:00"/>
    <x v="0"/>
    <n v="0.131584856"/>
    <n v="4"/>
    <s v="2011"/>
    <x v="79"/>
  </r>
  <r>
    <n v="42.198999999999998"/>
    <d v="2011-11-01T00:00:00"/>
    <x v="1"/>
    <n v="0.107671935"/>
    <n v="4"/>
    <s v="2011"/>
    <x v="79"/>
  </r>
  <r>
    <n v="298.15199999999999"/>
    <d v="2011-11-01T00:00:00"/>
    <x v="2"/>
    <n v="0.76074320900000003"/>
    <n v="4"/>
    <s v="2011"/>
    <x v="79"/>
  </r>
  <r>
    <n v="51.158999999999999"/>
    <d v="2011-12-01T00:00:00"/>
    <x v="0"/>
    <n v="0.13060127299999999"/>
    <n v="4"/>
    <s v="2011"/>
    <x v="79"/>
  </r>
  <r>
    <n v="42.005000000000003"/>
    <d v="2011-12-01T00:00:00"/>
    <x v="1"/>
    <n v="0.10723248000000001"/>
    <n v="4"/>
    <s v="2011"/>
    <x v="79"/>
  </r>
  <r>
    <n v="298.55500000000001"/>
    <d v="2011-12-01T00:00:00"/>
    <x v="2"/>
    <n v="0.76216624700000002"/>
    <n v="4"/>
    <s v="2011"/>
    <x v="79"/>
  </r>
  <r>
    <n v="51.73"/>
    <d v="2012-01-01T00:00:00"/>
    <x v="0"/>
    <n v="0.13081928300000001"/>
    <n v="1"/>
    <s v="2012"/>
    <x v="80"/>
  </r>
  <r>
    <n v="42.832999999999998"/>
    <d v="2012-01-01T00:00:00"/>
    <x v="1"/>
    <n v="0.108319783"/>
    <n v="1"/>
    <s v="2012"/>
    <x v="80"/>
  </r>
  <r>
    <n v="300.86799999999999"/>
    <d v="2012-01-01T00:00:00"/>
    <x v="2"/>
    <n v="0.76086093399999999"/>
    <n v="1"/>
    <s v="2012"/>
    <x v="80"/>
  </r>
  <r>
    <n v="51.728000000000002"/>
    <d v="2012-02-01T00:00:00"/>
    <x v="0"/>
    <n v="0.12922146900000001"/>
    <n v="1"/>
    <s v="2012"/>
    <x v="80"/>
  </r>
  <r>
    <n v="43.027000000000001"/>
    <d v="2012-02-01T00:00:00"/>
    <x v="1"/>
    <n v="0.107485542"/>
    <n v="1"/>
    <s v="2012"/>
    <x v="80"/>
  </r>
  <r>
    <n v="305.55"/>
    <d v="2012-02-01T00:00:00"/>
    <x v="2"/>
    <n v="0.76329298899999998"/>
    <n v="1"/>
    <s v="2012"/>
    <x v="80"/>
  </r>
  <r>
    <n v="52.08"/>
    <d v="2012-03-01T00:00:00"/>
    <x v="0"/>
    <n v="0.129485885"/>
    <n v="1"/>
    <s v="2012"/>
    <x v="80"/>
  </r>
  <r>
    <n v="43.017000000000003"/>
    <d v="2012-03-01T00:00:00"/>
    <x v="1"/>
    <n v="0.10695265599999999"/>
    <n v="1"/>
    <s v="2012"/>
    <x v="80"/>
  </r>
  <r>
    <n v="307.10899999999998"/>
    <d v="2012-03-01T00:00:00"/>
    <x v="2"/>
    <n v="0.76356145900000005"/>
    <n v="1"/>
    <s v="2012"/>
    <x v="80"/>
  </r>
  <r>
    <n v="52.344999999999999"/>
    <d v="2012-04-01T00:00:00"/>
    <x v="0"/>
    <n v="0.130839603"/>
    <n v="2"/>
    <s v="2012"/>
    <x v="81"/>
  </r>
  <r>
    <n v="43.529000000000003"/>
    <d v="2012-04-01T00:00:00"/>
    <x v="1"/>
    <n v="0.10880345900000001"/>
    <n v="2"/>
    <s v="2012"/>
    <x v="81"/>
  </r>
  <r>
    <n v="304.19600000000003"/>
    <d v="2012-04-01T00:00:00"/>
    <x v="2"/>
    <n v="0.76035693800000004"/>
    <n v="2"/>
    <s v="2012"/>
    <x v="81"/>
  </r>
  <r>
    <n v="52.377000000000002"/>
    <d v="2012-05-01T00:00:00"/>
    <x v="0"/>
    <n v="0.13104274799999999"/>
    <n v="2"/>
    <s v="2012"/>
    <x v="81"/>
  </r>
  <r>
    <n v="43.438000000000002"/>
    <d v="2012-05-01T00:00:00"/>
    <x v="1"/>
    <n v="0.10867813900000001"/>
    <n v="2"/>
    <s v="2012"/>
    <x v="81"/>
  </r>
  <r>
    <n v="303.87900000000002"/>
    <d v="2012-05-01T00:00:00"/>
    <x v="2"/>
    <n v="0.76027911400000003"/>
    <n v="2"/>
    <s v="2012"/>
    <x v="81"/>
  </r>
  <r>
    <n v="52.305999999999997"/>
    <d v="2012-06-01T00:00:00"/>
    <x v="0"/>
    <n v="0.13209353099999999"/>
    <n v="2"/>
    <s v="2012"/>
    <x v="81"/>
  </r>
  <r>
    <n v="43.58"/>
    <d v="2012-06-01T00:00:00"/>
    <x v="1"/>
    <n v="0.110056897"/>
    <n v="2"/>
    <s v="2012"/>
    <x v="81"/>
  </r>
  <r>
    <n v="300.09100000000001"/>
    <d v="2012-06-01T00:00:00"/>
    <x v="2"/>
    <n v="0.75784957200000003"/>
    <n v="2"/>
    <s v="2012"/>
    <x v="81"/>
  </r>
  <r>
    <n v="52.515999999999998"/>
    <d v="2012-07-01T00:00:00"/>
    <x v="0"/>
    <n v="0.13192356299999999"/>
    <n v="3"/>
    <s v="2012"/>
    <x v="82"/>
  </r>
  <r>
    <n v="43.786999999999999"/>
    <d v="2012-07-01T00:00:00"/>
    <x v="1"/>
    <n v="0.109995755"/>
    <n v="3"/>
    <s v="2012"/>
    <x v="82"/>
  </r>
  <r>
    <n v="301.77600000000001"/>
    <d v="2012-07-01T00:00:00"/>
    <x v="2"/>
    <n v="0.75808068200000001"/>
    <n v="3"/>
    <s v="2012"/>
    <x v="82"/>
  </r>
  <r>
    <n v="52.398000000000003"/>
    <d v="2012-08-01T00:00:00"/>
    <x v="0"/>
    <n v="0.13024738"/>
    <n v="3"/>
    <s v="2012"/>
    <x v="82"/>
  </r>
  <r>
    <n v="43.817"/>
    <d v="2012-08-01T00:00:00"/>
    <x v="1"/>
    <n v="0.108917315"/>
    <n v="3"/>
    <s v="2012"/>
    <x v="82"/>
  </r>
  <r>
    <n v="306.08100000000002"/>
    <d v="2012-08-01T00:00:00"/>
    <x v="2"/>
    <n v="0.76083530499999996"/>
    <n v="3"/>
    <s v="2012"/>
    <x v="82"/>
  </r>
  <r>
    <n v="52.777999999999999"/>
    <d v="2012-09-01T00:00:00"/>
    <x v="0"/>
    <n v="0.129695751"/>
    <n v="3"/>
    <s v="2012"/>
    <x v="82"/>
  </r>
  <r>
    <n v="44.051000000000002"/>
    <d v="2012-09-01T00:00:00"/>
    <x v="1"/>
    <n v="0.10825017100000001"/>
    <n v="3"/>
    <s v="2012"/>
    <x v="82"/>
  </r>
  <r>
    <n v="310.108"/>
    <d v="2012-09-01T00:00:00"/>
    <x v="2"/>
    <n v="0.76205407700000005"/>
    <n v="3"/>
    <s v="2012"/>
    <x v="82"/>
  </r>
  <r>
    <n v="53.070999999999998"/>
    <d v="2012-10-01T00:00:00"/>
    <x v="0"/>
    <n v="0.130778595"/>
    <n v="4"/>
    <s v="2012"/>
    <x v="83"/>
  </r>
  <r>
    <n v="43.793999999999997"/>
    <d v="2012-10-01T00:00:00"/>
    <x v="1"/>
    <n v="0.10791803"/>
    <n v="4"/>
    <s v="2012"/>
    <x v="83"/>
  </r>
  <r>
    <n v="308.94299999999998"/>
    <d v="2012-10-01T00:00:00"/>
    <x v="2"/>
    <n v="0.761303375"/>
    <n v="4"/>
    <s v="2012"/>
    <x v="83"/>
  </r>
  <r>
    <n v="52.893000000000001"/>
    <d v="2012-11-01T00:00:00"/>
    <x v="0"/>
    <n v="0.129703922"/>
    <n v="4"/>
    <s v="2012"/>
    <x v="83"/>
  </r>
  <r>
    <n v="44.405000000000001"/>
    <d v="2012-11-01T00:00:00"/>
    <x v="1"/>
    <n v="0.10888969499999999"/>
    <n v="4"/>
    <s v="2012"/>
    <x v="83"/>
  </r>
  <r>
    <n v="310.5"/>
    <d v="2012-11-01T00:00:00"/>
    <x v="2"/>
    <n v="0.76140638299999996"/>
    <n v="4"/>
    <s v="2012"/>
    <x v="83"/>
  </r>
  <r>
    <n v="52.89"/>
    <d v="2012-12-01T00:00:00"/>
    <x v="0"/>
    <n v="0.12886139499999999"/>
    <n v="4"/>
    <s v="2012"/>
    <x v="83"/>
  </r>
  <r>
    <n v="44.771999999999998"/>
    <d v="2012-12-01T00:00:00"/>
    <x v="1"/>
    <n v="0.10908267000000001"/>
    <n v="4"/>
    <s v="2012"/>
    <x v="83"/>
  </r>
  <r>
    <n v="312.779"/>
    <d v="2012-12-01T00:00:00"/>
    <x v="2"/>
    <n v="0.76205593500000002"/>
    <n v="4"/>
    <s v="2012"/>
    <x v="83"/>
  </r>
  <r>
    <n v="52.987000000000002"/>
    <d v="2013-01-01T00:00:00"/>
    <x v="0"/>
    <n v="0.128404462"/>
    <n v="1"/>
    <s v="2013"/>
    <x v="84"/>
  </r>
  <r>
    <n v="44.981000000000002"/>
    <d v="2013-01-01T00:00:00"/>
    <x v="1"/>
    <n v="0.10900336099999999"/>
    <n v="1"/>
    <s v="2013"/>
    <x v="84"/>
  </r>
  <r>
    <n v="314.68900000000002"/>
    <d v="2013-01-01T00:00:00"/>
    <x v="2"/>
    <n v="0.76259217700000004"/>
    <n v="1"/>
    <s v="2013"/>
    <x v="84"/>
  </r>
  <r>
    <n v="53.558"/>
    <d v="2013-02-01T00:00:00"/>
    <x v="0"/>
    <n v="0.12832658899999999"/>
    <n v="1"/>
    <s v="2013"/>
    <x v="84"/>
  </r>
  <r>
    <n v="44.783999999999999"/>
    <d v="2013-02-01T00:00:00"/>
    <x v="1"/>
    <n v="0.10730381899999999"/>
    <n v="1"/>
    <s v="2013"/>
    <x v="84"/>
  </r>
  <r>
    <n v="319.01499999999999"/>
    <d v="2013-02-01T00:00:00"/>
    <x v="2"/>
    <n v="0.76436959199999999"/>
    <n v="1"/>
    <s v="2013"/>
    <x v="84"/>
  </r>
  <r>
    <n v="53.527999999999999"/>
    <d v="2013-03-01T00:00:00"/>
    <x v="0"/>
    <n v="0.129114425"/>
    <n v="1"/>
    <s v="2013"/>
    <x v="84"/>
  </r>
  <r>
    <n v="45.003"/>
    <d v="2013-03-01T00:00:00"/>
    <x v="1"/>
    <n v="0.10855134600000001"/>
    <n v="1"/>
    <s v="2013"/>
    <x v="84"/>
  </r>
  <r>
    <n v="316.04700000000003"/>
    <d v="2013-03-01T00:00:00"/>
    <x v="2"/>
    <n v="0.76233422900000003"/>
    <n v="1"/>
    <s v="2013"/>
    <x v="84"/>
  </r>
  <r>
    <n v="52.978000000000002"/>
    <d v="2013-04-01T00:00:00"/>
    <x v="0"/>
    <n v="0.12816462200000001"/>
    <n v="2"/>
    <s v="2013"/>
    <x v="85"/>
  </r>
  <r>
    <n v="44.744999999999997"/>
    <d v="2013-04-01T00:00:00"/>
    <x v="1"/>
    <n v="0.10824731"/>
    <n v="2"/>
    <s v="2013"/>
    <x v="85"/>
  </r>
  <r>
    <n v="315.63600000000002"/>
    <d v="2013-04-01T00:00:00"/>
    <x v="2"/>
    <n v="0.76358806800000001"/>
    <n v="2"/>
    <s v="2013"/>
    <x v="85"/>
  </r>
  <r>
    <n v="53.518999999999998"/>
    <d v="2013-05-01T00:00:00"/>
    <x v="0"/>
    <n v="0.12880625800000001"/>
    <n v="2"/>
    <s v="2013"/>
    <x v="85"/>
  </r>
  <r>
    <n v="44.829000000000001"/>
    <d v="2013-05-01T00:00:00"/>
    <x v="1"/>
    <n v="0.10789169699999999"/>
    <n v="2"/>
    <s v="2013"/>
    <x v="85"/>
  </r>
  <r>
    <n v="317.15199999999999"/>
    <d v="2013-05-01T00:00:00"/>
    <x v="2"/>
    <n v="0.76330204599999996"/>
    <n v="2"/>
    <s v="2013"/>
    <x v="85"/>
  </r>
  <r>
    <n v="53.542000000000002"/>
    <d v="2013-06-01T00:00:00"/>
    <x v="0"/>
    <n v="0.12825322"/>
    <n v="2"/>
    <s v="2013"/>
    <x v="85"/>
  </r>
  <r>
    <n v="44.576999999999998"/>
    <d v="2013-06-01T00:00:00"/>
    <x v="1"/>
    <n v="0.106778674"/>
    <n v="2"/>
    <s v="2013"/>
    <x v="85"/>
  </r>
  <r>
    <n v="319.35199999999998"/>
    <d v="2013-06-01T00:00:00"/>
    <x v="2"/>
    <n v="0.76496810599999998"/>
    <n v="2"/>
    <s v="2013"/>
    <x v="85"/>
  </r>
  <r>
    <n v="53.777000000000001"/>
    <d v="2013-07-01T00:00:00"/>
    <x v="0"/>
    <n v="0.128297682"/>
    <n v="3"/>
    <s v="2013"/>
    <x v="86"/>
  </r>
  <r>
    <n v="44.878"/>
    <d v="2013-07-01T00:00:00"/>
    <x v="1"/>
    <n v="0.107067025"/>
    <n v="3"/>
    <s v="2013"/>
    <x v="86"/>
  </r>
  <r>
    <n v="320.50299999999999"/>
    <d v="2013-07-01T00:00:00"/>
    <x v="2"/>
    <n v="0.76463529299999999"/>
    <n v="3"/>
    <s v="2013"/>
    <x v="86"/>
  </r>
  <r>
    <n v="53.720999999999997"/>
    <d v="2013-08-01T00:00:00"/>
    <x v="0"/>
    <n v="0.12858219900000001"/>
    <n v="3"/>
    <s v="2013"/>
    <x v="86"/>
  </r>
  <r>
    <n v="45.027000000000001"/>
    <d v="2013-08-01T00:00:00"/>
    <x v="1"/>
    <n v="0.10777295100000001"/>
    <n v="3"/>
    <s v="2013"/>
    <x v="86"/>
  </r>
  <r>
    <n v="319.04700000000003"/>
    <d v="2013-08-01T00:00:00"/>
    <x v="2"/>
    <n v="0.76364485000000004"/>
    <n v="3"/>
    <s v="2013"/>
    <x v="86"/>
  </r>
  <r>
    <n v="54.006999999999998"/>
    <d v="2013-09-01T00:00:00"/>
    <x v="0"/>
    <n v="0.12893283699999999"/>
    <n v="3"/>
    <s v="2013"/>
    <x v="86"/>
  </r>
  <r>
    <n v="45.267000000000003"/>
    <d v="2013-09-01T00:00:00"/>
    <x v="1"/>
    <n v="0.108067523"/>
    <n v="3"/>
    <s v="2013"/>
    <x v="86"/>
  </r>
  <r>
    <n v="319.60300000000001"/>
    <d v="2013-09-01T00:00:00"/>
    <x v="2"/>
    <n v="0.76299963999999998"/>
    <n v="3"/>
    <s v="2013"/>
    <x v="86"/>
  </r>
  <r>
    <n v="53.920999999999999"/>
    <d v="2013-10-01T00:00:00"/>
    <x v="0"/>
    <n v="0.12836346800000001"/>
    <n v="4"/>
    <s v="2013"/>
    <x v="87"/>
  </r>
  <r>
    <n v="45.869"/>
    <d v="2013-10-01T00:00:00"/>
    <x v="1"/>
    <n v="0.109195006"/>
    <n v="4"/>
    <s v="2013"/>
    <x v="87"/>
  </r>
  <r>
    <n v="320.27499999999998"/>
    <d v="2013-10-01T00:00:00"/>
    <x v="2"/>
    <n v="0.76244152700000001"/>
    <n v="4"/>
    <s v="2013"/>
    <x v="87"/>
  </r>
  <r>
    <n v="53.768999999999998"/>
    <d v="2013-11-01T00:00:00"/>
    <x v="0"/>
    <n v="0.12757400799999999"/>
    <n v="4"/>
    <s v="2013"/>
    <x v="87"/>
  </r>
  <r>
    <n v="46.781999999999996"/>
    <d v="2013-11-01T00:00:00"/>
    <x v="1"/>
    <n v="0.110996434"/>
    <n v="4"/>
    <s v="2013"/>
    <x v="87"/>
  </r>
  <r>
    <n v="320.92200000000003"/>
    <d v="2013-11-01T00:00:00"/>
    <x v="2"/>
    <n v="0.76142955800000001"/>
    <n v="4"/>
    <s v="2013"/>
    <x v="87"/>
  </r>
  <r>
    <n v="54.695999999999998"/>
    <d v="2013-12-01T00:00:00"/>
    <x v="0"/>
    <n v="0.12910870699999999"/>
    <n v="4"/>
    <s v="2013"/>
    <x v="87"/>
  </r>
  <r>
    <n v="46.218000000000004"/>
    <d v="2013-12-01T00:00:00"/>
    <x v="1"/>
    <n v="0.109096574"/>
    <n v="4"/>
    <s v="2013"/>
    <x v="87"/>
  </r>
  <r>
    <n v="322.72899999999998"/>
    <d v="2013-12-01T00:00:00"/>
    <x v="2"/>
    <n v="0.76179471899999995"/>
    <n v="4"/>
    <s v="2013"/>
    <x v="87"/>
  </r>
  <r>
    <n v="54.466000000000001"/>
    <d v="2014-01-01T00:00:00"/>
    <x v="0"/>
    <n v="0.13005967399999999"/>
    <n v="1"/>
    <s v="2014"/>
    <x v="88"/>
  </r>
  <r>
    <n v="45.741"/>
    <d v="2014-01-01T00:00:00"/>
    <x v="1"/>
    <n v="0.109225196"/>
    <n v="1"/>
    <s v="2014"/>
    <x v="88"/>
  </r>
  <r>
    <n v="318.57"/>
    <d v="2014-01-01T00:00:00"/>
    <x v="2"/>
    <n v="0.76071513000000002"/>
    <n v="1"/>
    <s v="2014"/>
    <x v="88"/>
  </r>
  <r>
    <n v="54.343000000000004"/>
    <d v="2014-02-01T00:00:00"/>
    <x v="0"/>
    <n v="0.128162314"/>
    <n v="1"/>
    <s v="2014"/>
    <x v="88"/>
  </r>
  <r>
    <n v="46.350999999999999"/>
    <d v="2014-02-01T00:00:00"/>
    <x v="1"/>
    <n v="0.109314013"/>
    <n v="1"/>
    <s v="2014"/>
    <x v="88"/>
  </r>
  <r>
    <n v="323.32299999999998"/>
    <d v="2014-02-01T00:00:00"/>
    <x v="2"/>
    <n v="0.76252367200000004"/>
    <n v="1"/>
    <s v="2014"/>
    <x v="88"/>
  </r>
  <r>
    <n v="54.518000000000001"/>
    <d v="2014-03-01T00:00:00"/>
    <x v="0"/>
    <n v="0.12697562400000001"/>
    <n v="1"/>
    <s v="2014"/>
    <x v="88"/>
  </r>
  <r>
    <n v="47.002000000000002"/>
    <d v="2014-03-01T00:00:00"/>
    <x v="1"/>
    <n v="0.109470419"/>
    <n v="1"/>
    <s v="2014"/>
    <x v="88"/>
  </r>
  <r>
    <n v="327.83800000000002"/>
    <d v="2014-03-01T00:00:00"/>
    <x v="2"/>
    <n v="0.76355395699999995"/>
    <n v="1"/>
    <s v="2014"/>
    <x v="88"/>
  </r>
  <r>
    <n v="54.707000000000001"/>
    <d v="2014-04-01T00:00:00"/>
    <x v="0"/>
    <n v="0.12632981500000001"/>
    <n v="2"/>
    <s v="2014"/>
    <x v="89"/>
  </r>
  <r>
    <n v="47.194000000000003"/>
    <d v="2014-04-01T00:00:00"/>
    <x v="1"/>
    <n v="0.10898073899999999"/>
    <n v="2"/>
    <s v="2014"/>
    <x v="89"/>
  </r>
  <r>
    <n v="331.14800000000002"/>
    <d v="2014-04-01T00:00:00"/>
    <x v="2"/>
    <n v="0.76468944599999999"/>
    <n v="2"/>
    <s v="2014"/>
    <x v="89"/>
  </r>
  <r>
    <n v="54.731999999999999"/>
    <d v="2014-05-01T00:00:00"/>
    <x v="0"/>
    <n v="0.12637820599999999"/>
    <n v="2"/>
    <s v="2014"/>
    <x v="89"/>
  </r>
  <r>
    <n v="47.509"/>
    <d v="2014-05-01T00:00:00"/>
    <x v="1"/>
    <n v="0.109700033"/>
    <n v="2"/>
    <s v="2014"/>
    <x v="89"/>
  </r>
  <r>
    <n v="330.84"/>
    <d v="2014-05-01T00:00:00"/>
    <x v="2"/>
    <n v="0.76392176099999998"/>
    <n v="2"/>
    <s v="2014"/>
    <x v="89"/>
  </r>
  <r>
    <n v="55.387"/>
    <d v="2014-06-01T00:00:00"/>
    <x v="0"/>
    <n v="0.12703993999999999"/>
    <n v="2"/>
    <s v="2014"/>
    <x v="89"/>
  </r>
  <r>
    <n v="47.814999999999998"/>
    <d v="2014-06-01T00:00:00"/>
    <x v="1"/>
    <n v="0.10967221000000001"/>
    <n v="2"/>
    <s v="2014"/>
    <x v="89"/>
  </r>
  <r>
    <n v="332.779"/>
    <d v="2014-06-01T00:00:00"/>
    <x v="2"/>
    <n v="0.76328784999999999"/>
    <n v="2"/>
    <s v="2014"/>
    <x v="89"/>
  </r>
  <r>
    <n v="55.296999999999997"/>
    <d v="2014-07-01T00:00:00"/>
    <x v="0"/>
    <n v="0.12677477100000001"/>
    <n v="3"/>
    <s v="2014"/>
    <x v="90"/>
  </r>
  <r>
    <n v="47.987000000000002"/>
    <d v="2014-07-01T00:00:00"/>
    <x v="1"/>
    <n v="0.11001575"/>
    <n v="3"/>
    <s v="2014"/>
    <x v="90"/>
  </r>
  <r>
    <n v="332.899"/>
    <d v="2014-07-01T00:00:00"/>
    <x v="2"/>
    <n v="0.76320947900000002"/>
    <n v="3"/>
    <s v="2014"/>
    <x v="90"/>
  </r>
  <r>
    <n v="55.505000000000003"/>
    <d v="2014-08-01T00:00:00"/>
    <x v="0"/>
    <n v="0.12651865700000001"/>
    <n v="3"/>
    <s v="2014"/>
    <x v="90"/>
  </r>
  <r>
    <n v="48.356999999999999"/>
    <d v="2014-08-01T00:00:00"/>
    <x v="1"/>
    <n v="0.110225434"/>
    <n v="3"/>
    <s v="2014"/>
    <x v="90"/>
  </r>
  <r>
    <n v="334.84800000000001"/>
    <d v="2014-08-01T00:00:00"/>
    <x v="2"/>
    <n v="0.76325590899999995"/>
    <n v="3"/>
    <s v="2014"/>
    <x v="90"/>
  </r>
  <r>
    <n v="55.713999999999999"/>
    <d v="2014-09-01T00:00:00"/>
    <x v="0"/>
    <n v="0.12740132300000001"/>
    <n v="3"/>
    <s v="2014"/>
    <x v="90"/>
  </r>
  <r>
    <n v="48.848999999999997"/>
    <d v="2014-09-01T00:00:00"/>
    <x v="1"/>
    <n v="0.11170311300000001"/>
    <n v="3"/>
    <s v="2014"/>
    <x v="90"/>
  </r>
  <r>
    <n v="332.74799999999999"/>
    <d v="2014-09-01T00:00:00"/>
    <x v="2"/>
    <n v="0.76089556400000002"/>
    <n v="3"/>
    <s v="2014"/>
    <x v="90"/>
  </r>
  <r>
    <n v="55.847999999999999"/>
    <d v="2014-10-01T00:00:00"/>
    <x v="0"/>
    <n v="0.12716165500000001"/>
    <n v="4"/>
    <s v="2014"/>
    <x v="91"/>
  </r>
  <r>
    <n v="49.517000000000003"/>
    <d v="2014-10-01T00:00:00"/>
    <x v="1"/>
    <n v="0.112746449"/>
    <n v="4"/>
    <s v="2014"/>
    <x v="91"/>
  </r>
  <r>
    <n v="333.82400000000001"/>
    <d v="2014-10-01T00:00:00"/>
    <x v="2"/>
    <n v="0.76009189700000002"/>
    <n v="4"/>
    <s v="2014"/>
    <x v="91"/>
  </r>
  <r>
    <n v="56.03"/>
    <d v="2014-11-01T00:00:00"/>
    <x v="0"/>
    <n v="0.12692436600000001"/>
    <n v="4"/>
    <s v="2014"/>
    <x v="91"/>
  </r>
  <r>
    <n v="49.703000000000003"/>
    <d v="2014-11-01T00:00:00"/>
    <x v="1"/>
    <n v="0.112591858"/>
    <n v="4"/>
    <s v="2014"/>
    <x v="91"/>
  </r>
  <r>
    <n v="335.71100000000001"/>
    <d v="2014-11-01T00:00:00"/>
    <x v="2"/>
    <n v="0.76048377599999994"/>
    <n v="4"/>
    <s v="2014"/>
    <x v="91"/>
  </r>
  <r>
    <n v="56.322000000000003"/>
    <d v="2014-12-01T00:00:00"/>
    <x v="0"/>
    <n v="0.12870952299999999"/>
    <n v="4"/>
    <s v="2014"/>
    <x v="91"/>
  </r>
  <r>
    <n v="50.402000000000001"/>
    <d v="2014-12-01T00:00:00"/>
    <x v="1"/>
    <n v="0.115180877"/>
    <n v="4"/>
    <s v="2014"/>
    <x v="91"/>
  </r>
  <r>
    <n v="330.86599999999999"/>
    <d v="2014-12-01T00:00:00"/>
    <x v="2"/>
    <n v="0.75610960000000005"/>
    <n v="4"/>
    <s v="2014"/>
    <x v="91"/>
  </r>
  <r>
    <n v="56.228000000000002"/>
    <d v="2015-01-01T00:00:00"/>
    <x v="0"/>
    <n v="0.129490472"/>
    <n v="1"/>
    <s v="2015"/>
    <x v="92"/>
  </r>
  <r>
    <n v="50.335999999999999"/>
    <d v="2015-01-01T00:00:00"/>
    <x v="1"/>
    <n v="0.115921469"/>
    <n v="1"/>
    <s v="2015"/>
    <x v="92"/>
  </r>
  <r>
    <n v="327.661"/>
    <d v="2015-01-01T00:00:00"/>
    <x v="2"/>
    <n v="0.75458805900000003"/>
    <n v="1"/>
    <s v="2015"/>
    <x v="92"/>
  </r>
  <r>
    <n v="56.216999999999999"/>
    <d v="2015-02-01T00:00:00"/>
    <x v="0"/>
    <n v="0.13015574599999999"/>
    <n v="1"/>
    <s v="2015"/>
    <x v="92"/>
  </r>
  <r>
    <n v="50.488999999999997"/>
    <d v="2015-02-01T00:00:00"/>
    <x v="1"/>
    <n v="0.11689406200000001"/>
    <n v="1"/>
    <s v="2015"/>
    <x v="92"/>
  </r>
  <r>
    <n v="325.21499999999997"/>
    <d v="2015-02-01T00:00:00"/>
    <x v="2"/>
    <n v="0.75295019200000002"/>
    <n v="1"/>
    <s v="2015"/>
    <x v="92"/>
  </r>
  <r>
    <n v="56.63"/>
    <d v="2015-03-01T00:00:00"/>
    <x v="0"/>
    <n v="0.12912361"/>
    <n v="1"/>
    <s v="2015"/>
    <x v="92"/>
  </r>
  <r>
    <n v="50.906999999999996"/>
    <d v="2015-03-01T00:00:00"/>
    <x v="1"/>
    <n v="0.116074442"/>
    <n v="1"/>
    <s v="2015"/>
    <x v="92"/>
  </r>
  <r>
    <n v="331.03500000000003"/>
    <d v="2015-03-01T00:00:00"/>
    <x v="2"/>
    <n v="0.754801948"/>
    <n v="1"/>
    <s v="2015"/>
    <x v="92"/>
  </r>
  <r>
    <n v="56.433"/>
    <d v="2015-04-01T00:00:00"/>
    <x v="0"/>
    <n v="0.128631897"/>
    <n v="2"/>
    <s v="2015"/>
    <x v="93"/>
  </r>
  <r>
    <n v="51.481999999999999"/>
    <d v="2015-04-01T00:00:00"/>
    <x v="1"/>
    <n v="0.117346718"/>
    <n v="2"/>
    <s v="2015"/>
    <x v="93"/>
  </r>
  <r>
    <n v="330.80200000000002"/>
    <d v="2015-04-01T00:00:00"/>
    <x v="2"/>
    <n v="0.75402138500000004"/>
    <n v="2"/>
    <s v="2015"/>
    <x v="93"/>
  </r>
  <r>
    <n v="56.728999999999999"/>
    <d v="2015-05-01T00:00:00"/>
    <x v="0"/>
    <n v="0.12798825"/>
    <n v="2"/>
    <s v="2015"/>
    <x v="93"/>
  </r>
  <r>
    <n v="51.588999999999999"/>
    <d v="2015-05-01T00:00:00"/>
    <x v="1"/>
    <n v="0.116391719"/>
    <n v="2"/>
    <s v="2015"/>
    <x v="93"/>
  </r>
  <r>
    <n v="334.91800000000001"/>
    <d v="2015-05-01T00:00:00"/>
    <x v="2"/>
    <n v="0.75562003099999997"/>
    <n v="2"/>
    <s v="2015"/>
    <x v="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5">
  <location ref="A1:E97" firstHeaderRow="1" firstDataRow="2" firstDataCol="1"/>
  <pivotFields count="7">
    <pivotField dataField="1" numFmtId="44" showAll="0"/>
    <pivotField numFmtId="14" showAll="0"/>
    <pivotField axis="axisCol" showAll="0">
      <items count="4">
        <item x="0"/>
        <item x="1"/>
        <item x="2"/>
        <item t="default"/>
      </items>
    </pivotField>
    <pivotField numFmtId="9" showAll="0"/>
    <pivotField showAll="0"/>
    <pivotField showAll="0"/>
    <pivotField axis="axisRow" showAll="0">
      <items count="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t="default"/>
      </items>
    </pivotField>
  </pivotFields>
  <rowFields count="1">
    <field x="6"/>
  </rowFields>
  <rowItems count="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Billions $USD " fld="0" baseField="6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tabSelected="1" workbookViewId="0"/>
  </sheetViews>
  <sheetFormatPr defaultRowHeight="15" x14ac:dyDescent="0.25"/>
  <cols>
    <col min="1" max="1" width="13.28515625" customWidth="1"/>
    <col min="2" max="2" width="16.28515625" bestFit="1" customWidth="1"/>
    <col min="3" max="4" width="10" customWidth="1"/>
    <col min="5" max="5" width="11.28515625" customWidth="1"/>
    <col min="6" max="6" width="14.28515625" bestFit="1" customWidth="1"/>
    <col min="7" max="7" width="17.85546875" bestFit="1" customWidth="1"/>
    <col min="8" max="8" width="19.28515625" bestFit="1" customWidth="1"/>
    <col min="9" max="9" width="22.85546875" bestFit="1" customWidth="1"/>
  </cols>
  <sheetData>
    <row r="1" spans="1:5" x14ac:dyDescent="0.25">
      <c r="A1" s="5" t="s">
        <v>106</v>
      </c>
      <c r="B1" s="5" t="s">
        <v>7</v>
      </c>
    </row>
    <row r="2" spans="1:5" x14ac:dyDescent="0.25">
      <c r="A2" s="5" t="s">
        <v>9</v>
      </c>
      <c r="B2" t="s">
        <v>4</v>
      </c>
      <c r="C2" t="s">
        <v>5</v>
      </c>
      <c r="D2" t="s">
        <v>6</v>
      </c>
      <c r="E2" t="s">
        <v>8</v>
      </c>
    </row>
    <row r="3" spans="1:5" x14ac:dyDescent="0.25">
      <c r="A3" s="7" t="s">
        <v>12</v>
      </c>
      <c r="B3" s="4">
        <v>91.344999999999999</v>
      </c>
      <c r="C3" s="4">
        <v>51.075999999999993</v>
      </c>
      <c r="D3" s="4">
        <v>349.66899999999998</v>
      </c>
      <c r="E3" s="4">
        <v>492.09</v>
      </c>
    </row>
    <row r="4" spans="1:5" x14ac:dyDescent="0.25">
      <c r="A4" s="7" t="s">
        <v>13</v>
      </c>
      <c r="B4" s="4">
        <v>123.245</v>
      </c>
      <c r="C4" s="4">
        <v>67.376999999999995</v>
      </c>
      <c r="D4" s="4">
        <v>484.29699999999997</v>
      </c>
      <c r="E4" s="4">
        <v>674.91899999999998</v>
      </c>
    </row>
    <row r="5" spans="1:5" x14ac:dyDescent="0.25">
      <c r="A5" s="7" t="s">
        <v>14</v>
      </c>
      <c r="B5" s="4">
        <v>92.945999999999998</v>
      </c>
      <c r="C5" s="4">
        <v>50.040999999999997</v>
      </c>
      <c r="D5" s="4">
        <v>361.52199999999999</v>
      </c>
      <c r="E5" s="4">
        <v>504.50900000000001</v>
      </c>
    </row>
    <row r="6" spans="1:5" x14ac:dyDescent="0.25">
      <c r="A6" s="7" t="s">
        <v>15</v>
      </c>
      <c r="B6" s="4">
        <v>93.197000000000003</v>
      </c>
      <c r="C6" s="4">
        <v>52.015000000000001</v>
      </c>
      <c r="D6" s="4">
        <v>369.48900000000003</v>
      </c>
      <c r="E6" s="4">
        <v>514.70100000000002</v>
      </c>
    </row>
    <row r="7" spans="1:5" x14ac:dyDescent="0.25">
      <c r="A7" s="7" t="s">
        <v>16</v>
      </c>
      <c r="B7" s="4">
        <v>93.336000000000013</v>
      </c>
      <c r="C7" s="4">
        <v>52.585000000000008</v>
      </c>
      <c r="D7" s="4">
        <v>375.255</v>
      </c>
      <c r="E7" s="4">
        <v>521.17600000000004</v>
      </c>
    </row>
    <row r="8" spans="1:5" x14ac:dyDescent="0.25">
      <c r="A8" s="7" t="s">
        <v>17</v>
      </c>
      <c r="B8" s="4">
        <v>62.296999999999997</v>
      </c>
      <c r="C8" s="4">
        <v>35.799999999999997</v>
      </c>
      <c r="D8" s="4">
        <v>256.87</v>
      </c>
      <c r="E8" s="4">
        <v>354.96699999999998</v>
      </c>
    </row>
    <row r="9" spans="1:5" x14ac:dyDescent="0.25">
      <c r="A9" s="7" t="s">
        <v>18</v>
      </c>
      <c r="B9" s="4">
        <v>93.676000000000002</v>
      </c>
      <c r="C9" s="4">
        <v>54.643000000000001</v>
      </c>
      <c r="D9" s="4">
        <v>394.93200000000002</v>
      </c>
      <c r="E9" s="4">
        <v>543.25099999999998</v>
      </c>
    </row>
    <row r="10" spans="1:5" x14ac:dyDescent="0.25">
      <c r="A10" s="7" t="s">
        <v>19</v>
      </c>
      <c r="B10" s="4">
        <v>94.207999999999998</v>
      </c>
      <c r="C10" s="4">
        <v>54.59</v>
      </c>
      <c r="D10" s="4">
        <v>405.197</v>
      </c>
      <c r="E10" s="4">
        <v>553.995</v>
      </c>
    </row>
    <row r="11" spans="1:5" x14ac:dyDescent="0.25">
      <c r="A11" s="7" t="s">
        <v>20</v>
      </c>
      <c r="B11" s="4">
        <v>94.855999999999995</v>
      </c>
      <c r="C11" s="4">
        <v>54.861999999999995</v>
      </c>
      <c r="D11" s="4">
        <v>415.07499999999999</v>
      </c>
      <c r="E11" s="4">
        <v>564.79300000000001</v>
      </c>
    </row>
    <row r="12" spans="1:5" x14ac:dyDescent="0.25">
      <c r="A12" s="7" t="s">
        <v>21</v>
      </c>
      <c r="B12" s="4">
        <v>95.88</v>
      </c>
      <c r="C12" s="4">
        <v>56.022000000000006</v>
      </c>
      <c r="D12" s="4">
        <v>423.86599999999999</v>
      </c>
      <c r="E12" s="4">
        <v>575.76800000000003</v>
      </c>
    </row>
    <row r="13" spans="1:5" x14ac:dyDescent="0.25">
      <c r="A13" s="7" t="s">
        <v>22</v>
      </c>
      <c r="B13" s="4">
        <v>96.587000000000018</v>
      </c>
      <c r="C13" s="4">
        <v>56.808</v>
      </c>
      <c r="D13" s="4">
        <v>434.279</v>
      </c>
      <c r="E13" s="4">
        <v>587.67399999999998</v>
      </c>
    </row>
    <row r="14" spans="1:5" x14ac:dyDescent="0.25">
      <c r="A14" s="7" t="s">
        <v>23</v>
      </c>
      <c r="B14" s="4">
        <v>96.86</v>
      </c>
      <c r="C14" s="4">
        <v>57.215999999999994</v>
      </c>
      <c r="D14" s="4">
        <v>445.89599999999996</v>
      </c>
      <c r="E14" s="4">
        <v>599.97199999999998</v>
      </c>
    </row>
    <row r="15" spans="1:5" x14ac:dyDescent="0.25">
      <c r="A15" s="7" t="s">
        <v>24</v>
      </c>
      <c r="B15" s="4">
        <v>97.438999999999993</v>
      </c>
      <c r="C15" s="4">
        <v>57.305</v>
      </c>
      <c r="D15" s="4">
        <v>445.452</v>
      </c>
      <c r="E15" s="4">
        <v>600.19600000000003</v>
      </c>
    </row>
    <row r="16" spans="1:5" x14ac:dyDescent="0.25">
      <c r="A16" s="7" t="s">
        <v>25</v>
      </c>
      <c r="B16" s="4">
        <v>97.449000000000012</v>
      </c>
      <c r="C16" s="4">
        <v>58.215000000000003</v>
      </c>
      <c r="D16" s="4">
        <v>453.88400000000001</v>
      </c>
      <c r="E16" s="4">
        <v>609.548</v>
      </c>
    </row>
    <row r="17" spans="1:5" x14ac:dyDescent="0.25">
      <c r="A17" s="7" t="s">
        <v>26</v>
      </c>
      <c r="B17" s="4">
        <v>97.638000000000005</v>
      </c>
      <c r="C17" s="4">
        <v>58.844000000000001</v>
      </c>
      <c r="D17" s="4">
        <v>461.98399999999992</v>
      </c>
      <c r="E17" s="4">
        <v>618.46599999999989</v>
      </c>
    </row>
    <row r="18" spans="1:5" x14ac:dyDescent="0.25">
      <c r="A18" s="7" t="s">
        <v>27</v>
      </c>
      <c r="B18" s="4">
        <v>98.224999999999994</v>
      </c>
      <c r="C18" s="4">
        <v>58.844999999999999</v>
      </c>
      <c r="D18" s="4">
        <v>468.18199999999996</v>
      </c>
      <c r="E18" s="4">
        <v>625.25199999999995</v>
      </c>
    </row>
    <row r="19" spans="1:5" x14ac:dyDescent="0.25">
      <c r="A19" s="7" t="s">
        <v>28</v>
      </c>
      <c r="B19" s="4">
        <v>99.088999999999999</v>
      </c>
      <c r="C19" s="4">
        <v>59.167999999999992</v>
      </c>
      <c r="D19" s="4">
        <v>476.34000000000003</v>
      </c>
      <c r="E19" s="4">
        <v>634.59699999999998</v>
      </c>
    </row>
    <row r="20" spans="1:5" x14ac:dyDescent="0.25">
      <c r="A20" s="7" t="s">
        <v>29</v>
      </c>
      <c r="B20" s="4">
        <v>99.63300000000001</v>
      </c>
      <c r="C20" s="4">
        <v>59.957999999999998</v>
      </c>
      <c r="D20" s="4">
        <v>487.41600000000005</v>
      </c>
      <c r="E20" s="4">
        <v>647.00700000000006</v>
      </c>
    </row>
    <row r="21" spans="1:5" x14ac:dyDescent="0.25">
      <c r="A21" s="7" t="s">
        <v>30</v>
      </c>
      <c r="B21" s="4">
        <v>100.506</v>
      </c>
      <c r="C21" s="4">
        <v>60.681999999999995</v>
      </c>
      <c r="D21" s="4">
        <v>490.78100000000001</v>
      </c>
      <c r="E21" s="4">
        <v>651.96900000000005</v>
      </c>
    </row>
    <row r="22" spans="1:5" x14ac:dyDescent="0.25">
      <c r="A22" s="7" t="s">
        <v>31</v>
      </c>
      <c r="B22" s="4">
        <v>101.25700000000001</v>
      </c>
      <c r="C22" s="4">
        <v>62.047000000000004</v>
      </c>
      <c r="D22" s="4">
        <v>500.62200000000001</v>
      </c>
      <c r="E22" s="4">
        <v>663.92600000000004</v>
      </c>
    </row>
    <row r="23" spans="1:5" x14ac:dyDescent="0.25">
      <c r="A23" s="7" t="s">
        <v>32</v>
      </c>
      <c r="B23" s="4">
        <v>102.19399999999999</v>
      </c>
      <c r="C23" s="4">
        <v>63.416999999999994</v>
      </c>
      <c r="D23" s="4">
        <v>509.45799999999997</v>
      </c>
      <c r="E23" s="4">
        <v>675.06899999999996</v>
      </c>
    </row>
    <row r="24" spans="1:5" x14ac:dyDescent="0.25">
      <c r="A24" s="7" t="s">
        <v>33</v>
      </c>
      <c r="B24" s="4">
        <v>67.948000000000008</v>
      </c>
      <c r="C24" s="4">
        <v>42.597999999999999</v>
      </c>
      <c r="D24" s="4">
        <v>340.09000000000003</v>
      </c>
      <c r="E24" s="4">
        <v>450.63600000000002</v>
      </c>
    </row>
    <row r="25" spans="1:5" x14ac:dyDescent="0.25">
      <c r="A25" s="7" t="s">
        <v>34</v>
      </c>
      <c r="B25" s="4">
        <v>102.643</v>
      </c>
      <c r="C25" s="4">
        <v>65.349000000000004</v>
      </c>
      <c r="D25" s="4">
        <v>520.34699999999998</v>
      </c>
      <c r="E25" s="4">
        <v>688.33899999999994</v>
      </c>
    </row>
    <row r="26" spans="1:5" x14ac:dyDescent="0.25">
      <c r="A26" s="7" t="s">
        <v>35</v>
      </c>
      <c r="B26" s="4">
        <v>102.768</v>
      </c>
      <c r="C26" s="4">
        <v>65.08</v>
      </c>
      <c r="D26" s="4">
        <v>523.65700000000004</v>
      </c>
      <c r="E26" s="4">
        <v>691.50500000000011</v>
      </c>
    </row>
    <row r="27" spans="1:5" x14ac:dyDescent="0.25">
      <c r="A27" s="7" t="s">
        <v>36</v>
      </c>
      <c r="B27" s="4">
        <v>102.50299999999999</v>
      </c>
      <c r="C27" s="4">
        <v>66.304000000000002</v>
      </c>
      <c r="D27" s="4">
        <v>527.505</v>
      </c>
      <c r="E27" s="4">
        <v>696.31200000000001</v>
      </c>
    </row>
    <row r="28" spans="1:5" x14ac:dyDescent="0.25">
      <c r="A28" s="7" t="s">
        <v>37</v>
      </c>
      <c r="B28" s="4">
        <v>137.47800000000001</v>
      </c>
      <c r="C28" s="4">
        <v>88.653000000000006</v>
      </c>
      <c r="D28" s="4">
        <v>708.76400000000001</v>
      </c>
      <c r="E28" s="4">
        <v>934.89499999999998</v>
      </c>
    </row>
    <row r="29" spans="1:5" x14ac:dyDescent="0.25">
      <c r="A29" s="7" t="s">
        <v>38</v>
      </c>
      <c r="B29" s="4">
        <v>104.72200000000001</v>
      </c>
      <c r="C29" s="4">
        <v>68.143000000000001</v>
      </c>
      <c r="D29" s="4">
        <v>539.51199999999994</v>
      </c>
      <c r="E29" s="4">
        <v>712.37699999999995</v>
      </c>
    </row>
    <row r="30" spans="1:5" x14ac:dyDescent="0.25">
      <c r="A30" s="7" t="s">
        <v>39</v>
      </c>
      <c r="B30" s="4">
        <v>105.76600000000001</v>
      </c>
      <c r="C30" s="4">
        <v>69.573999999999998</v>
      </c>
      <c r="D30" s="4">
        <v>558.07500000000005</v>
      </c>
      <c r="E30" s="4">
        <v>733.41500000000008</v>
      </c>
    </row>
    <row r="31" spans="1:5" x14ac:dyDescent="0.25">
      <c r="A31" s="7" t="s">
        <v>40</v>
      </c>
      <c r="B31" s="4">
        <v>106.806</v>
      </c>
      <c r="C31" s="4">
        <v>69.390999999999991</v>
      </c>
      <c r="D31" s="4">
        <v>570.86099999999999</v>
      </c>
      <c r="E31" s="4">
        <v>747.05799999999999</v>
      </c>
    </row>
    <row r="32" spans="1:5" x14ac:dyDescent="0.25">
      <c r="A32" s="7" t="s">
        <v>41</v>
      </c>
      <c r="B32" s="4">
        <v>107.94500000000001</v>
      </c>
      <c r="C32" s="4">
        <v>70.48599999999999</v>
      </c>
      <c r="D32" s="4">
        <v>584.197</v>
      </c>
      <c r="E32" s="4">
        <v>762.62799999999993</v>
      </c>
    </row>
    <row r="33" spans="1:5" x14ac:dyDescent="0.25">
      <c r="A33" s="7" t="s">
        <v>42</v>
      </c>
      <c r="B33" s="4">
        <v>108.654</v>
      </c>
      <c r="C33" s="4">
        <v>71.007999999999996</v>
      </c>
      <c r="D33" s="4">
        <v>599.38400000000001</v>
      </c>
      <c r="E33" s="4">
        <v>779.04600000000005</v>
      </c>
    </row>
    <row r="34" spans="1:5" x14ac:dyDescent="0.25">
      <c r="A34" s="7" t="s">
        <v>43</v>
      </c>
      <c r="B34" s="4">
        <v>110.23599999999999</v>
      </c>
      <c r="C34" s="4">
        <v>73.063999999999993</v>
      </c>
      <c r="D34" s="4">
        <v>613.28399999999999</v>
      </c>
      <c r="E34" s="4">
        <v>796.58399999999995</v>
      </c>
    </row>
    <row r="35" spans="1:5" x14ac:dyDescent="0.25">
      <c r="A35" s="7" t="s">
        <v>44</v>
      </c>
      <c r="B35" s="4">
        <v>108.15199999999999</v>
      </c>
      <c r="C35" s="4">
        <v>74.862000000000009</v>
      </c>
      <c r="D35" s="4">
        <v>632.31100000000004</v>
      </c>
      <c r="E35" s="4">
        <v>815.32500000000005</v>
      </c>
    </row>
    <row r="36" spans="1:5" x14ac:dyDescent="0.25">
      <c r="A36" s="7" t="s">
        <v>45</v>
      </c>
      <c r="B36" s="4">
        <v>110.89999999999999</v>
      </c>
      <c r="C36" s="4">
        <v>75.67</v>
      </c>
      <c r="D36" s="4">
        <v>629.29199999999992</v>
      </c>
      <c r="E36" s="4">
        <v>815.86199999999985</v>
      </c>
    </row>
    <row r="37" spans="1:5" x14ac:dyDescent="0.25">
      <c r="A37" s="7" t="s">
        <v>46</v>
      </c>
      <c r="B37" s="4">
        <v>111.45599999999999</v>
      </c>
      <c r="C37" s="4">
        <v>76.507000000000005</v>
      </c>
      <c r="D37" s="4">
        <v>635.14099999999996</v>
      </c>
      <c r="E37" s="4">
        <v>823.10399999999993</v>
      </c>
    </row>
    <row r="38" spans="1:5" x14ac:dyDescent="0.25">
      <c r="A38" s="7" t="s">
        <v>47</v>
      </c>
      <c r="B38" s="4">
        <v>113.209</v>
      </c>
      <c r="C38" s="4">
        <v>76.536999999999992</v>
      </c>
      <c r="D38" s="4">
        <v>638.88599999999997</v>
      </c>
      <c r="E38" s="4">
        <v>828.63199999999995</v>
      </c>
    </row>
    <row r="39" spans="1:5" x14ac:dyDescent="0.25">
      <c r="A39" s="7" t="s">
        <v>48</v>
      </c>
      <c r="B39" s="4">
        <v>114.28800000000001</v>
      </c>
      <c r="C39" s="4">
        <v>78.370999999999995</v>
      </c>
      <c r="D39" s="4">
        <v>641.524</v>
      </c>
      <c r="E39" s="4">
        <v>834.18299999999999</v>
      </c>
    </row>
    <row r="40" spans="1:5" x14ac:dyDescent="0.25">
      <c r="A40" s="7" t="s">
        <v>49</v>
      </c>
      <c r="B40" s="4">
        <v>115.377</v>
      </c>
      <c r="C40" s="4">
        <v>78.701999999999998</v>
      </c>
      <c r="D40" s="4">
        <v>648.66399999999999</v>
      </c>
      <c r="E40" s="4">
        <v>842.74299999999994</v>
      </c>
    </row>
    <row r="41" spans="1:5" x14ac:dyDescent="0.25">
      <c r="A41" s="7" t="s">
        <v>50</v>
      </c>
      <c r="B41" s="4">
        <v>116.07599999999999</v>
      </c>
      <c r="C41" s="4">
        <v>79.599000000000004</v>
      </c>
      <c r="D41" s="4">
        <v>641.36500000000001</v>
      </c>
      <c r="E41" s="4">
        <v>837.04</v>
      </c>
    </row>
    <row r="42" spans="1:5" x14ac:dyDescent="0.25">
      <c r="A42" s="7" t="s">
        <v>51</v>
      </c>
      <c r="B42" s="4">
        <v>117.101</v>
      </c>
      <c r="C42" s="4">
        <v>80.294000000000011</v>
      </c>
      <c r="D42" s="4">
        <v>667.88599999999997</v>
      </c>
      <c r="E42" s="4">
        <v>865.28099999999995</v>
      </c>
    </row>
    <row r="43" spans="1:5" x14ac:dyDescent="0.25">
      <c r="A43" s="7" t="s">
        <v>52</v>
      </c>
      <c r="B43" s="4">
        <v>116.63099999999999</v>
      </c>
      <c r="C43" s="4">
        <v>81.787999999999997</v>
      </c>
      <c r="D43" s="4">
        <v>654.48199999999997</v>
      </c>
      <c r="E43" s="4">
        <v>852.90099999999995</v>
      </c>
    </row>
    <row r="44" spans="1:5" x14ac:dyDescent="0.25">
      <c r="A44" s="7" t="s">
        <v>53</v>
      </c>
      <c r="B44" s="4">
        <v>116.004</v>
      </c>
      <c r="C44" s="4">
        <v>82.463999999999999</v>
      </c>
      <c r="D44" s="4">
        <v>662.74699999999996</v>
      </c>
      <c r="E44" s="4">
        <v>861.21499999999992</v>
      </c>
    </row>
    <row r="45" spans="1:5" x14ac:dyDescent="0.25">
      <c r="A45" s="7" t="s">
        <v>54</v>
      </c>
      <c r="B45" s="4">
        <v>116.07999999999998</v>
      </c>
      <c r="C45" s="4">
        <v>83.007000000000005</v>
      </c>
      <c r="D45" s="4">
        <v>672.35599999999999</v>
      </c>
      <c r="E45" s="4">
        <v>871.44299999999998</v>
      </c>
    </row>
    <row r="46" spans="1:5" x14ac:dyDescent="0.25">
      <c r="A46" s="7" t="s">
        <v>55</v>
      </c>
      <c r="B46" s="4">
        <v>116.65100000000001</v>
      </c>
      <c r="C46" s="4">
        <v>83.555999999999997</v>
      </c>
      <c r="D46" s="4">
        <v>674.721</v>
      </c>
      <c r="E46" s="4">
        <v>874.928</v>
      </c>
    </row>
    <row r="47" spans="1:5" x14ac:dyDescent="0.25">
      <c r="A47" s="7" t="s">
        <v>56</v>
      </c>
      <c r="B47" s="4">
        <v>118.015</v>
      </c>
      <c r="C47" s="4">
        <v>84.501999999999995</v>
      </c>
      <c r="D47" s="4">
        <v>680.30200000000002</v>
      </c>
      <c r="E47" s="4">
        <v>882.81899999999996</v>
      </c>
    </row>
    <row r="48" spans="1:5" x14ac:dyDescent="0.25">
      <c r="A48" s="7" t="s">
        <v>57</v>
      </c>
      <c r="B48" s="4">
        <v>117.94</v>
      </c>
      <c r="C48" s="4">
        <v>86.680999999999997</v>
      </c>
      <c r="D48" s="4">
        <v>687.07899999999995</v>
      </c>
      <c r="E48" s="4">
        <v>891.69999999999993</v>
      </c>
    </row>
    <row r="49" spans="1:5" x14ac:dyDescent="0.25">
      <c r="A49" s="7" t="s">
        <v>58</v>
      </c>
      <c r="B49" s="4">
        <v>119.51899999999999</v>
      </c>
      <c r="C49" s="4">
        <v>88.742000000000004</v>
      </c>
      <c r="D49" s="4">
        <v>708.18799999999999</v>
      </c>
      <c r="E49" s="4">
        <v>916.44899999999996</v>
      </c>
    </row>
    <row r="50" spans="1:5" x14ac:dyDescent="0.25">
      <c r="A50" s="7" t="s">
        <v>59</v>
      </c>
      <c r="B50" s="4">
        <v>119.21600000000001</v>
      </c>
      <c r="C50" s="4">
        <v>90.069000000000003</v>
      </c>
      <c r="D50" s="4">
        <v>711.452</v>
      </c>
      <c r="E50" s="4">
        <v>920.73700000000008</v>
      </c>
    </row>
    <row r="51" spans="1:5" x14ac:dyDescent="0.25">
      <c r="A51" s="7" t="s">
        <v>60</v>
      </c>
      <c r="B51" s="4">
        <v>120.78399999999999</v>
      </c>
      <c r="C51" s="4">
        <v>91.504999999999995</v>
      </c>
      <c r="D51" s="4">
        <v>725.298</v>
      </c>
      <c r="E51" s="4">
        <v>937.58699999999999</v>
      </c>
    </row>
    <row r="52" spans="1:5" x14ac:dyDescent="0.25">
      <c r="A52" s="7" t="s">
        <v>61</v>
      </c>
      <c r="B52" s="4">
        <v>121.642</v>
      </c>
      <c r="C52" s="4">
        <v>92.096999999999994</v>
      </c>
      <c r="D52" s="4">
        <v>733.72500000000002</v>
      </c>
      <c r="E52" s="4">
        <v>947.46399999999994</v>
      </c>
    </row>
    <row r="53" spans="1:5" x14ac:dyDescent="0.25">
      <c r="A53" s="7" t="s">
        <v>62</v>
      </c>
      <c r="B53" s="4">
        <v>122.447</v>
      </c>
      <c r="C53" s="4">
        <v>93.657000000000011</v>
      </c>
      <c r="D53" s="4">
        <v>745.98</v>
      </c>
      <c r="E53" s="4">
        <v>962.08400000000006</v>
      </c>
    </row>
    <row r="54" spans="1:5" x14ac:dyDescent="0.25">
      <c r="A54" s="7" t="s">
        <v>63</v>
      </c>
      <c r="B54" s="4">
        <v>124.11500000000001</v>
      </c>
      <c r="C54" s="4">
        <v>95.394999999999996</v>
      </c>
      <c r="D54" s="4">
        <v>766.88400000000001</v>
      </c>
      <c r="E54" s="4">
        <v>986.39400000000001</v>
      </c>
    </row>
    <row r="55" spans="1:5" x14ac:dyDescent="0.25">
      <c r="A55" s="7" t="s">
        <v>64</v>
      </c>
      <c r="B55" s="4">
        <v>125.28999999999999</v>
      </c>
      <c r="C55" s="4">
        <v>96.81</v>
      </c>
      <c r="D55" s="4">
        <v>772.38200000000006</v>
      </c>
      <c r="E55" s="4">
        <v>994.48200000000008</v>
      </c>
    </row>
    <row r="56" spans="1:5" x14ac:dyDescent="0.25">
      <c r="A56" s="7" t="s">
        <v>65</v>
      </c>
      <c r="B56" s="4">
        <v>126.648</v>
      </c>
      <c r="C56" s="4">
        <v>98.609999999999985</v>
      </c>
      <c r="D56" s="4">
        <v>790.80500000000006</v>
      </c>
      <c r="E56" s="4">
        <v>1016.0630000000001</v>
      </c>
    </row>
    <row r="57" spans="1:5" x14ac:dyDescent="0.25">
      <c r="A57" s="7" t="s">
        <v>66</v>
      </c>
      <c r="B57" s="4">
        <v>127.55699999999999</v>
      </c>
      <c r="C57" s="4">
        <v>99.536999999999992</v>
      </c>
      <c r="D57" s="4">
        <v>806.49299999999994</v>
      </c>
      <c r="E57" s="4">
        <v>1033.587</v>
      </c>
    </row>
    <row r="58" spans="1:5" x14ac:dyDescent="0.25">
      <c r="A58" s="7" t="s">
        <v>67</v>
      </c>
      <c r="B58" s="4">
        <v>128.821</v>
      </c>
      <c r="C58" s="4">
        <v>101.569</v>
      </c>
      <c r="D58" s="4">
        <v>808.60199999999998</v>
      </c>
      <c r="E58" s="4">
        <v>1038.992</v>
      </c>
    </row>
    <row r="59" spans="1:5" x14ac:dyDescent="0.25">
      <c r="A59" s="7" t="s">
        <v>68</v>
      </c>
      <c r="B59" s="4">
        <v>129.447</v>
      </c>
      <c r="C59" s="4">
        <v>104.386</v>
      </c>
      <c r="D59" s="4">
        <v>834.66300000000001</v>
      </c>
      <c r="E59" s="4">
        <v>1068.4960000000001</v>
      </c>
    </row>
    <row r="60" spans="1:5" x14ac:dyDescent="0.25">
      <c r="A60" s="7" t="s">
        <v>69</v>
      </c>
      <c r="B60" s="4">
        <v>130.667</v>
      </c>
      <c r="C60" s="4">
        <v>104.468</v>
      </c>
      <c r="D60" s="4">
        <v>836.18000000000006</v>
      </c>
      <c r="E60" s="4">
        <v>1071.3150000000001</v>
      </c>
    </row>
    <row r="61" spans="1:5" x14ac:dyDescent="0.25">
      <c r="A61" s="7" t="s">
        <v>70</v>
      </c>
      <c r="B61" s="4">
        <v>131.745</v>
      </c>
      <c r="C61" s="4">
        <v>105.78799999999998</v>
      </c>
      <c r="D61" s="4">
        <v>841.2349999999999</v>
      </c>
      <c r="E61" s="4">
        <v>1078.7679999999998</v>
      </c>
    </row>
    <row r="62" spans="1:5" x14ac:dyDescent="0.25">
      <c r="A62" s="7" t="s">
        <v>71</v>
      </c>
      <c r="B62" s="4">
        <v>133.92599999999999</v>
      </c>
      <c r="C62" s="4">
        <v>108.655</v>
      </c>
      <c r="D62" s="4">
        <v>839.78800000000001</v>
      </c>
      <c r="E62" s="4">
        <v>1082.3689999999999</v>
      </c>
    </row>
    <row r="63" spans="1:5" x14ac:dyDescent="0.25">
      <c r="A63" s="7" t="s">
        <v>72</v>
      </c>
      <c r="B63" s="4">
        <v>135.30699999999999</v>
      </c>
      <c r="C63" s="4">
        <v>109.06200000000001</v>
      </c>
      <c r="D63" s="4">
        <v>850.327</v>
      </c>
      <c r="E63" s="4">
        <v>1094.6959999999999</v>
      </c>
    </row>
    <row r="64" spans="1:5" x14ac:dyDescent="0.25">
      <c r="A64" s="7" t="s">
        <v>73</v>
      </c>
      <c r="B64" s="4">
        <v>136.071</v>
      </c>
      <c r="C64" s="4">
        <v>110.40100000000001</v>
      </c>
      <c r="D64" s="4">
        <v>858.23800000000006</v>
      </c>
      <c r="E64" s="4">
        <v>1104.71</v>
      </c>
    </row>
    <row r="65" spans="1:5" x14ac:dyDescent="0.25">
      <c r="A65" s="7" t="s">
        <v>74</v>
      </c>
      <c r="B65" s="4">
        <v>137.34100000000001</v>
      </c>
      <c r="C65" s="4">
        <v>111.88800000000001</v>
      </c>
      <c r="D65" s="4">
        <v>865.53399999999999</v>
      </c>
      <c r="E65" s="4">
        <v>1114.7629999999999</v>
      </c>
    </row>
    <row r="66" spans="1:5" x14ac:dyDescent="0.25">
      <c r="A66" s="7" t="s">
        <v>75</v>
      </c>
      <c r="B66" s="4">
        <v>139.60999999999999</v>
      </c>
      <c r="C66" s="4">
        <v>113.70400000000001</v>
      </c>
      <c r="D66" s="4">
        <v>874.69200000000001</v>
      </c>
      <c r="E66" s="4">
        <v>1128.0060000000001</v>
      </c>
    </row>
    <row r="67" spans="1:5" x14ac:dyDescent="0.25">
      <c r="A67" s="7" t="s">
        <v>76</v>
      </c>
      <c r="B67" s="4">
        <v>140.49299999999999</v>
      </c>
      <c r="C67" s="4">
        <v>112.63900000000001</v>
      </c>
      <c r="D67" s="4">
        <v>865.80899999999997</v>
      </c>
      <c r="E67" s="4">
        <v>1118.941</v>
      </c>
    </row>
    <row r="68" spans="1:5" x14ac:dyDescent="0.25">
      <c r="A68" s="7" t="s">
        <v>77</v>
      </c>
      <c r="B68" s="4">
        <v>142.36599999999999</v>
      </c>
      <c r="C68" s="4">
        <v>113.96199999999999</v>
      </c>
      <c r="D68" s="4">
        <v>869.95</v>
      </c>
      <c r="E68" s="4">
        <v>1126.278</v>
      </c>
    </row>
    <row r="69" spans="1:5" x14ac:dyDescent="0.25">
      <c r="A69" s="7" t="s">
        <v>78</v>
      </c>
      <c r="B69" s="4">
        <v>143.64099999999999</v>
      </c>
      <c r="C69" s="4">
        <v>114.94899999999998</v>
      </c>
      <c r="D69" s="4">
        <v>855.38999999999987</v>
      </c>
      <c r="E69" s="4">
        <v>1113.9799999999998</v>
      </c>
    </row>
    <row r="70" spans="1:5" x14ac:dyDescent="0.25">
      <c r="A70" s="7" t="s">
        <v>79</v>
      </c>
      <c r="B70" s="4">
        <v>142.20099999999999</v>
      </c>
      <c r="C70" s="4">
        <v>114.309</v>
      </c>
      <c r="D70" s="4">
        <v>768.87099999999998</v>
      </c>
      <c r="E70" s="4">
        <v>1025.3809999999999</v>
      </c>
    </row>
    <row r="71" spans="1:5" x14ac:dyDescent="0.25">
      <c r="A71" s="7" t="s">
        <v>80</v>
      </c>
      <c r="B71" s="4">
        <v>141.584</v>
      </c>
      <c r="C71" s="4">
        <v>113.66600000000001</v>
      </c>
      <c r="D71" s="4">
        <v>747.77099999999996</v>
      </c>
      <c r="E71" s="4">
        <v>1003.021</v>
      </c>
    </row>
    <row r="72" spans="1:5" x14ac:dyDescent="0.25">
      <c r="A72" s="7" t="s">
        <v>81</v>
      </c>
      <c r="B72" s="4">
        <v>141.81099999999998</v>
      </c>
      <c r="C72" s="4">
        <v>113.22</v>
      </c>
      <c r="D72" s="4">
        <v>750.33899999999994</v>
      </c>
      <c r="E72" s="4">
        <v>1005.3699999999999</v>
      </c>
    </row>
    <row r="73" spans="1:5" x14ac:dyDescent="0.25">
      <c r="A73" s="7" t="s">
        <v>82</v>
      </c>
      <c r="B73" s="4">
        <v>142.33000000000001</v>
      </c>
      <c r="C73" s="4">
        <v>112.89700000000001</v>
      </c>
      <c r="D73" s="4">
        <v>771.351</v>
      </c>
      <c r="E73" s="4">
        <v>1026.578</v>
      </c>
    </row>
    <row r="74" spans="1:5" x14ac:dyDescent="0.25">
      <c r="A74" s="7" t="s">
        <v>83</v>
      </c>
      <c r="B74" s="4">
        <v>143.65700000000001</v>
      </c>
      <c r="C74" s="4">
        <v>113.011</v>
      </c>
      <c r="D74" s="4">
        <v>775.99600000000009</v>
      </c>
      <c r="E74" s="4">
        <v>1032.6640000000002</v>
      </c>
    </row>
    <row r="75" spans="1:5" x14ac:dyDescent="0.25">
      <c r="A75" s="7" t="s">
        <v>84</v>
      </c>
      <c r="B75" s="4">
        <v>145.12</v>
      </c>
      <c r="C75" s="4">
        <v>114.39700000000001</v>
      </c>
      <c r="D75" s="4">
        <v>789.06899999999996</v>
      </c>
      <c r="E75" s="4">
        <v>1048.586</v>
      </c>
    </row>
    <row r="76" spans="1:5" x14ac:dyDescent="0.25">
      <c r="A76" s="7" t="s">
        <v>85</v>
      </c>
      <c r="B76" s="4">
        <v>144.52199999999999</v>
      </c>
      <c r="C76" s="4">
        <v>116.267</v>
      </c>
      <c r="D76" s="4">
        <v>804.95700000000011</v>
      </c>
      <c r="E76" s="4">
        <v>1065.7460000000001</v>
      </c>
    </row>
    <row r="77" spans="1:5" x14ac:dyDescent="0.25">
      <c r="A77" s="7" t="s">
        <v>86</v>
      </c>
      <c r="B77" s="4">
        <v>144.99299999999999</v>
      </c>
      <c r="C77" s="4">
        <v>117.96900000000001</v>
      </c>
      <c r="D77" s="4">
        <v>808.56999999999994</v>
      </c>
      <c r="E77" s="4">
        <v>1071.5319999999999</v>
      </c>
    </row>
    <row r="78" spans="1:5" x14ac:dyDescent="0.25">
      <c r="A78" s="7" t="s">
        <v>87</v>
      </c>
      <c r="B78" s="4">
        <v>147.27199999999999</v>
      </c>
      <c r="C78" s="4">
        <v>118.863</v>
      </c>
      <c r="D78" s="4">
        <v>834.91399999999999</v>
      </c>
      <c r="E78" s="4">
        <v>1101.049</v>
      </c>
    </row>
    <row r="79" spans="1:5" x14ac:dyDescent="0.25">
      <c r="A79" s="7" t="s">
        <v>88</v>
      </c>
      <c r="B79" s="4">
        <v>150.047</v>
      </c>
      <c r="C79" s="4">
        <v>120.751</v>
      </c>
      <c r="D79" s="4">
        <v>855.59100000000001</v>
      </c>
      <c r="E79" s="4">
        <v>1126.3890000000001</v>
      </c>
    </row>
    <row r="80" spans="1:5" x14ac:dyDescent="0.25">
      <c r="A80" s="7" t="s">
        <v>89</v>
      </c>
      <c r="B80" s="4">
        <v>152.399</v>
      </c>
      <c r="C80" s="4">
        <v>123.31</v>
      </c>
      <c r="D80" s="4">
        <v>869.11500000000001</v>
      </c>
      <c r="E80" s="4">
        <v>1144.8240000000001</v>
      </c>
    </row>
    <row r="81" spans="1:5" x14ac:dyDescent="0.25">
      <c r="A81" s="7" t="s">
        <v>90</v>
      </c>
      <c r="B81" s="4">
        <v>153.46</v>
      </c>
      <c r="C81" s="4">
        <v>125.351</v>
      </c>
      <c r="D81" s="4">
        <v>876.51900000000001</v>
      </c>
      <c r="E81" s="4">
        <v>1155.33</v>
      </c>
    </row>
    <row r="82" spans="1:5" x14ac:dyDescent="0.25">
      <c r="A82" s="7" t="s">
        <v>91</v>
      </c>
      <c r="B82" s="4">
        <v>154.20499999999998</v>
      </c>
      <c r="C82" s="4">
        <v>126.41</v>
      </c>
      <c r="D82" s="4">
        <v>893.86300000000006</v>
      </c>
      <c r="E82" s="4">
        <v>1174.4780000000001</v>
      </c>
    </row>
    <row r="83" spans="1:5" x14ac:dyDescent="0.25">
      <c r="A83" s="7" t="s">
        <v>92</v>
      </c>
      <c r="B83" s="4">
        <v>155.53800000000001</v>
      </c>
      <c r="C83" s="4">
        <v>128.87700000000001</v>
      </c>
      <c r="D83" s="4">
        <v>913.52700000000004</v>
      </c>
      <c r="E83" s="4">
        <v>1197.942</v>
      </c>
    </row>
    <row r="84" spans="1:5" x14ac:dyDescent="0.25">
      <c r="A84" s="7" t="s">
        <v>93</v>
      </c>
      <c r="B84" s="4">
        <v>157.02800000000002</v>
      </c>
      <c r="C84" s="4">
        <v>130.54700000000003</v>
      </c>
      <c r="D84" s="4">
        <v>908.16600000000005</v>
      </c>
      <c r="E84" s="4">
        <v>1195.741</v>
      </c>
    </row>
    <row r="85" spans="1:5" x14ac:dyDescent="0.25">
      <c r="A85" s="7" t="s">
        <v>94</v>
      </c>
      <c r="B85" s="4">
        <v>157.69200000000001</v>
      </c>
      <c r="C85" s="4">
        <v>131.655</v>
      </c>
      <c r="D85" s="4">
        <v>917.96499999999992</v>
      </c>
      <c r="E85" s="4">
        <v>1207.3119999999999</v>
      </c>
    </row>
    <row r="86" spans="1:5" x14ac:dyDescent="0.25">
      <c r="A86" s="7" t="s">
        <v>95</v>
      </c>
      <c r="B86" s="4">
        <v>158.85399999999998</v>
      </c>
      <c r="C86" s="4">
        <v>132.971</v>
      </c>
      <c r="D86" s="4">
        <v>932.22199999999998</v>
      </c>
      <c r="E86" s="4">
        <v>1224.047</v>
      </c>
    </row>
    <row r="87" spans="1:5" x14ac:dyDescent="0.25">
      <c r="A87" s="7" t="s">
        <v>96</v>
      </c>
      <c r="B87" s="4">
        <v>160.07300000000001</v>
      </c>
      <c r="C87" s="4">
        <v>134.768</v>
      </c>
      <c r="D87" s="4">
        <v>949.75099999999998</v>
      </c>
      <c r="E87" s="4">
        <v>1244.5920000000001</v>
      </c>
    </row>
    <row r="88" spans="1:5" x14ac:dyDescent="0.25">
      <c r="A88" s="7" t="s">
        <v>97</v>
      </c>
      <c r="B88" s="4">
        <v>160.03899999999999</v>
      </c>
      <c r="C88" s="4">
        <v>134.15100000000001</v>
      </c>
      <c r="D88" s="4">
        <v>952.14</v>
      </c>
      <c r="E88" s="4">
        <v>1246.33</v>
      </c>
    </row>
    <row r="89" spans="1:5" x14ac:dyDescent="0.25">
      <c r="A89" s="7" t="s">
        <v>98</v>
      </c>
      <c r="B89" s="4">
        <v>161.505</v>
      </c>
      <c r="C89" s="4">
        <v>135.172</v>
      </c>
      <c r="D89" s="4">
        <v>959.15300000000002</v>
      </c>
      <c r="E89" s="4">
        <v>1255.83</v>
      </c>
    </row>
    <row r="90" spans="1:5" x14ac:dyDescent="0.25">
      <c r="A90" s="7" t="s">
        <v>99</v>
      </c>
      <c r="B90" s="4">
        <v>162.386</v>
      </c>
      <c r="C90" s="4">
        <v>138.869</v>
      </c>
      <c r="D90" s="4">
        <v>963.92599999999993</v>
      </c>
      <c r="E90" s="4">
        <v>1265.181</v>
      </c>
    </row>
    <row r="91" spans="1:5" x14ac:dyDescent="0.25">
      <c r="A91" s="7" t="s">
        <v>100</v>
      </c>
      <c r="B91" s="4">
        <v>163.327</v>
      </c>
      <c r="C91" s="4">
        <v>139.09399999999999</v>
      </c>
      <c r="D91" s="4">
        <v>969.73099999999999</v>
      </c>
      <c r="E91" s="4">
        <v>1272.152</v>
      </c>
    </row>
    <row r="92" spans="1:5" x14ac:dyDescent="0.25">
      <c r="A92" s="7" t="s">
        <v>101</v>
      </c>
      <c r="B92" s="4">
        <v>164.82599999999999</v>
      </c>
      <c r="C92" s="4">
        <v>142.518</v>
      </c>
      <c r="D92" s="4">
        <v>994.76700000000005</v>
      </c>
      <c r="E92" s="4">
        <v>1302.1110000000001</v>
      </c>
    </row>
    <row r="93" spans="1:5" x14ac:dyDescent="0.25">
      <c r="A93" s="7" t="s">
        <v>102</v>
      </c>
      <c r="B93" s="4">
        <v>166.51599999999999</v>
      </c>
      <c r="C93" s="4">
        <v>145.19299999999998</v>
      </c>
      <c r="D93" s="4">
        <v>1000.4950000000001</v>
      </c>
      <c r="E93" s="4">
        <v>1312.2040000000002</v>
      </c>
    </row>
    <row r="94" spans="1:5" x14ac:dyDescent="0.25">
      <c r="A94" s="7" t="s">
        <v>103</v>
      </c>
      <c r="B94" s="4">
        <v>168.2</v>
      </c>
      <c r="C94" s="4">
        <v>149.62200000000001</v>
      </c>
      <c r="D94" s="4">
        <v>1000.4010000000001</v>
      </c>
      <c r="E94" s="4">
        <v>1318.223</v>
      </c>
    </row>
    <row r="95" spans="1:5" x14ac:dyDescent="0.25">
      <c r="A95" s="7" t="s">
        <v>104</v>
      </c>
      <c r="B95" s="4">
        <v>169.07499999999999</v>
      </c>
      <c r="C95" s="4">
        <v>151.73199999999997</v>
      </c>
      <c r="D95" s="4">
        <v>983.91100000000006</v>
      </c>
      <c r="E95" s="4">
        <v>1304.7180000000001</v>
      </c>
    </row>
    <row r="96" spans="1:5" x14ac:dyDescent="0.25">
      <c r="A96" s="7" t="s">
        <v>105</v>
      </c>
      <c r="B96" s="4">
        <v>113.16200000000001</v>
      </c>
      <c r="C96" s="4">
        <v>103.071</v>
      </c>
      <c r="D96" s="4">
        <v>665.72</v>
      </c>
      <c r="E96" s="4">
        <v>881.95299999999997</v>
      </c>
    </row>
    <row r="97" spans="1:5" x14ac:dyDescent="0.25">
      <c r="A97" s="7" t="s">
        <v>8</v>
      </c>
      <c r="B97" s="4">
        <v>11645.687000000002</v>
      </c>
      <c r="C97" s="4">
        <v>8640.26</v>
      </c>
      <c r="D97" s="4">
        <v>64883.313999999984</v>
      </c>
      <c r="E97" s="4">
        <v>85169.260999999999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4"/>
  <sheetViews>
    <sheetView workbookViewId="0"/>
  </sheetViews>
  <sheetFormatPr defaultRowHeight="15" x14ac:dyDescent="0.25"/>
  <cols>
    <col min="2" max="2" width="15.85546875" customWidth="1"/>
    <col min="4" max="4" width="11" bestFit="1" customWidth="1"/>
    <col min="7" max="7" width="19.42578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1</v>
      </c>
      <c r="F1" t="s">
        <v>11</v>
      </c>
      <c r="G1" t="s">
        <v>10</v>
      </c>
    </row>
    <row r="2" spans="1:7" x14ac:dyDescent="0.25">
      <c r="A2" s="1">
        <v>30.437000000000001</v>
      </c>
      <c r="B2" s="3">
        <v>33604</v>
      </c>
      <c r="C2" t="s">
        <v>4</v>
      </c>
      <c r="D2" s="2">
        <v>0.18549758399999999</v>
      </c>
      <c r="E2">
        <f>ROUNDUP((MONTH(B2))/3,0)</f>
        <v>1</v>
      </c>
      <c r="F2" t="str">
        <f>RIGHT(YEAR(B2),4)</f>
        <v>1992</v>
      </c>
      <c r="G2" s="6" t="str">
        <f>F2&amp;" Q0"&amp;E2</f>
        <v>1992 Q01</v>
      </c>
    </row>
    <row r="3" spans="1:7" x14ac:dyDescent="0.25">
      <c r="A3" s="1">
        <v>17.170000000000002</v>
      </c>
      <c r="B3" s="3">
        <v>33604</v>
      </c>
      <c r="C3" t="s">
        <v>5</v>
      </c>
      <c r="D3" s="2">
        <v>0.104642163</v>
      </c>
      <c r="E3">
        <f>ROUNDUP((MONTH(B3))/3,0)</f>
        <v>1</v>
      </c>
      <c r="F3" t="str">
        <f t="shared" ref="F3:F66" si="0">RIGHT(YEAR(B3),4)</f>
        <v>1992</v>
      </c>
      <c r="G3" s="6" t="str">
        <f t="shared" ref="G3:G66" si="1">F3&amp;" Q0"&amp;E3</f>
        <v>1992 Q01</v>
      </c>
    </row>
    <row r="4" spans="1:7" x14ac:dyDescent="0.25">
      <c r="A4" s="1">
        <v>116.476</v>
      </c>
      <c r="B4" s="3">
        <v>33604</v>
      </c>
      <c r="C4" t="s">
        <v>6</v>
      </c>
      <c r="D4" s="2">
        <v>0.70986025399999997</v>
      </c>
      <c r="E4">
        <f>ROUNDUP((MONTH(B4))/3,0)</f>
        <v>1</v>
      </c>
      <c r="F4" t="str">
        <f t="shared" si="0"/>
        <v>1992</v>
      </c>
      <c r="G4" s="6" t="str">
        <f t="shared" si="1"/>
        <v>1992 Q01</v>
      </c>
    </row>
    <row r="5" spans="1:7" x14ac:dyDescent="0.25">
      <c r="A5" s="1">
        <v>30.382000000000001</v>
      </c>
      <c r="B5" s="3">
        <v>33635</v>
      </c>
      <c r="C5" t="s">
        <v>4</v>
      </c>
      <c r="D5" s="2">
        <v>0.184962864</v>
      </c>
      <c r="E5">
        <f t="shared" ref="E5:E68" si="2">ROUNDUP((MONTH(B5))/3,0)</f>
        <v>1</v>
      </c>
      <c r="F5" t="str">
        <f t="shared" si="0"/>
        <v>1992</v>
      </c>
      <c r="G5" s="6" t="str">
        <f t="shared" si="1"/>
        <v>1992 Q01</v>
      </c>
    </row>
    <row r="6" spans="1:7" x14ac:dyDescent="0.25">
      <c r="A6" s="1">
        <v>16.989999999999998</v>
      </c>
      <c r="B6" s="3">
        <v>33635</v>
      </c>
      <c r="C6" t="s">
        <v>5</v>
      </c>
      <c r="D6" s="2">
        <v>0.103433581</v>
      </c>
      <c r="E6">
        <f t="shared" si="2"/>
        <v>1</v>
      </c>
      <c r="F6" t="str">
        <f t="shared" si="0"/>
        <v>1992</v>
      </c>
      <c r="G6" s="6" t="str">
        <f t="shared" si="1"/>
        <v>1992 Q01</v>
      </c>
    </row>
    <row r="7" spans="1:7" x14ac:dyDescent="0.25">
      <c r="A7" s="1">
        <v>116.88800000000001</v>
      </c>
      <c r="B7" s="3">
        <v>33635</v>
      </c>
      <c r="C7" t="s">
        <v>6</v>
      </c>
      <c r="D7" s="2">
        <v>0.71160355500000005</v>
      </c>
      <c r="E7">
        <f t="shared" si="2"/>
        <v>1</v>
      </c>
      <c r="F7" t="str">
        <f t="shared" si="0"/>
        <v>1992</v>
      </c>
      <c r="G7" s="6" t="str">
        <f t="shared" si="1"/>
        <v>1992 Q01</v>
      </c>
    </row>
    <row r="8" spans="1:7" x14ac:dyDescent="0.25">
      <c r="A8" s="1">
        <v>30.526</v>
      </c>
      <c r="B8" s="3">
        <v>33664</v>
      </c>
      <c r="C8" t="s">
        <v>4</v>
      </c>
      <c r="D8" s="2">
        <v>0.186421736</v>
      </c>
      <c r="E8">
        <f t="shared" si="2"/>
        <v>1</v>
      </c>
      <c r="F8" t="str">
        <f t="shared" si="0"/>
        <v>1992</v>
      </c>
      <c r="G8" s="6" t="str">
        <f t="shared" si="1"/>
        <v>1992 Q01</v>
      </c>
    </row>
    <row r="9" spans="1:7" x14ac:dyDescent="0.25">
      <c r="A9" s="1">
        <v>16.916</v>
      </c>
      <c r="B9" s="3">
        <v>33664</v>
      </c>
      <c r="C9" t="s">
        <v>5</v>
      </c>
      <c r="D9" s="2">
        <v>0.103305709</v>
      </c>
      <c r="E9">
        <f t="shared" si="2"/>
        <v>1</v>
      </c>
      <c r="F9" t="str">
        <f t="shared" si="0"/>
        <v>1992</v>
      </c>
      <c r="G9" s="6" t="str">
        <f t="shared" si="1"/>
        <v>1992 Q01</v>
      </c>
    </row>
    <row r="10" spans="1:7" x14ac:dyDescent="0.25">
      <c r="A10" s="1">
        <v>116.30500000000001</v>
      </c>
      <c r="B10" s="3">
        <v>33664</v>
      </c>
      <c r="C10" t="s">
        <v>6</v>
      </c>
      <c r="D10" s="2">
        <v>0.71027255499999997</v>
      </c>
      <c r="E10">
        <f t="shared" si="2"/>
        <v>1</v>
      </c>
      <c r="F10" t="str">
        <f t="shared" si="0"/>
        <v>1992</v>
      </c>
      <c r="G10" s="6" t="str">
        <f t="shared" si="1"/>
        <v>1992 Q01</v>
      </c>
    </row>
    <row r="11" spans="1:7" x14ac:dyDescent="0.25">
      <c r="A11" s="1">
        <v>30.602</v>
      </c>
      <c r="B11" s="3">
        <v>33695</v>
      </c>
      <c r="C11" t="s">
        <v>4</v>
      </c>
      <c r="D11" s="2">
        <v>0.18573795700000001</v>
      </c>
      <c r="E11">
        <f t="shared" si="2"/>
        <v>2</v>
      </c>
      <c r="F11" t="str">
        <f t="shared" si="0"/>
        <v>1992</v>
      </c>
      <c r="G11" s="6" t="str">
        <f t="shared" si="1"/>
        <v>1992 Q02</v>
      </c>
    </row>
    <row r="12" spans="1:7" x14ac:dyDescent="0.25">
      <c r="A12" s="1">
        <v>16.677</v>
      </c>
      <c r="B12" s="3">
        <v>33695</v>
      </c>
      <c r="C12" t="s">
        <v>5</v>
      </c>
      <c r="D12" s="2">
        <v>0.101220571</v>
      </c>
      <c r="E12">
        <f t="shared" si="2"/>
        <v>2</v>
      </c>
      <c r="F12" t="str">
        <f t="shared" si="0"/>
        <v>1992</v>
      </c>
      <c r="G12" s="6" t="str">
        <f t="shared" si="1"/>
        <v>1992 Q02</v>
      </c>
    </row>
    <row r="13" spans="1:7" x14ac:dyDescent="0.25">
      <c r="A13" s="1">
        <v>117.48</v>
      </c>
      <c r="B13" s="3">
        <v>33695</v>
      </c>
      <c r="C13" t="s">
        <v>6</v>
      </c>
      <c r="D13" s="2">
        <v>0.71304147299999998</v>
      </c>
      <c r="E13">
        <f t="shared" si="2"/>
        <v>2</v>
      </c>
      <c r="F13" t="str">
        <f t="shared" si="0"/>
        <v>1992</v>
      </c>
      <c r="G13" s="6" t="str">
        <f t="shared" si="1"/>
        <v>1992 Q02</v>
      </c>
    </row>
    <row r="14" spans="1:7" x14ac:dyDescent="0.25">
      <c r="A14" s="1">
        <v>30.718</v>
      </c>
      <c r="B14" s="3">
        <v>33725</v>
      </c>
      <c r="C14" t="s">
        <v>4</v>
      </c>
      <c r="D14" s="2">
        <v>0.39139187600000003</v>
      </c>
      <c r="E14">
        <f t="shared" si="2"/>
        <v>2</v>
      </c>
      <c r="F14" t="str">
        <f t="shared" si="0"/>
        <v>1992</v>
      </c>
      <c r="G14" s="6" t="str">
        <f t="shared" si="1"/>
        <v>1992 Q02</v>
      </c>
    </row>
    <row r="15" spans="1:7" x14ac:dyDescent="0.25">
      <c r="A15" s="1">
        <v>31.164000000000001</v>
      </c>
      <c r="B15" s="3">
        <v>33725</v>
      </c>
      <c r="C15" t="s">
        <v>4</v>
      </c>
      <c r="D15" s="2">
        <v>0.39707456299999999</v>
      </c>
      <c r="E15">
        <f t="shared" si="2"/>
        <v>2</v>
      </c>
      <c r="F15" t="str">
        <f t="shared" si="0"/>
        <v>1992</v>
      </c>
      <c r="G15" s="6" t="str">
        <f t="shared" si="1"/>
        <v>1992 Q02</v>
      </c>
    </row>
    <row r="16" spans="1:7" x14ac:dyDescent="0.25">
      <c r="A16" s="1">
        <v>16.602</v>
      </c>
      <c r="B16" s="3">
        <v>33725</v>
      </c>
      <c r="C16" t="s">
        <v>5</v>
      </c>
      <c r="D16" s="2">
        <v>0.21153356100000001</v>
      </c>
      <c r="E16">
        <f t="shared" si="2"/>
        <v>2</v>
      </c>
      <c r="F16" t="str">
        <f t="shared" si="0"/>
        <v>1992</v>
      </c>
      <c r="G16" s="6" t="str">
        <f t="shared" si="1"/>
        <v>1992 Q02</v>
      </c>
    </row>
    <row r="17" spans="1:7" x14ac:dyDescent="0.25">
      <c r="A17" s="1">
        <v>17.821000000000002</v>
      </c>
      <c r="B17" s="3">
        <v>33725</v>
      </c>
      <c r="C17" t="s">
        <v>5</v>
      </c>
      <c r="D17" s="2">
        <v>6.7102697000000003E-2</v>
      </c>
      <c r="E17">
        <f t="shared" si="2"/>
        <v>2</v>
      </c>
      <c r="F17" t="str">
        <f t="shared" si="0"/>
        <v>1992</v>
      </c>
      <c r="G17" s="6" t="str">
        <f t="shared" si="1"/>
        <v>1992 Q02</v>
      </c>
    </row>
    <row r="18" spans="1:7" x14ac:dyDescent="0.25">
      <c r="A18" s="1">
        <v>118.297</v>
      </c>
      <c r="B18" s="3">
        <v>33725</v>
      </c>
      <c r="C18" t="s">
        <v>6</v>
      </c>
      <c r="D18" s="2">
        <v>0.44543222700000001</v>
      </c>
      <c r="E18">
        <f t="shared" si="2"/>
        <v>2</v>
      </c>
      <c r="F18" t="str">
        <f t="shared" si="0"/>
        <v>1992</v>
      </c>
      <c r="G18" s="6" t="str">
        <f t="shared" si="1"/>
        <v>1992 Q02</v>
      </c>
    </row>
    <row r="19" spans="1:7" x14ac:dyDescent="0.25">
      <c r="A19" s="1">
        <v>129.46</v>
      </c>
      <c r="B19" s="3">
        <v>33725</v>
      </c>
      <c r="C19" t="s">
        <v>6</v>
      </c>
      <c r="D19" s="2">
        <v>0.487465076</v>
      </c>
      <c r="E19">
        <f t="shared" si="2"/>
        <v>2</v>
      </c>
      <c r="F19" t="str">
        <f t="shared" si="0"/>
        <v>1992</v>
      </c>
      <c r="G19" s="6" t="str">
        <f t="shared" si="1"/>
        <v>1992 Q02</v>
      </c>
    </row>
    <row r="20" spans="1:7" x14ac:dyDescent="0.25">
      <c r="A20" s="1">
        <v>30.760999999999999</v>
      </c>
      <c r="B20" s="3">
        <v>33756</v>
      </c>
      <c r="C20" t="s">
        <v>4</v>
      </c>
      <c r="D20" s="2">
        <v>0.185197895</v>
      </c>
      <c r="E20">
        <f t="shared" si="2"/>
        <v>2</v>
      </c>
      <c r="F20" t="str">
        <f t="shared" si="0"/>
        <v>1992</v>
      </c>
      <c r="G20" s="6" t="str">
        <f t="shared" si="1"/>
        <v>1992 Q02</v>
      </c>
    </row>
    <row r="21" spans="1:7" x14ac:dyDescent="0.25">
      <c r="A21" s="1">
        <v>16.277000000000001</v>
      </c>
      <c r="B21" s="3">
        <v>33756</v>
      </c>
      <c r="C21" t="s">
        <v>5</v>
      </c>
      <c r="D21" s="2">
        <v>9.7996364000000002E-2</v>
      </c>
      <c r="E21">
        <f t="shared" si="2"/>
        <v>2</v>
      </c>
      <c r="F21" t="str">
        <f t="shared" si="0"/>
        <v>1992</v>
      </c>
      <c r="G21" s="6" t="str">
        <f t="shared" si="1"/>
        <v>1992 Q02</v>
      </c>
    </row>
    <row r="22" spans="1:7" x14ac:dyDescent="0.25">
      <c r="A22" s="1">
        <v>119.06</v>
      </c>
      <c r="B22" s="3">
        <v>33756</v>
      </c>
      <c r="C22" t="s">
        <v>6</v>
      </c>
      <c r="D22" s="2">
        <v>0.71680574100000005</v>
      </c>
      <c r="E22">
        <f t="shared" si="2"/>
        <v>2</v>
      </c>
      <c r="F22" t="str">
        <f t="shared" si="0"/>
        <v>1992</v>
      </c>
      <c r="G22" s="6" t="str">
        <f t="shared" si="1"/>
        <v>1992 Q02</v>
      </c>
    </row>
    <row r="23" spans="1:7" x14ac:dyDescent="0.25">
      <c r="A23" s="1">
        <v>30.963000000000001</v>
      </c>
      <c r="B23" s="3">
        <v>33786</v>
      </c>
      <c r="C23" t="s">
        <v>4</v>
      </c>
      <c r="D23" s="2">
        <v>0.185069185</v>
      </c>
      <c r="E23">
        <f t="shared" si="2"/>
        <v>3</v>
      </c>
      <c r="F23" t="str">
        <f t="shared" si="0"/>
        <v>1992</v>
      </c>
      <c r="G23" s="6" t="str">
        <f t="shared" si="1"/>
        <v>1992 Q03</v>
      </c>
    </row>
    <row r="24" spans="1:7" x14ac:dyDescent="0.25">
      <c r="A24" s="1">
        <v>16.495999999999999</v>
      </c>
      <c r="B24" s="3">
        <v>33786</v>
      </c>
      <c r="C24" t="s">
        <v>5</v>
      </c>
      <c r="D24" s="2">
        <v>9.8598368000000006E-2</v>
      </c>
      <c r="E24">
        <f t="shared" si="2"/>
        <v>3</v>
      </c>
      <c r="F24" t="str">
        <f t="shared" si="0"/>
        <v>1992</v>
      </c>
      <c r="G24" s="6" t="str">
        <f t="shared" si="1"/>
        <v>1992 Q03</v>
      </c>
    </row>
    <row r="25" spans="1:7" x14ac:dyDescent="0.25">
      <c r="A25" s="1">
        <v>119.846</v>
      </c>
      <c r="B25" s="3">
        <v>33786</v>
      </c>
      <c r="C25" t="s">
        <v>6</v>
      </c>
      <c r="D25" s="2">
        <v>0.71633244699999998</v>
      </c>
      <c r="E25">
        <f t="shared" si="2"/>
        <v>3</v>
      </c>
      <c r="F25" t="str">
        <f t="shared" si="0"/>
        <v>1992</v>
      </c>
      <c r="G25" s="6" t="str">
        <f t="shared" si="1"/>
        <v>1992 Q03</v>
      </c>
    </row>
    <row r="26" spans="1:7" x14ac:dyDescent="0.25">
      <c r="A26" s="1">
        <v>31.041</v>
      </c>
      <c r="B26" s="3">
        <v>33817</v>
      </c>
      <c r="C26" t="s">
        <v>4</v>
      </c>
      <c r="D26" s="2">
        <v>0.18499138800000001</v>
      </c>
      <c r="E26">
        <f t="shared" si="2"/>
        <v>3</v>
      </c>
      <c r="F26" t="str">
        <f t="shared" si="0"/>
        <v>1992</v>
      </c>
      <c r="G26" s="6" t="str">
        <f t="shared" si="1"/>
        <v>1992 Q03</v>
      </c>
    </row>
    <row r="27" spans="1:7" x14ac:dyDescent="0.25">
      <c r="A27" s="1">
        <v>16.733000000000001</v>
      </c>
      <c r="B27" s="3">
        <v>33817</v>
      </c>
      <c r="C27" t="s">
        <v>5</v>
      </c>
      <c r="D27" s="2">
        <v>9.9721688000000003E-2</v>
      </c>
      <c r="E27">
        <f t="shared" si="2"/>
        <v>3</v>
      </c>
      <c r="F27" t="str">
        <f t="shared" si="0"/>
        <v>1992</v>
      </c>
      <c r="G27" s="6" t="str">
        <f t="shared" si="1"/>
        <v>1992 Q03</v>
      </c>
    </row>
    <row r="28" spans="1:7" x14ac:dyDescent="0.25">
      <c r="A28" s="1">
        <v>120.023</v>
      </c>
      <c r="B28" s="3">
        <v>33817</v>
      </c>
      <c r="C28" t="s">
        <v>6</v>
      </c>
      <c r="D28" s="2">
        <v>0.71528692400000005</v>
      </c>
      <c r="E28">
        <f t="shared" si="2"/>
        <v>3</v>
      </c>
      <c r="F28" t="str">
        <f t="shared" si="0"/>
        <v>1992</v>
      </c>
      <c r="G28" s="6" t="str">
        <f t="shared" si="1"/>
        <v>1992 Q03</v>
      </c>
    </row>
    <row r="29" spans="1:7" x14ac:dyDescent="0.25">
      <c r="A29" s="1">
        <v>30.942</v>
      </c>
      <c r="B29" s="3">
        <v>33848</v>
      </c>
      <c r="C29" t="s">
        <v>4</v>
      </c>
      <c r="D29" s="2">
        <v>0.18264888700000001</v>
      </c>
      <c r="E29">
        <f t="shared" si="2"/>
        <v>3</v>
      </c>
      <c r="F29" t="str">
        <f t="shared" si="0"/>
        <v>1992</v>
      </c>
      <c r="G29" s="6" t="str">
        <f t="shared" si="1"/>
        <v>1992 Q03</v>
      </c>
    </row>
    <row r="30" spans="1:7" x14ac:dyDescent="0.25">
      <c r="A30" s="1">
        <v>16.812000000000001</v>
      </c>
      <c r="B30" s="3">
        <v>33848</v>
      </c>
      <c r="C30" t="s">
        <v>5</v>
      </c>
      <c r="D30" s="2">
        <v>9.9240290999999994E-2</v>
      </c>
      <c r="E30">
        <f t="shared" si="2"/>
        <v>3</v>
      </c>
      <c r="F30" t="str">
        <f t="shared" si="0"/>
        <v>1992</v>
      </c>
      <c r="G30" s="6" t="str">
        <f t="shared" si="1"/>
        <v>1992 Q03</v>
      </c>
    </row>
    <row r="31" spans="1:7" x14ac:dyDescent="0.25">
      <c r="A31" s="1">
        <v>121.65300000000001</v>
      </c>
      <c r="B31" s="3">
        <v>33848</v>
      </c>
      <c r="C31" t="s">
        <v>6</v>
      </c>
      <c r="D31" s="2">
        <v>0.71811082199999998</v>
      </c>
      <c r="E31">
        <f t="shared" si="2"/>
        <v>3</v>
      </c>
      <c r="F31" t="str">
        <f t="shared" si="0"/>
        <v>1992</v>
      </c>
      <c r="G31" s="6" t="str">
        <f t="shared" si="1"/>
        <v>1992 Q03</v>
      </c>
    </row>
    <row r="32" spans="1:7" x14ac:dyDescent="0.25">
      <c r="A32" s="1">
        <v>31.148</v>
      </c>
      <c r="B32" s="3">
        <v>33878</v>
      </c>
      <c r="C32" t="s">
        <v>4</v>
      </c>
      <c r="D32" s="2">
        <v>0.18249248600000001</v>
      </c>
      <c r="E32">
        <f t="shared" si="2"/>
        <v>4</v>
      </c>
      <c r="F32" t="str">
        <f t="shared" si="0"/>
        <v>1992</v>
      </c>
      <c r="G32" s="6" t="str">
        <f t="shared" si="1"/>
        <v>1992 Q04</v>
      </c>
    </row>
    <row r="33" spans="1:7" x14ac:dyDescent="0.25">
      <c r="A33" s="1">
        <v>17.103999999999999</v>
      </c>
      <c r="B33" s="3">
        <v>33878</v>
      </c>
      <c r="C33" t="s">
        <v>5</v>
      </c>
      <c r="D33" s="2">
        <v>0.100210334</v>
      </c>
      <c r="E33">
        <f t="shared" si="2"/>
        <v>4</v>
      </c>
      <c r="F33" t="str">
        <f t="shared" si="0"/>
        <v>1992</v>
      </c>
      <c r="G33" s="6" t="str">
        <f t="shared" si="1"/>
        <v>1992 Q04</v>
      </c>
    </row>
    <row r="34" spans="1:7" x14ac:dyDescent="0.25">
      <c r="A34" s="1">
        <v>122.429</v>
      </c>
      <c r="B34" s="3">
        <v>33878</v>
      </c>
      <c r="C34" t="s">
        <v>6</v>
      </c>
      <c r="D34" s="2">
        <v>0.71729717999999998</v>
      </c>
      <c r="E34">
        <f t="shared" si="2"/>
        <v>4</v>
      </c>
      <c r="F34" t="str">
        <f t="shared" si="0"/>
        <v>1992</v>
      </c>
      <c r="G34" s="6" t="str">
        <f t="shared" si="1"/>
        <v>1992 Q04</v>
      </c>
    </row>
    <row r="35" spans="1:7" x14ac:dyDescent="0.25">
      <c r="A35" s="1">
        <v>30.992000000000001</v>
      </c>
      <c r="B35" s="3">
        <v>33909</v>
      </c>
      <c r="C35" t="s">
        <v>4</v>
      </c>
      <c r="D35" s="2">
        <v>0.18121327300000001</v>
      </c>
      <c r="E35">
        <f t="shared" si="2"/>
        <v>4</v>
      </c>
      <c r="F35" t="str">
        <f t="shared" si="0"/>
        <v>1992</v>
      </c>
      <c r="G35" s="6" t="str">
        <f t="shared" si="1"/>
        <v>1992 Q04</v>
      </c>
    </row>
    <row r="36" spans="1:7" x14ac:dyDescent="0.25">
      <c r="A36" s="1">
        <v>17.420000000000002</v>
      </c>
      <c r="B36" s="3">
        <v>33909</v>
      </c>
      <c r="C36" t="s">
        <v>5</v>
      </c>
      <c r="D36" s="2">
        <v>0.101856454</v>
      </c>
      <c r="E36">
        <f t="shared" si="2"/>
        <v>4</v>
      </c>
      <c r="F36" t="str">
        <f t="shared" si="0"/>
        <v>1992</v>
      </c>
      <c r="G36" s="6" t="str">
        <f t="shared" si="1"/>
        <v>1992 Q04</v>
      </c>
    </row>
    <row r="37" spans="1:7" x14ac:dyDescent="0.25">
      <c r="A37" s="1">
        <v>122.613</v>
      </c>
      <c r="B37" s="3">
        <v>33909</v>
      </c>
      <c r="C37" t="s">
        <v>6</v>
      </c>
      <c r="D37" s="2">
        <v>0.71693027300000001</v>
      </c>
      <c r="E37">
        <f t="shared" si="2"/>
        <v>4</v>
      </c>
      <c r="F37" t="str">
        <f t="shared" si="0"/>
        <v>1992</v>
      </c>
      <c r="G37" s="6" t="str">
        <f t="shared" si="1"/>
        <v>1992 Q04</v>
      </c>
    </row>
    <row r="38" spans="1:7" x14ac:dyDescent="0.25">
      <c r="A38" s="1">
        <v>31.056999999999999</v>
      </c>
      <c r="B38" s="3">
        <v>33939</v>
      </c>
      <c r="C38" t="s">
        <v>4</v>
      </c>
      <c r="D38" s="2">
        <v>0.17952541999999999</v>
      </c>
      <c r="E38">
        <f t="shared" si="2"/>
        <v>4</v>
      </c>
      <c r="F38" t="str">
        <f t="shared" si="0"/>
        <v>1992</v>
      </c>
      <c r="G38" s="6" t="str">
        <f t="shared" si="1"/>
        <v>1992 Q04</v>
      </c>
    </row>
    <row r="39" spans="1:7" x14ac:dyDescent="0.25">
      <c r="A39" s="1">
        <v>17.491</v>
      </c>
      <c r="B39" s="3">
        <v>33939</v>
      </c>
      <c r="C39" t="s">
        <v>5</v>
      </c>
      <c r="D39" s="2">
        <v>0.10110696800000001</v>
      </c>
      <c r="E39">
        <f t="shared" si="2"/>
        <v>4</v>
      </c>
      <c r="F39" t="str">
        <f t="shared" si="0"/>
        <v>1992</v>
      </c>
      <c r="G39" s="6" t="str">
        <f t="shared" si="1"/>
        <v>1992 Q04</v>
      </c>
    </row>
    <row r="40" spans="1:7" x14ac:dyDescent="0.25">
      <c r="A40" s="1">
        <v>124.447</v>
      </c>
      <c r="B40" s="3">
        <v>33939</v>
      </c>
      <c r="C40" t="s">
        <v>6</v>
      </c>
      <c r="D40" s="2">
        <v>0.71936761199999999</v>
      </c>
      <c r="E40">
        <f t="shared" si="2"/>
        <v>4</v>
      </c>
      <c r="F40" t="str">
        <f t="shared" si="0"/>
        <v>1992</v>
      </c>
      <c r="G40" s="6" t="str">
        <f t="shared" si="1"/>
        <v>1992 Q04</v>
      </c>
    </row>
    <row r="41" spans="1:7" x14ac:dyDescent="0.25">
      <c r="A41" s="1">
        <v>31.045000000000002</v>
      </c>
      <c r="B41" s="3">
        <v>33970</v>
      </c>
      <c r="C41" t="s">
        <v>4</v>
      </c>
      <c r="D41" s="2">
        <v>0.177320966</v>
      </c>
      <c r="E41">
        <f t="shared" si="2"/>
        <v>1</v>
      </c>
      <c r="F41" t="str">
        <f t="shared" si="0"/>
        <v>1993</v>
      </c>
      <c r="G41" s="6" t="str">
        <f t="shared" si="1"/>
        <v>1993 Q01</v>
      </c>
    </row>
    <row r="42" spans="1:7" x14ac:dyDescent="0.25">
      <c r="A42" s="1">
        <v>17.553000000000001</v>
      </c>
      <c r="B42" s="3">
        <v>33970</v>
      </c>
      <c r="C42" t="s">
        <v>5</v>
      </c>
      <c r="D42" s="2">
        <v>0.10025817099999999</v>
      </c>
      <c r="E42">
        <f t="shared" si="2"/>
        <v>1</v>
      </c>
      <c r="F42" t="str">
        <f t="shared" si="0"/>
        <v>1993</v>
      </c>
      <c r="G42" s="6" t="str">
        <f t="shared" si="1"/>
        <v>1993 Q01</v>
      </c>
    </row>
    <row r="43" spans="1:7" x14ac:dyDescent="0.25">
      <c r="A43" s="1">
        <v>126.48</v>
      </c>
      <c r="B43" s="3">
        <v>33970</v>
      </c>
      <c r="C43" t="s">
        <v>6</v>
      </c>
      <c r="D43" s="2">
        <v>0.72242086400000005</v>
      </c>
      <c r="E43">
        <f t="shared" si="2"/>
        <v>1</v>
      </c>
      <c r="F43" t="str">
        <f t="shared" si="0"/>
        <v>1993</v>
      </c>
      <c r="G43" s="6" t="str">
        <f t="shared" si="1"/>
        <v>1993 Q01</v>
      </c>
    </row>
    <row r="44" spans="1:7" x14ac:dyDescent="0.25">
      <c r="A44" s="1">
        <v>31.233000000000001</v>
      </c>
      <c r="B44" s="3">
        <v>34001</v>
      </c>
      <c r="C44" t="s">
        <v>4</v>
      </c>
      <c r="D44" s="2">
        <v>0.17973758400000001</v>
      </c>
      <c r="E44">
        <f t="shared" si="2"/>
        <v>1</v>
      </c>
      <c r="F44" t="str">
        <f t="shared" si="0"/>
        <v>1993</v>
      </c>
      <c r="G44" s="6" t="str">
        <f t="shared" si="1"/>
        <v>1993 Q01</v>
      </c>
    </row>
    <row r="45" spans="1:7" x14ac:dyDescent="0.25">
      <c r="A45" s="1">
        <v>17.478000000000002</v>
      </c>
      <c r="B45" s="3">
        <v>34001</v>
      </c>
      <c r="C45" t="s">
        <v>5</v>
      </c>
      <c r="D45" s="2">
        <v>0.10058122799999999</v>
      </c>
      <c r="E45">
        <f t="shared" si="2"/>
        <v>1</v>
      </c>
      <c r="F45" t="str">
        <f t="shared" si="0"/>
        <v>1993</v>
      </c>
      <c r="G45" s="6" t="str">
        <f t="shared" si="1"/>
        <v>1993 Q01</v>
      </c>
    </row>
    <row r="46" spans="1:7" x14ac:dyDescent="0.25">
      <c r="A46" s="1">
        <v>125.059</v>
      </c>
      <c r="B46" s="3">
        <v>34001</v>
      </c>
      <c r="C46" t="s">
        <v>6</v>
      </c>
      <c r="D46" s="2">
        <v>0.71968118800000003</v>
      </c>
      <c r="E46">
        <f t="shared" si="2"/>
        <v>1</v>
      </c>
      <c r="F46" t="str">
        <f t="shared" si="0"/>
        <v>1993</v>
      </c>
      <c r="G46" s="6" t="str">
        <f t="shared" si="1"/>
        <v>1993 Q01</v>
      </c>
    </row>
    <row r="47" spans="1:7" x14ac:dyDescent="0.25">
      <c r="A47" s="1">
        <v>31.058</v>
      </c>
      <c r="B47" s="3">
        <v>34029</v>
      </c>
      <c r="C47" t="s">
        <v>4</v>
      </c>
      <c r="D47" s="2">
        <v>0.18022608000000001</v>
      </c>
      <c r="E47">
        <f t="shared" si="2"/>
        <v>1</v>
      </c>
      <c r="F47" t="str">
        <f t="shared" si="0"/>
        <v>1993</v>
      </c>
      <c r="G47" s="6" t="str">
        <f t="shared" si="1"/>
        <v>1993 Q01</v>
      </c>
    </row>
    <row r="48" spans="1:7" x14ac:dyDescent="0.25">
      <c r="A48" s="1">
        <v>17.553999999999998</v>
      </c>
      <c r="B48" s="3">
        <v>34029</v>
      </c>
      <c r="C48" t="s">
        <v>5</v>
      </c>
      <c r="D48" s="2">
        <v>0.101863887</v>
      </c>
      <c r="E48">
        <f t="shared" si="2"/>
        <v>1</v>
      </c>
      <c r="F48" t="str">
        <f t="shared" si="0"/>
        <v>1993</v>
      </c>
      <c r="G48" s="6" t="str">
        <f t="shared" si="1"/>
        <v>1993 Q01</v>
      </c>
    </row>
    <row r="49" spans="1:7" x14ac:dyDescent="0.25">
      <c r="A49" s="1">
        <v>123.71599999999999</v>
      </c>
      <c r="B49" s="3">
        <v>34029</v>
      </c>
      <c r="C49" t="s">
        <v>6</v>
      </c>
      <c r="D49" s="2">
        <v>0.71791003200000003</v>
      </c>
      <c r="E49">
        <f t="shared" si="2"/>
        <v>1</v>
      </c>
      <c r="F49" t="str">
        <f t="shared" si="0"/>
        <v>1993</v>
      </c>
      <c r="G49" s="6" t="str">
        <f t="shared" si="1"/>
        <v>1993 Q01</v>
      </c>
    </row>
    <row r="50" spans="1:7" x14ac:dyDescent="0.25">
      <c r="A50" s="1">
        <v>31.129000000000001</v>
      </c>
      <c r="B50" s="3">
        <v>34060</v>
      </c>
      <c r="C50" t="s">
        <v>4</v>
      </c>
      <c r="D50" s="2">
        <v>0.17610286999999999</v>
      </c>
      <c r="E50">
        <f t="shared" si="2"/>
        <v>2</v>
      </c>
      <c r="F50" t="str">
        <f t="shared" si="0"/>
        <v>1993</v>
      </c>
      <c r="G50" s="6" t="str">
        <f t="shared" si="1"/>
        <v>1993 Q02</v>
      </c>
    </row>
    <row r="51" spans="1:7" x14ac:dyDescent="0.25">
      <c r="A51" s="1">
        <v>17.77</v>
      </c>
      <c r="B51" s="3">
        <v>34060</v>
      </c>
      <c r="C51" t="s">
        <v>5</v>
      </c>
      <c r="D51" s="2">
        <v>0.100528382</v>
      </c>
      <c r="E51">
        <f t="shared" si="2"/>
        <v>2</v>
      </c>
      <c r="F51" t="str">
        <f t="shared" si="0"/>
        <v>1993</v>
      </c>
      <c r="G51" s="6" t="str">
        <f t="shared" si="1"/>
        <v>1993 Q02</v>
      </c>
    </row>
    <row r="52" spans="1:7" x14ac:dyDescent="0.25">
      <c r="A52" s="1">
        <v>127.867</v>
      </c>
      <c r="B52" s="3">
        <v>34060</v>
      </c>
      <c r="C52" t="s">
        <v>6</v>
      </c>
      <c r="D52" s="2">
        <v>0.72336874699999998</v>
      </c>
      <c r="E52">
        <f t="shared" si="2"/>
        <v>2</v>
      </c>
      <c r="F52" t="str">
        <f t="shared" si="0"/>
        <v>1993</v>
      </c>
      <c r="G52" s="6" t="str">
        <f t="shared" si="1"/>
        <v>1993 Q02</v>
      </c>
    </row>
    <row r="53" spans="1:7" x14ac:dyDescent="0.25">
      <c r="A53" s="1">
        <v>31.167999999999999</v>
      </c>
      <c r="B53" s="3">
        <v>34121</v>
      </c>
      <c r="C53" t="s">
        <v>4</v>
      </c>
      <c r="D53" s="2">
        <v>0.17490362000000001</v>
      </c>
      <c r="E53">
        <f t="shared" si="2"/>
        <v>2</v>
      </c>
      <c r="F53" t="str">
        <f t="shared" si="0"/>
        <v>1993</v>
      </c>
      <c r="G53" s="6" t="str">
        <f t="shared" si="1"/>
        <v>1993 Q02</v>
      </c>
    </row>
    <row r="54" spans="1:7" x14ac:dyDescent="0.25">
      <c r="A54" s="1">
        <v>18.03</v>
      </c>
      <c r="B54" s="3">
        <v>34121</v>
      </c>
      <c r="C54" t="s">
        <v>5</v>
      </c>
      <c r="D54" s="2">
        <v>0.101177883</v>
      </c>
      <c r="E54">
        <f t="shared" si="2"/>
        <v>2</v>
      </c>
      <c r="F54" t="str">
        <f t="shared" si="0"/>
        <v>1993</v>
      </c>
      <c r="G54" s="6" t="str">
        <f t="shared" si="1"/>
        <v>1993 Q02</v>
      </c>
    </row>
    <row r="55" spans="1:7" x14ac:dyDescent="0.25">
      <c r="A55" s="1">
        <v>129.00299999999999</v>
      </c>
      <c r="B55" s="3">
        <v>34121</v>
      </c>
      <c r="C55" t="s">
        <v>6</v>
      </c>
      <c r="D55" s="2">
        <v>0.72391849699999999</v>
      </c>
      <c r="E55">
        <f t="shared" si="2"/>
        <v>2</v>
      </c>
      <c r="F55" t="str">
        <f t="shared" si="0"/>
        <v>1993</v>
      </c>
      <c r="G55" s="6" t="str">
        <f t="shared" si="1"/>
        <v>1993 Q02</v>
      </c>
    </row>
    <row r="56" spans="1:7" x14ac:dyDescent="0.25">
      <c r="A56" s="1">
        <v>31.349</v>
      </c>
      <c r="B56" s="3">
        <v>34151</v>
      </c>
      <c r="C56" t="s">
        <v>4</v>
      </c>
      <c r="D56" s="2">
        <v>0.17342981499999999</v>
      </c>
      <c r="E56">
        <f t="shared" si="2"/>
        <v>3</v>
      </c>
      <c r="F56" t="str">
        <f t="shared" si="0"/>
        <v>1993</v>
      </c>
      <c r="G56" s="6" t="str">
        <f t="shared" si="1"/>
        <v>1993 Q03</v>
      </c>
    </row>
    <row r="57" spans="1:7" x14ac:dyDescent="0.25">
      <c r="A57" s="1">
        <v>17.927</v>
      </c>
      <c r="B57" s="3">
        <v>34151</v>
      </c>
      <c r="C57" t="s">
        <v>5</v>
      </c>
      <c r="D57" s="2">
        <v>9.9176251000000007E-2</v>
      </c>
      <c r="E57">
        <f t="shared" si="2"/>
        <v>3</v>
      </c>
      <c r="F57" t="str">
        <f t="shared" si="0"/>
        <v>1993</v>
      </c>
      <c r="G57" s="6" t="str">
        <f t="shared" si="1"/>
        <v>1993 Q03</v>
      </c>
    </row>
    <row r="58" spans="1:7" x14ac:dyDescent="0.25">
      <c r="A58" s="1">
        <v>131.483</v>
      </c>
      <c r="B58" s="3">
        <v>34151</v>
      </c>
      <c r="C58" t="s">
        <v>6</v>
      </c>
      <c r="D58" s="2">
        <v>0.72739393299999999</v>
      </c>
      <c r="E58">
        <f t="shared" si="2"/>
        <v>3</v>
      </c>
      <c r="F58" t="str">
        <f t="shared" si="0"/>
        <v>1993</v>
      </c>
      <c r="G58" s="6" t="str">
        <f t="shared" si="1"/>
        <v>1993 Q03</v>
      </c>
    </row>
    <row r="59" spans="1:7" x14ac:dyDescent="0.25">
      <c r="A59" s="1">
        <v>31.126000000000001</v>
      </c>
      <c r="B59" s="3">
        <v>34182</v>
      </c>
      <c r="C59" t="s">
        <v>4</v>
      </c>
      <c r="D59" s="2">
        <v>0.17225997800000001</v>
      </c>
      <c r="E59">
        <f t="shared" si="2"/>
        <v>3</v>
      </c>
      <c r="F59" t="str">
        <f t="shared" si="0"/>
        <v>1993</v>
      </c>
      <c r="G59" s="6" t="str">
        <f t="shared" si="1"/>
        <v>1993 Q03</v>
      </c>
    </row>
    <row r="60" spans="1:7" x14ac:dyDescent="0.25">
      <c r="A60" s="1">
        <v>18.201000000000001</v>
      </c>
      <c r="B60" s="3">
        <v>34182</v>
      </c>
      <c r="C60" t="s">
        <v>5</v>
      </c>
      <c r="D60" s="2">
        <v>0.100729418</v>
      </c>
      <c r="E60">
        <f t="shared" si="2"/>
        <v>3</v>
      </c>
      <c r="F60" t="str">
        <f t="shared" si="0"/>
        <v>1993</v>
      </c>
      <c r="G60" s="6" t="str">
        <f t="shared" si="1"/>
        <v>1993 Q03</v>
      </c>
    </row>
    <row r="61" spans="1:7" x14ac:dyDescent="0.25">
      <c r="A61" s="1">
        <v>131.36500000000001</v>
      </c>
      <c r="B61" s="3">
        <v>34182</v>
      </c>
      <c r="C61" t="s">
        <v>6</v>
      </c>
      <c r="D61" s="2">
        <v>0.72701060399999995</v>
      </c>
      <c r="E61">
        <f t="shared" si="2"/>
        <v>3</v>
      </c>
      <c r="F61" t="str">
        <f t="shared" si="0"/>
        <v>1993</v>
      </c>
      <c r="G61" s="6" t="str">
        <f t="shared" si="1"/>
        <v>1993 Q03</v>
      </c>
    </row>
    <row r="62" spans="1:7" x14ac:dyDescent="0.25">
      <c r="A62" s="1">
        <v>31.201000000000001</v>
      </c>
      <c r="B62" s="3">
        <v>34213</v>
      </c>
      <c r="C62" t="s">
        <v>4</v>
      </c>
      <c r="D62" s="2">
        <v>0.17162266200000001</v>
      </c>
      <c r="E62">
        <f t="shared" si="2"/>
        <v>3</v>
      </c>
      <c r="F62" t="str">
        <f t="shared" si="0"/>
        <v>1993</v>
      </c>
      <c r="G62" s="6" t="str">
        <f t="shared" si="1"/>
        <v>1993 Q03</v>
      </c>
    </row>
    <row r="63" spans="1:7" x14ac:dyDescent="0.25">
      <c r="A63" s="1">
        <v>18.515000000000001</v>
      </c>
      <c r="B63" s="3">
        <v>34213</v>
      </c>
      <c r="C63" t="s">
        <v>5</v>
      </c>
      <c r="D63" s="2">
        <v>0.101842684</v>
      </c>
      <c r="E63">
        <f t="shared" si="2"/>
        <v>3</v>
      </c>
      <c r="F63" t="str">
        <f t="shared" si="0"/>
        <v>1993</v>
      </c>
      <c r="G63" s="6" t="str">
        <f t="shared" si="1"/>
        <v>1993 Q03</v>
      </c>
    </row>
    <row r="64" spans="1:7" x14ac:dyDescent="0.25">
      <c r="A64" s="1">
        <v>132.084</v>
      </c>
      <c r="B64" s="3">
        <v>34213</v>
      </c>
      <c r="C64" t="s">
        <v>6</v>
      </c>
      <c r="D64" s="2">
        <v>0.72653465299999997</v>
      </c>
      <c r="E64">
        <f t="shared" si="2"/>
        <v>3</v>
      </c>
      <c r="F64" t="str">
        <f t="shared" si="0"/>
        <v>1993</v>
      </c>
      <c r="G64" s="6" t="str">
        <f t="shared" si="1"/>
        <v>1993 Q03</v>
      </c>
    </row>
    <row r="65" spans="1:7" x14ac:dyDescent="0.25">
      <c r="A65" s="1">
        <v>31.346</v>
      </c>
      <c r="B65" s="3">
        <v>34243</v>
      </c>
      <c r="C65" t="s">
        <v>4</v>
      </c>
      <c r="D65" s="2">
        <v>0.1713739</v>
      </c>
      <c r="E65">
        <f t="shared" si="2"/>
        <v>4</v>
      </c>
      <c r="F65" t="str">
        <f t="shared" si="0"/>
        <v>1993</v>
      </c>
      <c r="G65" s="6" t="str">
        <f t="shared" si="1"/>
        <v>1993 Q04</v>
      </c>
    </row>
    <row r="66" spans="1:7" x14ac:dyDescent="0.25">
      <c r="A66" s="1">
        <v>18.199000000000002</v>
      </c>
      <c r="B66" s="3">
        <v>34243</v>
      </c>
      <c r="C66" t="s">
        <v>5</v>
      </c>
      <c r="D66" s="2">
        <v>9.9497020000000005E-2</v>
      </c>
      <c r="E66">
        <f t="shared" si="2"/>
        <v>4</v>
      </c>
      <c r="F66" t="str">
        <f t="shared" si="0"/>
        <v>1993</v>
      </c>
      <c r="G66" s="6" t="str">
        <f t="shared" si="1"/>
        <v>1993 Q04</v>
      </c>
    </row>
    <row r="67" spans="1:7" x14ac:dyDescent="0.25">
      <c r="A67" s="1">
        <v>133.36500000000001</v>
      </c>
      <c r="B67" s="3">
        <v>34243</v>
      </c>
      <c r="C67" t="s">
        <v>6</v>
      </c>
      <c r="D67" s="2">
        <v>0.72912907999999998</v>
      </c>
      <c r="E67">
        <f t="shared" si="2"/>
        <v>4</v>
      </c>
      <c r="F67" t="str">
        <f t="shared" ref="F67:F130" si="3">RIGHT(YEAR(B67),4)</f>
        <v>1993</v>
      </c>
      <c r="G67" s="6" t="str">
        <f t="shared" ref="G67:G130" si="4">F67&amp;" Q0"&amp;E67</f>
        <v>1993 Q04</v>
      </c>
    </row>
    <row r="68" spans="1:7" x14ac:dyDescent="0.25">
      <c r="A68" s="1">
        <v>31.363</v>
      </c>
      <c r="B68" s="3">
        <v>34274</v>
      </c>
      <c r="C68" t="s">
        <v>4</v>
      </c>
      <c r="D68" s="2">
        <v>0.16976280899999999</v>
      </c>
      <c r="E68">
        <f t="shared" si="2"/>
        <v>4</v>
      </c>
      <c r="F68" t="str">
        <f t="shared" si="3"/>
        <v>1993</v>
      </c>
      <c r="G68" s="6" t="str">
        <f t="shared" si="4"/>
        <v>1993 Q04</v>
      </c>
    </row>
    <row r="69" spans="1:7" x14ac:dyDescent="0.25">
      <c r="A69" s="1">
        <v>18.152999999999999</v>
      </c>
      <c r="B69" s="3">
        <v>34274</v>
      </c>
      <c r="C69" t="s">
        <v>5</v>
      </c>
      <c r="D69" s="2">
        <v>9.8259232000000002E-2</v>
      </c>
      <c r="E69">
        <f t="shared" ref="E69:E132" si="5">ROUNDUP((MONTH(B69))/3,0)</f>
        <v>4</v>
      </c>
      <c r="F69" t="str">
        <f t="shared" si="3"/>
        <v>1993</v>
      </c>
      <c r="G69" s="6" t="str">
        <f t="shared" si="4"/>
        <v>1993 Q04</v>
      </c>
    </row>
    <row r="70" spans="1:7" x14ac:dyDescent="0.25">
      <c r="A70" s="1">
        <v>135.22999999999999</v>
      </c>
      <c r="B70" s="3">
        <v>34274</v>
      </c>
      <c r="C70" t="s">
        <v>6</v>
      </c>
      <c r="D70" s="2">
        <v>0.73197795899999996</v>
      </c>
      <c r="E70">
        <f t="shared" si="5"/>
        <v>4</v>
      </c>
      <c r="F70" t="str">
        <f t="shared" si="3"/>
        <v>1993</v>
      </c>
      <c r="G70" s="6" t="str">
        <f t="shared" si="4"/>
        <v>1993 Q04</v>
      </c>
    </row>
    <row r="71" spans="1:7" x14ac:dyDescent="0.25">
      <c r="A71" s="1">
        <v>31.498999999999999</v>
      </c>
      <c r="B71" s="3">
        <v>34304</v>
      </c>
      <c r="C71" t="s">
        <v>4</v>
      </c>
      <c r="D71" s="2">
        <v>0.169041371</v>
      </c>
      <c r="E71">
        <f t="shared" si="5"/>
        <v>4</v>
      </c>
      <c r="F71" t="str">
        <f t="shared" si="3"/>
        <v>1993</v>
      </c>
      <c r="G71" s="6" t="str">
        <f t="shared" si="4"/>
        <v>1993 Q04</v>
      </c>
    </row>
    <row r="72" spans="1:7" x14ac:dyDescent="0.25">
      <c r="A72" s="1">
        <v>18.238</v>
      </c>
      <c r="B72" s="3">
        <v>34304</v>
      </c>
      <c r="C72" t="s">
        <v>5</v>
      </c>
      <c r="D72" s="2">
        <v>9.7875377999999999E-2</v>
      </c>
      <c r="E72">
        <f t="shared" si="5"/>
        <v>4</v>
      </c>
      <c r="F72" t="str">
        <f t="shared" si="3"/>
        <v>1993</v>
      </c>
      <c r="G72" s="6" t="str">
        <f t="shared" si="4"/>
        <v>1993 Q04</v>
      </c>
    </row>
    <row r="73" spans="1:7" x14ac:dyDescent="0.25">
      <c r="A73" s="1">
        <v>136.602</v>
      </c>
      <c r="B73" s="3">
        <v>34304</v>
      </c>
      <c r="C73" t="s">
        <v>6</v>
      </c>
      <c r="D73" s="2">
        <v>0.73308325100000005</v>
      </c>
      <c r="E73">
        <f t="shared" si="5"/>
        <v>4</v>
      </c>
      <c r="F73" t="str">
        <f t="shared" si="3"/>
        <v>1993</v>
      </c>
      <c r="G73" s="6" t="str">
        <f t="shared" si="4"/>
        <v>1993 Q04</v>
      </c>
    </row>
    <row r="74" spans="1:7" x14ac:dyDescent="0.25">
      <c r="A74" s="1">
        <v>31.468</v>
      </c>
      <c r="B74" s="3">
        <v>34335</v>
      </c>
      <c r="C74" t="s">
        <v>4</v>
      </c>
      <c r="D74" s="2">
        <v>0.16997968999999999</v>
      </c>
      <c r="E74">
        <f t="shared" si="5"/>
        <v>1</v>
      </c>
      <c r="F74" t="str">
        <f t="shared" si="3"/>
        <v>1994</v>
      </c>
      <c r="G74" s="6" t="str">
        <f t="shared" si="4"/>
        <v>1994 Q01</v>
      </c>
    </row>
    <row r="75" spans="1:7" x14ac:dyDescent="0.25">
      <c r="A75" s="1">
        <v>17.623999999999999</v>
      </c>
      <c r="B75" s="3">
        <v>34335</v>
      </c>
      <c r="C75" t="s">
        <v>5</v>
      </c>
      <c r="D75" s="2">
        <v>9.5198996999999994E-2</v>
      </c>
      <c r="E75">
        <f t="shared" si="5"/>
        <v>1</v>
      </c>
      <c r="F75" t="str">
        <f t="shared" si="3"/>
        <v>1994</v>
      </c>
      <c r="G75" s="6" t="str">
        <f t="shared" si="4"/>
        <v>1994 Q01</v>
      </c>
    </row>
    <row r="76" spans="1:7" x14ac:dyDescent="0.25">
      <c r="A76" s="1">
        <v>136.036</v>
      </c>
      <c r="B76" s="3">
        <v>34335</v>
      </c>
      <c r="C76" t="s">
        <v>6</v>
      </c>
      <c r="D76" s="2">
        <v>0.73482131299999998</v>
      </c>
      <c r="E76">
        <f t="shared" si="5"/>
        <v>1</v>
      </c>
      <c r="F76" t="str">
        <f t="shared" si="3"/>
        <v>1994</v>
      </c>
      <c r="G76" s="6" t="str">
        <f t="shared" si="4"/>
        <v>1994 Q01</v>
      </c>
    </row>
    <row r="77" spans="1:7" x14ac:dyDescent="0.25">
      <c r="A77" s="1">
        <v>31.687999999999999</v>
      </c>
      <c r="B77" s="3">
        <v>34366</v>
      </c>
      <c r="C77" t="s">
        <v>4</v>
      </c>
      <c r="D77" s="2">
        <v>0.16848418500000001</v>
      </c>
      <c r="E77">
        <f t="shared" si="5"/>
        <v>1</v>
      </c>
      <c r="F77" t="str">
        <f t="shared" si="3"/>
        <v>1994</v>
      </c>
      <c r="G77" s="6" t="str">
        <f t="shared" si="4"/>
        <v>1994 Q01</v>
      </c>
    </row>
    <row r="78" spans="1:7" x14ac:dyDescent="0.25">
      <c r="A78" s="1">
        <v>18.425000000000001</v>
      </c>
      <c r="B78" s="3">
        <v>34366</v>
      </c>
      <c r="C78" t="s">
        <v>5</v>
      </c>
      <c r="D78" s="2">
        <v>9.7965195000000005E-2</v>
      </c>
      <c r="E78">
        <f t="shared" si="5"/>
        <v>1</v>
      </c>
      <c r="F78" t="str">
        <f t="shared" si="3"/>
        <v>1994</v>
      </c>
      <c r="G78" s="6" t="str">
        <f t="shared" si="4"/>
        <v>1994 Q01</v>
      </c>
    </row>
    <row r="79" spans="1:7" x14ac:dyDescent="0.25">
      <c r="A79" s="1">
        <v>137.964</v>
      </c>
      <c r="B79" s="3">
        <v>34366</v>
      </c>
      <c r="C79" t="s">
        <v>6</v>
      </c>
      <c r="D79" s="2">
        <v>0.73355062000000004</v>
      </c>
      <c r="E79">
        <f t="shared" si="5"/>
        <v>1</v>
      </c>
      <c r="F79" t="str">
        <f t="shared" si="3"/>
        <v>1994</v>
      </c>
      <c r="G79" s="6" t="str">
        <f t="shared" si="4"/>
        <v>1994 Q01</v>
      </c>
    </row>
    <row r="80" spans="1:7" x14ac:dyDescent="0.25">
      <c r="A80" s="1">
        <v>31.7</v>
      </c>
      <c r="B80" s="3">
        <v>34394</v>
      </c>
      <c r="C80" t="s">
        <v>4</v>
      </c>
      <c r="D80" s="2">
        <v>0.16545921499999999</v>
      </c>
      <c r="E80">
        <f t="shared" si="5"/>
        <v>1</v>
      </c>
      <c r="F80" t="str">
        <f t="shared" si="3"/>
        <v>1994</v>
      </c>
      <c r="G80" s="6" t="str">
        <f t="shared" si="4"/>
        <v>1994 Q01</v>
      </c>
    </row>
    <row r="81" spans="1:7" x14ac:dyDescent="0.25">
      <c r="A81" s="1">
        <v>18.812999999999999</v>
      </c>
      <c r="B81" s="3">
        <v>34394</v>
      </c>
      <c r="C81" t="s">
        <v>5</v>
      </c>
      <c r="D81" s="2">
        <v>9.8195085000000001E-2</v>
      </c>
      <c r="E81">
        <f t="shared" si="5"/>
        <v>1</v>
      </c>
      <c r="F81" t="str">
        <f t="shared" si="3"/>
        <v>1994</v>
      </c>
      <c r="G81" s="6" t="str">
        <f t="shared" si="4"/>
        <v>1994 Q01</v>
      </c>
    </row>
    <row r="82" spans="1:7" x14ac:dyDescent="0.25">
      <c r="A82" s="1">
        <v>141.07499999999999</v>
      </c>
      <c r="B82" s="3">
        <v>34394</v>
      </c>
      <c r="C82" t="s">
        <v>6</v>
      </c>
      <c r="D82" s="2">
        <v>0.73634569999999999</v>
      </c>
      <c r="E82">
        <f t="shared" si="5"/>
        <v>1</v>
      </c>
      <c r="F82" t="str">
        <f t="shared" si="3"/>
        <v>1994</v>
      </c>
      <c r="G82" s="6" t="str">
        <f t="shared" si="4"/>
        <v>1994 Q01</v>
      </c>
    </row>
    <row r="83" spans="1:7" x14ac:dyDescent="0.25">
      <c r="A83" s="1">
        <v>31.899000000000001</v>
      </c>
      <c r="B83" s="3">
        <v>34425</v>
      </c>
      <c r="C83" t="s">
        <v>4</v>
      </c>
      <c r="D83" s="2">
        <v>0.166459673</v>
      </c>
      <c r="E83">
        <f t="shared" si="5"/>
        <v>2</v>
      </c>
      <c r="F83" t="str">
        <f t="shared" si="3"/>
        <v>1994</v>
      </c>
      <c r="G83" s="6" t="str">
        <f t="shared" si="4"/>
        <v>1994 Q02</v>
      </c>
    </row>
    <row r="84" spans="1:7" x14ac:dyDescent="0.25">
      <c r="A84" s="1">
        <v>18.533000000000001</v>
      </c>
      <c r="B84" s="3">
        <v>34425</v>
      </c>
      <c r="C84" t="s">
        <v>5</v>
      </c>
      <c r="D84" s="2">
        <v>9.6711405E-2</v>
      </c>
      <c r="E84">
        <f t="shared" si="5"/>
        <v>2</v>
      </c>
      <c r="F84" t="str">
        <f t="shared" si="3"/>
        <v>1994</v>
      </c>
      <c r="G84" s="6" t="str">
        <f t="shared" si="4"/>
        <v>1994 Q02</v>
      </c>
    </row>
    <row r="85" spans="1:7" x14ac:dyDescent="0.25">
      <c r="A85" s="1">
        <v>141.19999999999999</v>
      </c>
      <c r="B85" s="3">
        <v>34425</v>
      </c>
      <c r="C85" t="s">
        <v>6</v>
      </c>
      <c r="D85" s="2">
        <v>0.73682892200000005</v>
      </c>
      <c r="E85">
        <f t="shared" si="5"/>
        <v>2</v>
      </c>
      <c r="F85" t="str">
        <f t="shared" si="3"/>
        <v>1994</v>
      </c>
      <c r="G85" s="6" t="str">
        <f t="shared" si="4"/>
        <v>1994 Q02</v>
      </c>
    </row>
    <row r="86" spans="1:7" x14ac:dyDescent="0.25">
      <c r="A86" s="1">
        <v>31.858000000000001</v>
      </c>
      <c r="B86" s="3">
        <v>34455</v>
      </c>
      <c r="C86" t="s">
        <v>4</v>
      </c>
      <c r="D86" s="2">
        <v>0.16684822499999999</v>
      </c>
      <c r="E86">
        <f t="shared" si="5"/>
        <v>2</v>
      </c>
      <c r="F86" t="str">
        <f t="shared" si="3"/>
        <v>1994</v>
      </c>
      <c r="G86" s="6" t="str">
        <f t="shared" si="4"/>
        <v>1994 Q02</v>
      </c>
    </row>
    <row r="87" spans="1:7" x14ac:dyDescent="0.25">
      <c r="A87" s="1">
        <v>18.600000000000001</v>
      </c>
      <c r="B87" s="3">
        <v>34455</v>
      </c>
      <c r="C87" t="s">
        <v>5</v>
      </c>
      <c r="D87" s="2">
        <v>9.7412799999999994E-2</v>
      </c>
      <c r="E87">
        <f t="shared" si="5"/>
        <v>2</v>
      </c>
      <c r="F87" t="str">
        <f t="shared" si="3"/>
        <v>1994</v>
      </c>
      <c r="G87" s="6" t="str">
        <f t="shared" si="4"/>
        <v>1994 Q02</v>
      </c>
    </row>
    <row r="88" spans="1:7" x14ac:dyDescent="0.25">
      <c r="A88" s="1">
        <v>140.482</v>
      </c>
      <c r="B88" s="3">
        <v>34455</v>
      </c>
      <c r="C88" t="s">
        <v>6</v>
      </c>
      <c r="D88" s="2">
        <v>0.73573897600000004</v>
      </c>
      <c r="E88">
        <f t="shared" si="5"/>
        <v>2</v>
      </c>
      <c r="F88" t="str">
        <f t="shared" si="3"/>
        <v>1994</v>
      </c>
      <c r="G88" s="6" t="str">
        <f t="shared" si="4"/>
        <v>1994 Q02</v>
      </c>
    </row>
    <row r="89" spans="1:7" x14ac:dyDescent="0.25">
      <c r="A89" s="1">
        <v>32.122999999999998</v>
      </c>
      <c r="B89" s="3">
        <v>34486</v>
      </c>
      <c r="C89" t="s">
        <v>4</v>
      </c>
      <c r="D89" s="2">
        <v>0.16627155800000001</v>
      </c>
      <c r="E89">
        <f t="shared" si="5"/>
        <v>2</v>
      </c>
      <c r="F89" t="str">
        <f t="shared" si="3"/>
        <v>1994</v>
      </c>
      <c r="G89" s="6" t="str">
        <f t="shared" si="4"/>
        <v>1994 Q02</v>
      </c>
    </row>
    <row r="90" spans="1:7" x14ac:dyDescent="0.25">
      <c r="A90" s="1">
        <v>18.888999999999999</v>
      </c>
      <c r="B90" s="3">
        <v>34486</v>
      </c>
      <c r="C90" t="s">
        <v>5</v>
      </c>
      <c r="D90" s="2">
        <v>9.7771175000000002E-2</v>
      </c>
      <c r="E90">
        <f t="shared" si="5"/>
        <v>2</v>
      </c>
      <c r="F90" t="str">
        <f t="shared" si="3"/>
        <v>1994</v>
      </c>
      <c r="G90" s="6" t="str">
        <f t="shared" si="4"/>
        <v>1994 Q02</v>
      </c>
    </row>
    <row r="91" spans="1:7" x14ac:dyDescent="0.25">
      <c r="A91" s="1">
        <v>142.184</v>
      </c>
      <c r="B91" s="3">
        <v>34486</v>
      </c>
      <c r="C91" t="s">
        <v>6</v>
      </c>
      <c r="D91" s="2">
        <v>0.735957266</v>
      </c>
      <c r="E91">
        <f t="shared" si="5"/>
        <v>2</v>
      </c>
      <c r="F91" t="str">
        <f t="shared" si="3"/>
        <v>1994</v>
      </c>
      <c r="G91" s="6" t="str">
        <f t="shared" si="4"/>
        <v>1994 Q02</v>
      </c>
    </row>
    <row r="92" spans="1:7" x14ac:dyDescent="0.25">
      <c r="A92" s="1">
        <v>31.963999999999999</v>
      </c>
      <c r="B92" s="3">
        <v>34516</v>
      </c>
      <c r="C92" t="s">
        <v>4</v>
      </c>
      <c r="D92" s="2">
        <v>0.164964415</v>
      </c>
      <c r="E92">
        <f t="shared" si="5"/>
        <v>3</v>
      </c>
      <c r="F92" t="str">
        <f t="shared" si="3"/>
        <v>1994</v>
      </c>
      <c r="G92" s="6" t="str">
        <f t="shared" si="4"/>
        <v>1994 Q03</v>
      </c>
    </row>
    <row r="93" spans="1:7" x14ac:dyDescent="0.25">
      <c r="A93" s="1">
        <v>18.962</v>
      </c>
      <c r="B93" s="3">
        <v>34516</v>
      </c>
      <c r="C93" t="s">
        <v>5</v>
      </c>
      <c r="D93" s="2">
        <v>9.7861821000000002E-2</v>
      </c>
      <c r="E93">
        <f t="shared" si="5"/>
        <v>3</v>
      </c>
      <c r="F93" t="str">
        <f t="shared" si="3"/>
        <v>1994</v>
      </c>
      <c r="G93" s="6" t="str">
        <f t="shared" si="4"/>
        <v>1994 Q03</v>
      </c>
    </row>
    <row r="94" spans="1:7" x14ac:dyDescent="0.25">
      <c r="A94" s="1">
        <v>142.83699999999999</v>
      </c>
      <c r="B94" s="3">
        <v>34516</v>
      </c>
      <c r="C94" t="s">
        <v>6</v>
      </c>
      <c r="D94" s="2">
        <v>0.73717376400000001</v>
      </c>
      <c r="E94">
        <f t="shared" si="5"/>
        <v>3</v>
      </c>
      <c r="F94" t="str">
        <f t="shared" si="3"/>
        <v>1994</v>
      </c>
      <c r="G94" s="6" t="str">
        <f t="shared" si="4"/>
        <v>1994 Q03</v>
      </c>
    </row>
    <row r="95" spans="1:7" x14ac:dyDescent="0.25">
      <c r="A95" s="1">
        <v>32.222000000000001</v>
      </c>
      <c r="B95" s="3">
        <v>34547</v>
      </c>
      <c r="C95" t="s">
        <v>4</v>
      </c>
      <c r="D95" s="2">
        <v>0.16426637799999999</v>
      </c>
      <c r="E95">
        <f t="shared" si="5"/>
        <v>3</v>
      </c>
      <c r="F95" t="str">
        <f t="shared" si="3"/>
        <v>1994</v>
      </c>
      <c r="G95" s="6" t="str">
        <f t="shared" si="4"/>
        <v>1994 Q03</v>
      </c>
    </row>
    <row r="96" spans="1:7" x14ac:dyDescent="0.25">
      <c r="A96" s="1">
        <v>18.867999999999999</v>
      </c>
      <c r="B96" s="3">
        <v>34547</v>
      </c>
      <c r="C96" t="s">
        <v>5</v>
      </c>
      <c r="D96" s="2">
        <v>9.6188256999999999E-2</v>
      </c>
      <c r="E96">
        <f t="shared" si="5"/>
        <v>3</v>
      </c>
      <c r="F96" t="str">
        <f t="shared" si="3"/>
        <v>1994</v>
      </c>
      <c r="G96" s="6" t="str">
        <f t="shared" si="4"/>
        <v>1994 Q03</v>
      </c>
    </row>
    <row r="97" spans="1:7" x14ac:dyDescent="0.25">
      <c r="A97" s="1">
        <v>145.06700000000001</v>
      </c>
      <c r="B97" s="3">
        <v>34547</v>
      </c>
      <c r="C97" t="s">
        <v>6</v>
      </c>
      <c r="D97" s="2">
        <v>0.73954536400000004</v>
      </c>
      <c r="E97">
        <f t="shared" si="5"/>
        <v>3</v>
      </c>
      <c r="F97" t="str">
        <f t="shared" si="3"/>
        <v>1994</v>
      </c>
      <c r="G97" s="6" t="str">
        <f t="shared" si="4"/>
        <v>1994 Q03</v>
      </c>
    </row>
    <row r="98" spans="1:7" x14ac:dyDescent="0.25">
      <c r="A98" s="1">
        <v>32.401000000000003</v>
      </c>
      <c r="B98" s="3">
        <v>34578</v>
      </c>
      <c r="C98" t="s">
        <v>4</v>
      </c>
      <c r="D98" s="2">
        <v>0.163844979</v>
      </c>
      <c r="E98">
        <f t="shared" si="5"/>
        <v>3</v>
      </c>
      <c r="F98" t="str">
        <f t="shared" si="3"/>
        <v>1994</v>
      </c>
      <c r="G98" s="6" t="str">
        <f t="shared" si="4"/>
        <v>1994 Q03</v>
      </c>
    </row>
    <row r="99" spans="1:7" x14ac:dyDescent="0.25">
      <c r="A99" s="1">
        <v>18.978000000000002</v>
      </c>
      <c r="B99" s="3">
        <v>34578</v>
      </c>
      <c r="C99" t="s">
        <v>5</v>
      </c>
      <c r="D99" s="2">
        <v>9.5967716999999994E-2</v>
      </c>
      <c r="E99">
        <f t="shared" si="5"/>
        <v>3</v>
      </c>
      <c r="F99" t="str">
        <f t="shared" si="3"/>
        <v>1994</v>
      </c>
      <c r="G99" s="6" t="str">
        <f t="shared" si="4"/>
        <v>1994 Q03</v>
      </c>
    </row>
    <row r="100" spans="1:7" x14ac:dyDescent="0.25">
      <c r="A100" s="1">
        <v>146.375</v>
      </c>
      <c r="B100" s="3">
        <v>34578</v>
      </c>
      <c r="C100" t="s">
        <v>6</v>
      </c>
      <c r="D100" s="2">
        <v>0.74018730300000002</v>
      </c>
      <c r="E100">
        <f t="shared" si="5"/>
        <v>3</v>
      </c>
      <c r="F100" t="str">
        <f t="shared" si="3"/>
        <v>1994</v>
      </c>
      <c r="G100" s="6" t="str">
        <f t="shared" si="4"/>
        <v>1994 Q03</v>
      </c>
    </row>
    <row r="101" spans="1:7" x14ac:dyDescent="0.25">
      <c r="A101" s="1">
        <v>32.195999999999998</v>
      </c>
      <c r="B101" s="3">
        <v>34608</v>
      </c>
      <c r="C101" t="s">
        <v>4</v>
      </c>
      <c r="D101" s="2">
        <v>0.16131957799999999</v>
      </c>
      <c r="E101">
        <f t="shared" si="5"/>
        <v>4</v>
      </c>
      <c r="F101" t="str">
        <f t="shared" si="3"/>
        <v>1994</v>
      </c>
      <c r="G101" s="6" t="str">
        <f t="shared" si="4"/>
        <v>1994 Q04</v>
      </c>
    </row>
    <row r="102" spans="1:7" x14ac:dyDescent="0.25">
      <c r="A102" s="1">
        <v>19.010000000000002</v>
      </c>
      <c r="B102" s="3">
        <v>34608</v>
      </c>
      <c r="C102" t="s">
        <v>5</v>
      </c>
      <c r="D102" s="2">
        <v>9.5250502000000001E-2</v>
      </c>
      <c r="E102">
        <f t="shared" si="5"/>
        <v>4</v>
      </c>
      <c r="F102" t="str">
        <f t="shared" si="3"/>
        <v>1994</v>
      </c>
      <c r="G102" s="6" t="str">
        <f t="shared" si="4"/>
        <v>1994 Q04</v>
      </c>
    </row>
    <row r="103" spans="1:7" x14ac:dyDescent="0.25">
      <c r="A103" s="1">
        <v>148.37299999999999</v>
      </c>
      <c r="B103" s="3">
        <v>34608</v>
      </c>
      <c r="C103" t="s">
        <v>6</v>
      </c>
      <c r="D103" s="2">
        <v>0.74342991999999997</v>
      </c>
      <c r="E103">
        <f t="shared" si="5"/>
        <v>4</v>
      </c>
      <c r="F103" t="str">
        <f t="shared" si="3"/>
        <v>1994</v>
      </c>
      <c r="G103" s="6" t="str">
        <f t="shared" si="4"/>
        <v>1994 Q04</v>
      </c>
    </row>
    <row r="104" spans="1:7" x14ac:dyDescent="0.25">
      <c r="A104" s="1">
        <v>32.369999999999997</v>
      </c>
      <c r="B104" s="3">
        <v>34639</v>
      </c>
      <c r="C104" t="s">
        <v>4</v>
      </c>
      <c r="D104" s="2">
        <v>0.162074473</v>
      </c>
      <c r="E104">
        <f t="shared" si="5"/>
        <v>4</v>
      </c>
      <c r="F104" t="str">
        <f t="shared" si="3"/>
        <v>1994</v>
      </c>
      <c r="G104" s="6" t="str">
        <f t="shared" si="4"/>
        <v>1994 Q04</v>
      </c>
    </row>
    <row r="105" spans="1:7" x14ac:dyDescent="0.25">
      <c r="A105" s="1">
        <v>19.027999999999999</v>
      </c>
      <c r="B105" s="3">
        <v>34639</v>
      </c>
      <c r="C105" t="s">
        <v>5</v>
      </c>
      <c r="D105" s="2">
        <v>9.5271951999999993E-2</v>
      </c>
      <c r="E105">
        <f t="shared" si="5"/>
        <v>4</v>
      </c>
      <c r="F105" t="str">
        <f t="shared" si="3"/>
        <v>1994</v>
      </c>
      <c r="G105" s="6" t="str">
        <f t="shared" si="4"/>
        <v>1994 Q04</v>
      </c>
    </row>
    <row r="106" spans="1:7" x14ac:dyDescent="0.25">
      <c r="A106" s="1">
        <v>148.32499999999999</v>
      </c>
      <c r="B106" s="3">
        <v>34639</v>
      </c>
      <c r="C106" t="s">
        <v>6</v>
      </c>
      <c r="D106" s="2">
        <v>0.74265357499999995</v>
      </c>
      <c r="E106">
        <f t="shared" si="5"/>
        <v>4</v>
      </c>
      <c r="F106" t="str">
        <f t="shared" si="3"/>
        <v>1994</v>
      </c>
      <c r="G106" s="6" t="str">
        <f t="shared" si="4"/>
        <v>1994 Q04</v>
      </c>
    </row>
    <row r="107" spans="1:7" x14ac:dyDescent="0.25">
      <c r="A107" s="1">
        <v>32.293999999999997</v>
      </c>
      <c r="B107" s="3">
        <v>34669</v>
      </c>
      <c r="C107" t="s">
        <v>4</v>
      </c>
      <c r="D107" s="2">
        <v>0.160930882</v>
      </c>
      <c r="E107">
        <f t="shared" si="5"/>
        <v>4</v>
      </c>
      <c r="F107" t="str">
        <f t="shared" si="3"/>
        <v>1994</v>
      </c>
      <c r="G107" s="6" t="str">
        <f t="shared" si="4"/>
        <v>1994 Q04</v>
      </c>
    </row>
    <row r="108" spans="1:7" x14ac:dyDescent="0.25">
      <c r="A108" s="1">
        <v>19.178000000000001</v>
      </c>
      <c r="B108" s="3">
        <v>34669</v>
      </c>
      <c r="C108" t="s">
        <v>5</v>
      </c>
      <c r="D108" s="2">
        <v>9.5569841000000003E-2</v>
      </c>
      <c r="E108">
        <f t="shared" si="5"/>
        <v>4</v>
      </c>
      <c r="F108" t="str">
        <f t="shared" si="3"/>
        <v>1994</v>
      </c>
      <c r="G108" s="6" t="str">
        <f t="shared" si="4"/>
        <v>1994 Q04</v>
      </c>
    </row>
    <row r="109" spans="1:7" x14ac:dyDescent="0.25">
      <c r="A109" s="1">
        <v>149.19800000000001</v>
      </c>
      <c r="B109" s="3">
        <v>34669</v>
      </c>
      <c r="C109" t="s">
        <v>6</v>
      </c>
      <c r="D109" s="2">
        <v>0.74349927699999996</v>
      </c>
      <c r="E109">
        <f t="shared" si="5"/>
        <v>4</v>
      </c>
      <c r="F109" t="str">
        <f t="shared" si="3"/>
        <v>1994</v>
      </c>
      <c r="G109" s="6" t="str">
        <f t="shared" si="4"/>
        <v>1994 Q04</v>
      </c>
    </row>
    <row r="110" spans="1:7" x14ac:dyDescent="0.25">
      <c r="A110" s="1">
        <v>32.625</v>
      </c>
      <c r="B110" s="3">
        <v>34700</v>
      </c>
      <c r="C110" t="s">
        <v>4</v>
      </c>
      <c r="D110" s="2">
        <v>0.16184400500000001</v>
      </c>
      <c r="E110">
        <f t="shared" si="5"/>
        <v>1</v>
      </c>
      <c r="F110" t="str">
        <f t="shared" si="3"/>
        <v>1995</v>
      </c>
      <c r="G110" s="6" t="str">
        <f t="shared" si="4"/>
        <v>1995 Q01</v>
      </c>
    </row>
    <row r="111" spans="1:7" x14ac:dyDescent="0.25">
      <c r="A111" s="1">
        <v>19.16</v>
      </c>
      <c r="B111" s="3">
        <v>34700</v>
      </c>
      <c r="C111" t="s">
        <v>5</v>
      </c>
      <c r="D111" s="2">
        <v>9.5047697E-2</v>
      </c>
      <c r="E111">
        <f t="shared" si="5"/>
        <v>1</v>
      </c>
      <c r="F111" t="str">
        <f t="shared" si="3"/>
        <v>1995</v>
      </c>
      <c r="G111" s="6" t="str">
        <f t="shared" si="4"/>
        <v>1995 Q01</v>
      </c>
    </row>
    <row r="112" spans="1:7" x14ac:dyDescent="0.25">
      <c r="A112" s="1">
        <v>149.798</v>
      </c>
      <c r="B112" s="3">
        <v>34700</v>
      </c>
      <c r="C112" t="s">
        <v>6</v>
      </c>
      <c r="D112" s="2">
        <v>0.743108298</v>
      </c>
      <c r="E112">
        <f t="shared" si="5"/>
        <v>1</v>
      </c>
      <c r="F112" t="str">
        <f t="shared" si="3"/>
        <v>1995</v>
      </c>
      <c r="G112" s="6" t="str">
        <f t="shared" si="4"/>
        <v>1995 Q01</v>
      </c>
    </row>
    <row r="113" spans="1:7" x14ac:dyDescent="0.25">
      <c r="A113" s="1">
        <v>32.399000000000001</v>
      </c>
      <c r="B113" s="3">
        <v>34731</v>
      </c>
      <c r="C113" t="s">
        <v>4</v>
      </c>
      <c r="D113" s="2">
        <v>0.163315405</v>
      </c>
      <c r="E113">
        <f t="shared" si="5"/>
        <v>1</v>
      </c>
      <c r="F113" t="str">
        <f t="shared" si="3"/>
        <v>1995</v>
      </c>
      <c r="G113" s="6" t="str">
        <f t="shared" si="4"/>
        <v>1995 Q01</v>
      </c>
    </row>
    <row r="114" spans="1:7" x14ac:dyDescent="0.25">
      <c r="A114" s="1">
        <v>18.911000000000001</v>
      </c>
      <c r="B114" s="3">
        <v>34731</v>
      </c>
      <c r="C114" t="s">
        <v>5</v>
      </c>
      <c r="D114" s="2">
        <v>9.5325707999999995E-2</v>
      </c>
      <c r="E114">
        <f t="shared" si="5"/>
        <v>1</v>
      </c>
      <c r="F114" t="str">
        <f t="shared" si="3"/>
        <v>1995</v>
      </c>
      <c r="G114" s="6" t="str">
        <f t="shared" si="4"/>
        <v>1995 Q01</v>
      </c>
    </row>
    <row r="115" spans="1:7" x14ac:dyDescent="0.25">
      <c r="A115" s="1">
        <v>147.07300000000001</v>
      </c>
      <c r="B115" s="3">
        <v>34731</v>
      </c>
      <c r="C115" t="s">
        <v>6</v>
      </c>
      <c r="D115" s="2">
        <v>0.74135888699999997</v>
      </c>
      <c r="E115">
        <f t="shared" si="5"/>
        <v>1</v>
      </c>
      <c r="F115" t="str">
        <f t="shared" si="3"/>
        <v>1995</v>
      </c>
      <c r="G115" s="6" t="str">
        <f t="shared" si="4"/>
        <v>1995 Q01</v>
      </c>
    </row>
    <row r="116" spans="1:7" x14ac:dyDescent="0.25">
      <c r="A116" s="1">
        <v>32.414999999999999</v>
      </c>
      <c r="B116" s="3">
        <v>34759</v>
      </c>
      <c r="C116" t="s">
        <v>4</v>
      </c>
      <c r="D116" s="2">
        <v>0.16188882800000001</v>
      </c>
      <c r="E116">
        <f t="shared" si="5"/>
        <v>1</v>
      </c>
      <c r="F116" t="str">
        <f t="shared" si="3"/>
        <v>1995</v>
      </c>
      <c r="G116" s="6" t="str">
        <f t="shared" si="4"/>
        <v>1995 Q01</v>
      </c>
    </row>
    <row r="117" spans="1:7" x14ac:dyDescent="0.25">
      <c r="A117" s="1">
        <v>19.234000000000002</v>
      </c>
      <c r="B117" s="3">
        <v>34759</v>
      </c>
      <c r="C117" t="s">
        <v>5</v>
      </c>
      <c r="D117" s="2">
        <v>9.6059532000000003E-2</v>
      </c>
      <c r="E117">
        <f t="shared" si="5"/>
        <v>1</v>
      </c>
      <c r="F117" t="str">
        <f t="shared" si="3"/>
        <v>1995</v>
      </c>
      <c r="G117" s="6" t="str">
        <f t="shared" si="4"/>
        <v>1995 Q01</v>
      </c>
    </row>
    <row r="118" spans="1:7" x14ac:dyDescent="0.25">
      <c r="A118" s="1">
        <v>148.58099999999999</v>
      </c>
      <c r="B118" s="3">
        <v>34759</v>
      </c>
      <c r="C118" t="s">
        <v>6</v>
      </c>
      <c r="D118" s="2">
        <v>0.74205164099999998</v>
      </c>
      <c r="E118">
        <f t="shared" si="5"/>
        <v>1</v>
      </c>
      <c r="F118" t="str">
        <f t="shared" si="3"/>
        <v>1995</v>
      </c>
      <c r="G118" s="6" t="str">
        <f t="shared" si="4"/>
        <v>1995 Q01</v>
      </c>
    </row>
    <row r="119" spans="1:7" x14ac:dyDescent="0.25">
      <c r="A119" s="1">
        <v>32.311999999999998</v>
      </c>
      <c r="B119" s="3">
        <v>34790</v>
      </c>
      <c r="C119" t="s">
        <v>4</v>
      </c>
      <c r="D119" s="2">
        <v>0.160717839</v>
      </c>
      <c r="E119">
        <f t="shared" si="5"/>
        <v>2</v>
      </c>
      <c r="F119" t="str">
        <f t="shared" si="3"/>
        <v>1995</v>
      </c>
      <c r="G119" s="6" t="str">
        <f t="shared" si="4"/>
        <v>1995 Q02</v>
      </c>
    </row>
    <row r="120" spans="1:7" x14ac:dyDescent="0.25">
      <c r="A120" s="1">
        <v>19.346</v>
      </c>
      <c r="B120" s="3">
        <v>34790</v>
      </c>
      <c r="C120" t="s">
        <v>5</v>
      </c>
      <c r="D120" s="2">
        <v>9.6225776999999998E-2</v>
      </c>
      <c r="E120">
        <f t="shared" si="5"/>
        <v>2</v>
      </c>
      <c r="F120" t="str">
        <f t="shared" si="3"/>
        <v>1995</v>
      </c>
      <c r="G120" s="6" t="str">
        <f t="shared" si="4"/>
        <v>1995 Q02</v>
      </c>
    </row>
    <row r="121" spans="1:7" x14ac:dyDescent="0.25">
      <c r="A121" s="1">
        <v>149.38999999999999</v>
      </c>
      <c r="B121" s="3">
        <v>34790</v>
      </c>
      <c r="C121" t="s">
        <v>6</v>
      </c>
      <c r="D121" s="2">
        <v>0.74305638500000004</v>
      </c>
      <c r="E121">
        <f t="shared" si="5"/>
        <v>2</v>
      </c>
      <c r="F121" t="str">
        <f t="shared" si="3"/>
        <v>1995</v>
      </c>
      <c r="G121" s="6" t="str">
        <f t="shared" si="4"/>
        <v>1995 Q02</v>
      </c>
    </row>
    <row r="122" spans="1:7" x14ac:dyDescent="0.25">
      <c r="A122" s="1">
        <v>32.54</v>
      </c>
      <c r="B122" s="3">
        <v>34820</v>
      </c>
      <c r="C122" t="s">
        <v>4</v>
      </c>
      <c r="D122" s="2">
        <v>0.16030109400000001</v>
      </c>
      <c r="E122">
        <f t="shared" si="5"/>
        <v>2</v>
      </c>
      <c r="F122" t="str">
        <f t="shared" si="3"/>
        <v>1995</v>
      </c>
      <c r="G122" s="6" t="str">
        <f t="shared" si="4"/>
        <v>1995 Q02</v>
      </c>
    </row>
    <row r="123" spans="1:7" x14ac:dyDescent="0.25">
      <c r="A123" s="1">
        <v>19.45</v>
      </c>
      <c r="B123" s="3">
        <v>34820</v>
      </c>
      <c r="C123" t="s">
        <v>5</v>
      </c>
      <c r="D123" s="2">
        <v>9.5816111999999995E-2</v>
      </c>
      <c r="E123">
        <f t="shared" si="5"/>
        <v>2</v>
      </c>
      <c r="F123" t="str">
        <f t="shared" si="3"/>
        <v>1995</v>
      </c>
      <c r="G123" s="6" t="str">
        <f t="shared" si="4"/>
        <v>1995 Q02</v>
      </c>
    </row>
    <row r="124" spans="1:7" x14ac:dyDescent="0.25">
      <c r="A124" s="1">
        <v>151.00299999999999</v>
      </c>
      <c r="B124" s="3">
        <v>34820</v>
      </c>
      <c r="C124" t="s">
        <v>6</v>
      </c>
      <c r="D124" s="2">
        <v>0.74388279400000001</v>
      </c>
      <c r="E124">
        <f t="shared" si="5"/>
        <v>2</v>
      </c>
      <c r="F124" t="str">
        <f t="shared" si="3"/>
        <v>1995</v>
      </c>
      <c r="G124" s="6" t="str">
        <f t="shared" si="4"/>
        <v>1995 Q02</v>
      </c>
    </row>
    <row r="125" spans="1:7" x14ac:dyDescent="0.25">
      <c r="A125" s="1">
        <v>32.597000000000001</v>
      </c>
      <c r="B125" s="3">
        <v>34851</v>
      </c>
      <c r="C125" t="s">
        <v>4</v>
      </c>
      <c r="D125" s="2">
        <v>0.15861746800000001</v>
      </c>
      <c r="E125">
        <f t="shared" si="5"/>
        <v>2</v>
      </c>
      <c r="F125" t="str">
        <f t="shared" si="3"/>
        <v>1995</v>
      </c>
      <c r="G125" s="6" t="str">
        <f t="shared" si="4"/>
        <v>1995 Q02</v>
      </c>
    </row>
    <row r="126" spans="1:7" x14ac:dyDescent="0.25">
      <c r="A126" s="1">
        <v>19.419</v>
      </c>
      <c r="B126" s="3">
        <v>34851</v>
      </c>
      <c r="C126" t="s">
        <v>5</v>
      </c>
      <c r="D126" s="2">
        <v>9.4493131999999994E-2</v>
      </c>
      <c r="E126">
        <f t="shared" si="5"/>
        <v>2</v>
      </c>
      <c r="F126" t="str">
        <f t="shared" si="3"/>
        <v>1995</v>
      </c>
      <c r="G126" s="6" t="str">
        <f t="shared" si="4"/>
        <v>1995 Q02</v>
      </c>
    </row>
    <row r="127" spans="1:7" x14ac:dyDescent="0.25">
      <c r="A127" s="1">
        <v>153.49100000000001</v>
      </c>
      <c r="B127" s="3">
        <v>34851</v>
      </c>
      <c r="C127" t="s">
        <v>6</v>
      </c>
      <c r="D127" s="2">
        <v>0.74688940000000004</v>
      </c>
      <c r="E127">
        <f t="shared" si="5"/>
        <v>2</v>
      </c>
      <c r="F127" t="str">
        <f t="shared" si="3"/>
        <v>1995</v>
      </c>
      <c r="G127" s="6" t="str">
        <f t="shared" si="4"/>
        <v>1995 Q02</v>
      </c>
    </row>
    <row r="128" spans="1:7" x14ac:dyDescent="0.25">
      <c r="A128" s="1">
        <v>32.466000000000001</v>
      </c>
      <c r="B128" s="3">
        <v>34881</v>
      </c>
      <c r="C128" t="s">
        <v>4</v>
      </c>
      <c r="D128" s="2">
        <v>0.15840241199999999</v>
      </c>
      <c r="E128">
        <f t="shared" si="5"/>
        <v>3</v>
      </c>
      <c r="F128" t="str">
        <f t="shared" si="3"/>
        <v>1995</v>
      </c>
      <c r="G128" s="6" t="str">
        <f t="shared" si="4"/>
        <v>1995 Q03</v>
      </c>
    </row>
    <row r="129" spans="1:7" x14ac:dyDescent="0.25">
      <c r="A129" s="1">
        <v>19.489000000000001</v>
      </c>
      <c r="B129" s="3">
        <v>34881</v>
      </c>
      <c r="C129" t="s">
        <v>5</v>
      </c>
      <c r="D129" s="2">
        <v>9.5087309999999994E-2</v>
      </c>
      <c r="E129">
        <f t="shared" si="5"/>
        <v>3</v>
      </c>
      <c r="F129" t="str">
        <f t="shared" si="3"/>
        <v>1995</v>
      </c>
      <c r="G129" s="6" t="str">
        <f t="shared" si="4"/>
        <v>1995 Q03</v>
      </c>
    </row>
    <row r="130" spans="1:7" x14ac:dyDescent="0.25">
      <c r="A130" s="1">
        <v>153.00399999999999</v>
      </c>
      <c r="B130" s="3">
        <v>34881</v>
      </c>
      <c r="C130" t="s">
        <v>6</v>
      </c>
      <c r="D130" s="2">
        <v>0.74651027800000003</v>
      </c>
      <c r="E130">
        <f t="shared" si="5"/>
        <v>3</v>
      </c>
      <c r="F130" t="str">
        <f t="shared" si="3"/>
        <v>1995</v>
      </c>
      <c r="G130" s="6" t="str">
        <f t="shared" si="4"/>
        <v>1995 Q03</v>
      </c>
    </row>
    <row r="131" spans="1:7" x14ac:dyDescent="0.25">
      <c r="A131" s="1">
        <v>32.546999999999997</v>
      </c>
      <c r="B131" s="3">
        <v>34912</v>
      </c>
      <c r="C131" t="s">
        <v>4</v>
      </c>
      <c r="D131" s="2">
        <v>0.15759045899999999</v>
      </c>
      <c r="E131">
        <f t="shared" si="5"/>
        <v>3</v>
      </c>
      <c r="F131" t="str">
        <f t="shared" ref="F131:F194" si="6">RIGHT(YEAR(B131),4)</f>
        <v>1995</v>
      </c>
      <c r="G131" s="6" t="str">
        <f t="shared" ref="G131:G194" si="7">F131&amp;" Q0"&amp;E131</f>
        <v>1995 Q03</v>
      </c>
    </row>
    <row r="132" spans="1:7" x14ac:dyDescent="0.25">
      <c r="A132" s="1">
        <v>19.715</v>
      </c>
      <c r="B132" s="3">
        <v>34912</v>
      </c>
      <c r="C132" t="s">
        <v>5</v>
      </c>
      <c r="D132" s="2">
        <v>9.5458748999999996E-2</v>
      </c>
      <c r="E132">
        <f t="shared" si="5"/>
        <v>3</v>
      </c>
      <c r="F132" t="str">
        <f t="shared" si="6"/>
        <v>1995</v>
      </c>
      <c r="G132" s="6" t="str">
        <f t="shared" si="7"/>
        <v>1995 Q03</v>
      </c>
    </row>
    <row r="133" spans="1:7" x14ac:dyDescent="0.25">
      <c r="A133" s="1">
        <v>154.267</v>
      </c>
      <c r="B133" s="3">
        <v>34912</v>
      </c>
      <c r="C133" t="s">
        <v>6</v>
      </c>
      <c r="D133" s="2">
        <v>0.74695079099999995</v>
      </c>
      <c r="E133">
        <f t="shared" ref="E133:E196" si="8">ROUNDUP((MONTH(B133))/3,0)</f>
        <v>3</v>
      </c>
      <c r="F133" t="str">
        <f t="shared" si="6"/>
        <v>1995</v>
      </c>
      <c r="G133" s="6" t="str">
        <f t="shared" si="7"/>
        <v>1995 Q03</v>
      </c>
    </row>
    <row r="134" spans="1:7" x14ac:dyDescent="0.25">
      <c r="A134" s="1">
        <v>32.625</v>
      </c>
      <c r="B134" s="3">
        <v>34943</v>
      </c>
      <c r="C134" t="s">
        <v>4</v>
      </c>
      <c r="D134" s="2">
        <v>0.157625448</v>
      </c>
      <c r="E134">
        <f t="shared" si="8"/>
        <v>3</v>
      </c>
      <c r="F134" t="str">
        <f t="shared" si="6"/>
        <v>1995</v>
      </c>
      <c r="G134" s="6" t="str">
        <f t="shared" si="7"/>
        <v>1995 Q03</v>
      </c>
    </row>
    <row r="135" spans="1:7" x14ac:dyDescent="0.25">
      <c r="A135" s="1">
        <v>19.64</v>
      </c>
      <c r="B135" s="3">
        <v>34943</v>
      </c>
      <c r="C135" t="s">
        <v>5</v>
      </c>
      <c r="D135" s="2">
        <v>9.4889312000000003E-2</v>
      </c>
      <c r="E135">
        <f t="shared" si="8"/>
        <v>3</v>
      </c>
      <c r="F135" t="str">
        <f t="shared" si="6"/>
        <v>1995</v>
      </c>
      <c r="G135" s="6" t="str">
        <f t="shared" si="7"/>
        <v>1995 Q03</v>
      </c>
    </row>
    <row r="136" spans="1:7" x14ac:dyDescent="0.25">
      <c r="A136" s="1">
        <v>154.71299999999999</v>
      </c>
      <c r="B136" s="3">
        <v>34943</v>
      </c>
      <c r="C136" t="s">
        <v>6</v>
      </c>
      <c r="D136" s="2">
        <v>0.74748524000000005</v>
      </c>
      <c r="E136">
        <f t="shared" si="8"/>
        <v>3</v>
      </c>
      <c r="F136" t="str">
        <f t="shared" si="6"/>
        <v>1995</v>
      </c>
      <c r="G136" s="6" t="str">
        <f t="shared" si="7"/>
        <v>1995 Q03</v>
      </c>
    </row>
    <row r="137" spans="1:7" x14ac:dyDescent="0.25">
      <c r="A137" s="1">
        <v>32.578000000000003</v>
      </c>
      <c r="B137" s="3">
        <v>34973</v>
      </c>
      <c r="C137" t="s">
        <v>4</v>
      </c>
      <c r="D137" s="2">
        <v>0.15802519400000001</v>
      </c>
      <c r="E137">
        <f t="shared" si="8"/>
        <v>4</v>
      </c>
      <c r="F137" t="str">
        <f t="shared" si="6"/>
        <v>1995</v>
      </c>
      <c r="G137" s="6" t="str">
        <f t="shared" si="7"/>
        <v>1995 Q04</v>
      </c>
    </row>
    <row r="138" spans="1:7" x14ac:dyDescent="0.25">
      <c r="A138" s="1">
        <v>19.611000000000001</v>
      </c>
      <c r="B138" s="3">
        <v>34973</v>
      </c>
      <c r="C138" t="s">
        <v>5</v>
      </c>
      <c r="D138" s="2">
        <v>9.5126530000000001E-2</v>
      </c>
      <c r="E138">
        <f t="shared" si="8"/>
        <v>4</v>
      </c>
      <c r="F138" t="str">
        <f t="shared" si="6"/>
        <v>1995</v>
      </c>
      <c r="G138" s="6" t="str">
        <f t="shared" si="7"/>
        <v>1995 Q04</v>
      </c>
    </row>
    <row r="139" spans="1:7" x14ac:dyDescent="0.25">
      <c r="A139" s="1">
        <v>153.96799999999999</v>
      </c>
      <c r="B139" s="3">
        <v>34973</v>
      </c>
      <c r="C139" t="s">
        <v>6</v>
      </c>
      <c r="D139" s="2">
        <v>0.74684827600000003</v>
      </c>
      <c r="E139">
        <f t="shared" si="8"/>
        <v>4</v>
      </c>
      <c r="F139" t="str">
        <f t="shared" si="6"/>
        <v>1995</v>
      </c>
      <c r="G139" s="6" t="str">
        <f t="shared" si="7"/>
        <v>1995 Q04</v>
      </c>
    </row>
    <row r="140" spans="1:7" x14ac:dyDescent="0.25">
      <c r="A140" s="1">
        <v>32.744</v>
      </c>
      <c r="B140" s="3">
        <v>35004</v>
      </c>
      <c r="C140" t="s">
        <v>4</v>
      </c>
      <c r="D140" s="2">
        <v>0.156924389</v>
      </c>
      <c r="E140">
        <f t="shared" si="8"/>
        <v>4</v>
      </c>
      <c r="F140" t="str">
        <f t="shared" si="6"/>
        <v>1995</v>
      </c>
      <c r="G140" s="6" t="str">
        <f t="shared" si="7"/>
        <v>1995 Q04</v>
      </c>
    </row>
    <row r="141" spans="1:7" x14ac:dyDescent="0.25">
      <c r="A141" s="1">
        <v>19.609000000000002</v>
      </c>
      <c r="B141" s="3">
        <v>35004</v>
      </c>
      <c r="C141" t="s">
        <v>5</v>
      </c>
      <c r="D141" s="2">
        <v>9.3975395000000003E-2</v>
      </c>
      <c r="E141">
        <f t="shared" si="8"/>
        <v>4</v>
      </c>
      <c r="F141" t="str">
        <f t="shared" si="6"/>
        <v>1995</v>
      </c>
      <c r="G141" s="6" t="str">
        <f t="shared" si="7"/>
        <v>1995 Q04</v>
      </c>
    </row>
    <row r="142" spans="1:7" x14ac:dyDescent="0.25">
      <c r="A142" s="1">
        <v>156.30799999999999</v>
      </c>
      <c r="B142" s="3">
        <v>35004</v>
      </c>
      <c r="C142" t="s">
        <v>6</v>
      </c>
      <c r="D142" s="2">
        <v>0.74910021500000001</v>
      </c>
      <c r="E142">
        <f t="shared" si="8"/>
        <v>4</v>
      </c>
      <c r="F142" t="str">
        <f t="shared" si="6"/>
        <v>1995</v>
      </c>
      <c r="G142" s="6" t="str">
        <f t="shared" si="7"/>
        <v>1995 Q04</v>
      </c>
    </row>
    <row r="143" spans="1:7" x14ac:dyDescent="0.25">
      <c r="A143" s="1">
        <v>32.902999999999999</v>
      </c>
      <c r="B143" s="3">
        <v>35034</v>
      </c>
      <c r="C143" t="s">
        <v>4</v>
      </c>
      <c r="D143" s="2">
        <v>0.15635781300000001</v>
      </c>
      <c r="E143">
        <f t="shared" si="8"/>
        <v>4</v>
      </c>
      <c r="F143" t="str">
        <f t="shared" si="6"/>
        <v>1995</v>
      </c>
      <c r="G143" s="6" t="str">
        <f t="shared" si="7"/>
        <v>1995 Q04</v>
      </c>
    </row>
    <row r="144" spans="1:7" x14ac:dyDescent="0.25">
      <c r="A144" s="1">
        <v>19.625</v>
      </c>
      <c r="B144" s="3">
        <v>35034</v>
      </c>
      <c r="C144" t="s">
        <v>5</v>
      </c>
      <c r="D144" s="2">
        <v>9.3259644000000003E-2</v>
      </c>
      <c r="E144">
        <f t="shared" si="8"/>
        <v>4</v>
      </c>
      <c r="F144" t="str">
        <f t="shared" si="6"/>
        <v>1995</v>
      </c>
      <c r="G144" s="6" t="str">
        <f t="shared" si="7"/>
        <v>1995 Q04</v>
      </c>
    </row>
    <row r="145" spans="1:7" x14ac:dyDescent="0.25">
      <c r="A145" s="1">
        <v>157.90600000000001</v>
      </c>
      <c r="B145" s="3">
        <v>35034</v>
      </c>
      <c r="C145" t="s">
        <v>6</v>
      </c>
      <c r="D145" s="2">
        <v>0.75038254299999996</v>
      </c>
      <c r="E145">
        <f t="shared" si="8"/>
        <v>4</v>
      </c>
      <c r="F145" t="str">
        <f t="shared" si="6"/>
        <v>1995</v>
      </c>
      <c r="G145" s="6" t="str">
        <f t="shared" si="7"/>
        <v>1995 Q04</v>
      </c>
    </row>
    <row r="146" spans="1:7" x14ac:dyDescent="0.25">
      <c r="A146" s="1">
        <v>33.085000000000001</v>
      </c>
      <c r="B146" s="3">
        <v>35065</v>
      </c>
      <c r="C146" t="s">
        <v>4</v>
      </c>
      <c r="D146" s="2">
        <v>0.15850544499999999</v>
      </c>
      <c r="E146">
        <f t="shared" si="8"/>
        <v>1</v>
      </c>
      <c r="F146" t="str">
        <f t="shared" si="6"/>
        <v>1996</v>
      </c>
      <c r="G146" s="6" t="str">
        <f t="shared" si="7"/>
        <v>1996 Q01</v>
      </c>
    </row>
    <row r="147" spans="1:7" x14ac:dyDescent="0.25">
      <c r="A147" s="1">
        <v>19.564</v>
      </c>
      <c r="B147" s="3">
        <v>35065</v>
      </c>
      <c r="C147" t="s">
        <v>5</v>
      </c>
      <c r="D147" s="2">
        <v>9.3728291000000005E-2</v>
      </c>
      <c r="E147">
        <f t="shared" si="8"/>
        <v>1</v>
      </c>
      <c r="F147" t="str">
        <f t="shared" si="6"/>
        <v>1996</v>
      </c>
      <c r="G147" s="6" t="str">
        <f t="shared" si="7"/>
        <v>1996 Q01</v>
      </c>
    </row>
    <row r="148" spans="1:7" x14ac:dyDescent="0.25">
      <c r="A148" s="1">
        <v>156.08199999999999</v>
      </c>
      <c r="B148" s="3">
        <v>35065</v>
      </c>
      <c r="C148" t="s">
        <v>6</v>
      </c>
      <c r="D148" s="2">
        <v>0.74776626400000001</v>
      </c>
      <c r="E148">
        <f t="shared" si="8"/>
        <v>1</v>
      </c>
      <c r="F148" t="str">
        <f t="shared" si="6"/>
        <v>1996</v>
      </c>
      <c r="G148" s="6" t="str">
        <f t="shared" si="7"/>
        <v>1996 Q01</v>
      </c>
    </row>
    <row r="149" spans="1:7" x14ac:dyDescent="0.25">
      <c r="A149" s="1">
        <v>32.927999999999997</v>
      </c>
      <c r="B149" s="3">
        <v>35096</v>
      </c>
      <c r="C149" t="s">
        <v>4</v>
      </c>
      <c r="D149" s="2">
        <v>0.155312696</v>
      </c>
      <c r="E149">
        <f t="shared" si="8"/>
        <v>1</v>
      </c>
      <c r="F149" t="str">
        <f t="shared" si="6"/>
        <v>1996</v>
      </c>
      <c r="G149" s="6" t="str">
        <f t="shared" si="7"/>
        <v>1996 Q01</v>
      </c>
    </row>
    <row r="150" spans="1:7" x14ac:dyDescent="0.25">
      <c r="A150" s="1">
        <v>19.742000000000001</v>
      </c>
      <c r="B150" s="3">
        <v>35096</v>
      </c>
      <c r="C150" t="s">
        <v>5</v>
      </c>
      <c r="D150" s="2">
        <v>9.3117809999999995E-2</v>
      </c>
      <c r="E150">
        <f t="shared" si="8"/>
        <v>1</v>
      </c>
      <c r="F150" t="str">
        <f t="shared" si="6"/>
        <v>1996</v>
      </c>
      <c r="G150" s="6" t="str">
        <f t="shared" si="7"/>
        <v>1996 Q01</v>
      </c>
    </row>
    <row r="151" spans="1:7" x14ac:dyDescent="0.25">
      <c r="A151" s="1">
        <v>159.34100000000001</v>
      </c>
      <c r="B151" s="3">
        <v>35096</v>
      </c>
      <c r="C151" t="s">
        <v>6</v>
      </c>
      <c r="D151" s="2">
        <v>0.75156949399999995</v>
      </c>
      <c r="E151">
        <f t="shared" si="8"/>
        <v>1</v>
      </c>
      <c r="F151" t="str">
        <f t="shared" si="6"/>
        <v>1996</v>
      </c>
      <c r="G151" s="6" t="str">
        <f t="shared" si="7"/>
        <v>1996 Q01</v>
      </c>
    </row>
    <row r="152" spans="1:7" x14ac:dyDescent="0.25">
      <c r="A152" s="1">
        <v>33.076000000000001</v>
      </c>
      <c r="B152" s="3">
        <v>35125</v>
      </c>
      <c r="C152" t="s">
        <v>4</v>
      </c>
      <c r="D152" s="2">
        <v>0.15466554399999999</v>
      </c>
      <c r="E152">
        <f t="shared" si="8"/>
        <v>1</v>
      </c>
      <c r="F152" t="str">
        <f t="shared" si="6"/>
        <v>1996</v>
      </c>
      <c r="G152" s="6" t="str">
        <f t="shared" si="7"/>
        <v>1996 Q01</v>
      </c>
    </row>
    <row r="153" spans="1:7" x14ac:dyDescent="0.25">
      <c r="A153" s="1">
        <v>19.861999999999998</v>
      </c>
      <c r="B153" s="3">
        <v>35125</v>
      </c>
      <c r="C153" t="s">
        <v>5</v>
      </c>
      <c r="D153" s="2">
        <v>9.2876014000000007E-2</v>
      </c>
      <c r="E153">
        <f t="shared" si="8"/>
        <v>1</v>
      </c>
      <c r="F153" t="str">
        <f t="shared" si="6"/>
        <v>1996</v>
      </c>
      <c r="G153" s="6" t="str">
        <f t="shared" si="7"/>
        <v>1996 Q01</v>
      </c>
    </row>
    <row r="154" spans="1:7" x14ac:dyDescent="0.25">
      <c r="A154" s="1">
        <v>160.917</v>
      </c>
      <c r="B154" s="3">
        <v>35125</v>
      </c>
      <c r="C154" t="s">
        <v>6</v>
      </c>
      <c r="D154" s="2">
        <v>0.75245844100000003</v>
      </c>
      <c r="E154">
        <f t="shared" si="8"/>
        <v>1</v>
      </c>
      <c r="F154" t="str">
        <f t="shared" si="6"/>
        <v>1996</v>
      </c>
      <c r="G154" s="6" t="str">
        <f t="shared" si="7"/>
        <v>1996 Q01</v>
      </c>
    </row>
    <row r="155" spans="1:7" x14ac:dyDescent="0.25">
      <c r="A155" s="1">
        <v>33.173999999999999</v>
      </c>
      <c r="B155" s="3">
        <v>35156</v>
      </c>
      <c r="C155" t="s">
        <v>4</v>
      </c>
      <c r="D155" s="2">
        <v>0.15455358599999999</v>
      </c>
      <c r="E155">
        <f t="shared" si="8"/>
        <v>2</v>
      </c>
      <c r="F155" t="str">
        <f t="shared" si="6"/>
        <v>1996</v>
      </c>
      <c r="G155" s="6" t="str">
        <f t="shared" si="7"/>
        <v>1996 Q02</v>
      </c>
    </row>
    <row r="156" spans="1:7" x14ac:dyDescent="0.25">
      <c r="A156" s="1">
        <v>19.931999999999999</v>
      </c>
      <c r="B156" s="3">
        <v>35156</v>
      </c>
      <c r="C156" t="s">
        <v>5</v>
      </c>
      <c r="D156" s="2">
        <v>9.2860736999999999E-2</v>
      </c>
      <c r="E156">
        <f t="shared" si="8"/>
        <v>2</v>
      </c>
      <c r="F156" t="str">
        <f t="shared" si="6"/>
        <v>1996</v>
      </c>
      <c r="G156" s="6" t="str">
        <f t="shared" si="7"/>
        <v>1996 Q02</v>
      </c>
    </row>
    <row r="157" spans="1:7" x14ac:dyDescent="0.25">
      <c r="A157" s="1">
        <v>161.53800000000001</v>
      </c>
      <c r="B157" s="3">
        <v>35156</v>
      </c>
      <c r="C157" t="s">
        <v>6</v>
      </c>
      <c r="D157" s="2">
        <v>0.75258567700000001</v>
      </c>
      <c r="E157">
        <f t="shared" si="8"/>
        <v>2</v>
      </c>
      <c r="F157" t="str">
        <f t="shared" si="6"/>
        <v>1996</v>
      </c>
      <c r="G157" s="6" t="str">
        <f t="shared" si="7"/>
        <v>1996 Q02</v>
      </c>
    </row>
    <row r="158" spans="1:7" x14ac:dyDescent="0.25">
      <c r="A158" s="1">
        <v>33.177999999999997</v>
      </c>
      <c r="B158" s="3">
        <v>35186</v>
      </c>
      <c r="C158" t="s">
        <v>4</v>
      </c>
      <c r="D158" s="2">
        <v>0.15338597500000001</v>
      </c>
      <c r="E158">
        <f t="shared" si="8"/>
        <v>2</v>
      </c>
      <c r="F158" t="str">
        <f t="shared" si="6"/>
        <v>1996</v>
      </c>
      <c r="G158" s="6" t="str">
        <f t="shared" si="7"/>
        <v>1996 Q02</v>
      </c>
    </row>
    <row r="159" spans="1:7" x14ac:dyDescent="0.25">
      <c r="A159" s="1">
        <v>20.094000000000001</v>
      </c>
      <c r="B159" s="3">
        <v>35186</v>
      </c>
      <c r="C159" t="s">
        <v>5</v>
      </c>
      <c r="D159" s="2">
        <v>9.2897034000000003E-2</v>
      </c>
      <c r="E159">
        <f t="shared" si="8"/>
        <v>2</v>
      </c>
      <c r="F159" t="str">
        <f t="shared" si="6"/>
        <v>1996</v>
      </c>
      <c r="G159" s="6" t="str">
        <f t="shared" si="7"/>
        <v>1996 Q02</v>
      </c>
    </row>
    <row r="160" spans="1:7" x14ac:dyDescent="0.25">
      <c r="A160" s="1">
        <v>163.03200000000001</v>
      </c>
      <c r="B160" s="3">
        <v>35186</v>
      </c>
      <c r="C160" t="s">
        <v>6</v>
      </c>
      <c r="D160" s="2">
        <v>0.753716991</v>
      </c>
      <c r="E160">
        <f t="shared" si="8"/>
        <v>2</v>
      </c>
      <c r="F160" t="str">
        <f t="shared" si="6"/>
        <v>1996</v>
      </c>
      <c r="G160" s="6" t="str">
        <f t="shared" si="7"/>
        <v>1996 Q02</v>
      </c>
    </row>
    <row r="161" spans="1:7" x14ac:dyDescent="0.25">
      <c r="A161" s="1">
        <v>33.280999999999999</v>
      </c>
      <c r="B161" s="3">
        <v>35217</v>
      </c>
      <c r="C161" t="s">
        <v>4</v>
      </c>
      <c r="D161" s="2">
        <v>0.15403662900000001</v>
      </c>
      <c r="E161">
        <f t="shared" si="8"/>
        <v>2</v>
      </c>
      <c r="F161" t="str">
        <f t="shared" si="6"/>
        <v>1996</v>
      </c>
      <c r="G161" s="6" t="str">
        <f t="shared" si="7"/>
        <v>1996 Q02</v>
      </c>
    </row>
    <row r="162" spans="1:7" x14ac:dyDescent="0.25">
      <c r="A162" s="1">
        <v>19.931999999999999</v>
      </c>
      <c r="B162" s="3">
        <v>35217</v>
      </c>
      <c r="C162" t="s">
        <v>5</v>
      </c>
      <c r="D162" s="2">
        <v>9.2252579000000001E-2</v>
      </c>
      <c r="E162">
        <f t="shared" si="8"/>
        <v>2</v>
      </c>
      <c r="F162" t="str">
        <f t="shared" si="6"/>
        <v>1996</v>
      </c>
      <c r="G162" s="6" t="str">
        <f t="shared" si="7"/>
        <v>1996 Q02</v>
      </c>
    </row>
    <row r="163" spans="1:7" x14ac:dyDescent="0.25">
      <c r="A163" s="1">
        <v>162.846</v>
      </c>
      <c r="B163" s="3">
        <v>35217</v>
      </c>
      <c r="C163" t="s">
        <v>6</v>
      </c>
      <c r="D163" s="2">
        <v>0.75371079200000002</v>
      </c>
      <c r="E163">
        <f t="shared" si="8"/>
        <v>2</v>
      </c>
      <c r="F163" t="str">
        <f t="shared" si="6"/>
        <v>1996</v>
      </c>
      <c r="G163" s="6" t="str">
        <f t="shared" si="7"/>
        <v>1996 Q02</v>
      </c>
    </row>
    <row r="164" spans="1:7" x14ac:dyDescent="0.25">
      <c r="A164" s="1">
        <v>33.47</v>
      </c>
      <c r="B164" s="3">
        <v>35247</v>
      </c>
      <c r="C164" t="s">
        <v>4</v>
      </c>
      <c r="D164" s="2">
        <v>0.154685868</v>
      </c>
      <c r="E164">
        <f t="shared" si="8"/>
        <v>3</v>
      </c>
      <c r="F164" t="str">
        <f t="shared" si="6"/>
        <v>1996</v>
      </c>
      <c r="G164" s="6" t="str">
        <f t="shared" si="7"/>
        <v>1996 Q03</v>
      </c>
    </row>
    <row r="165" spans="1:7" x14ac:dyDescent="0.25">
      <c r="A165" s="1">
        <v>20.145</v>
      </c>
      <c r="B165" s="3">
        <v>35247</v>
      </c>
      <c r="C165" t="s">
        <v>5</v>
      </c>
      <c r="D165" s="2">
        <v>9.3102683000000006E-2</v>
      </c>
      <c r="E165">
        <f t="shared" si="8"/>
        <v>3</v>
      </c>
      <c r="F165" t="str">
        <f t="shared" si="6"/>
        <v>1996</v>
      </c>
      <c r="G165" s="6" t="str">
        <f t="shared" si="7"/>
        <v>1996 Q03</v>
      </c>
    </row>
    <row r="166" spans="1:7" x14ac:dyDescent="0.25">
      <c r="A166" s="1">
        <v>162.75899999999999</v>
      </c>
      <c r="B166" s="3">
        <v>35247</v>
      </c>
      <c r="C166" t="s">
        <v>6</v>
      </c>
      <c r="D166" s="2">
        <v>0.75221144900000003</v>
      </c>
      <c r="E166">
        <f t="shared" si="8"/>
        <v>3</v>
      </c>
      <c r="F166" t="str">
        <f t="shared" si="6"/>
        <v>1996</v>
      </c>
      <c r="G166" s="6" t="str">
        <f t="shared" si="7"/>
        <v>1996 Q03</v>
      </c>
    </row>
    <row r="167" spans="1:7" x14ac:dyDescent="0.25">
      <c r="A167" s="1">
        <v>33.542000000000002</v>
      </c>
      <c r="B167" s="3">
        <v>35278</v>
      </c>
      <c r="C167" t="s">
        <v>4</v>
      </c>
      <c r="D167" s="2">
        <v>0.15503223899999999</v>
      </c>
      <c r="E167">
        <f t="shared" si="8"/>
        <v>3</v>
      </c>
      <c r="F167" t="str">
        <f t="shared" si="6"/>
        <v>1996</v>
      </c>
      <c r="G167" s="6" t="str">
        <f t="shared" si="7"/>
        <v>1996 Q03</v>
      </c>
    </row>
    <row r="168" spans="1:7" x14ac:dyDescent="0.25">
      <c r="A168" s="1">
        <v>20.14</v>
      </c>
      <c r="B168" s="3">
        <v>35278</v>
      </c>
      <c r="C168" t="s">
        <v>5</v>
      </c>
      <c r="D168" s="2">
        <v>9.3087748999999997E-2</v>
      </c>
      <c r="E168">
        <f t="shared" si="8"/>
        <v>3</v>
      </c>
      <c r="F168" t="str">
        <f t="shared" si="6"/>
        <v>1996</v>
      </c>
      <c r="G168" s="6" t="str">
        <f t="shared" si="7"/>
        <v>1996 Q03</v>
      </c>
    </row>
    <row r="169" spans="1:7" x14ac:dyDescent="0.25">
      <c r="A169" s="1">
        <v>162.673</v>
      </c>
      <c r="B169" s="3">
        <v>35278</v>
      </c>
      <c r="C169" t="s">
        <v>6</v>
      </c>
      <c r="D169" s="2">
        <v>0.75188001199999999</v>
      </c>
      <c r="E169">
        <f t="shared" si="8"/>
        <v>3</v>
      </c>
      <c r="F169" t="str">
        <f t="shared" si="6"/>
        <v>1996</v>
      </c>
      <c r="G169" s="6" t="str">
        <f t="shared" si="7"/>
        <v>1996 Q03</v>
      </c>
    </row>
    <row r="170" spans="1:7" x14ac:dyDescent="0.25">
      <c r="A170" s="1">
        <v>33.494</v>
      </c>
      <c r="B170" s="3">
        <v>35309</v>
      </c>
      <c r="C170" t="s">
        <v>4</v>
      </c>
      <c r="D170" s="2">
        <v>0.15277321699999999</v>
      </c>
      <c r="E170">
        <f t="shared" si="8"/>
        <v>3</v>
      </c>
      <c r="F170" t="str">
        <f t="shared" si="6"/>
        <v>1996</v>
      </c>
      <c r="G170" s="6" t="str">
        <f t="shared" si="7"/>
        <v>1996 Q03</v>
      </c>
    </row>
    <row r="171" spans="1:7" x14ac:dyDescent="0.25">
      <c r="A171" s="1">
        <v>20.396999999999998</v>
      </c>
      <c r="B171" s="3">
        <v>35309</v>
      </c>
      <c r="C171" t="s">
        <v>5</v>
      </c>
      <c r="D171" s="2">
        <v>9.3035030000000005E-2</v>
      </c>
      <c r="E171">
        <f t="shared" si="8"/>
        <v>3</v>
      </c>
      <c r="F171" t="str">
        <f t="shared" si="6"/>
        <v>1996</v>
      </c>
      <c r="G171" s="6" t="str">
        <f t="shared" si="7"/>
        <v>1996 Q03</v>
      </c>
    </row>
    <row r="172" spans="1:7" x14ac:dyDescent="0.25">
      <c r="A172" s="1">
        <v>165.34899999999999</v>
      </c>
      <c r="B172" s="3">
        <v>35309</v>
      </c>
      <c r="C172" t="s">
        <v>6</v>
      </c>
      <c r="D172" s="2">
        <v>0.75419175299999996</v>
      </c>
      <c r="E172">
        <f t="shared" si="8"/>
        <v>3</v>
      </c>
      <c r="F172" t="str">
        <f t="shared" si="6"/>
        <v>1996</v>
      </c>
      <c r="G172" s="6" t="str">
        <f t="shared" si="7"/>
        <v>1996 Q03</v>
      </c>
    </row>
    <row r="173" spans="1:7" x14ac:dyDescent="0.25">
      <c r="A173" s="1">
        <v>33.704000000000001</v>
      </c>
      <c r="B173" s="3">
        <v>35339</v>
      </c>
      <c r="C173" t="s">
        <v>4</v>
      </c>
      <c r="D173" s="2">
        <v>0.15247987900000001</v>
      </c>
      <c r="E173">
        <f t="shared" si="8"/>
        <v>4</v>
      </c>
      <c r="F173" t="str">
        <f t="shared" si="6"/>
        <v>1996</v>
      </c>
      <c r="G173" s="6" t="str">
        <f t="shared" si="7"/>
        <v>1996 Q04</v>
      </c>
    </row>
    <row r="174" spans="1:7" x14ac:dyDescent="0.25">
      <c r="A174" s="1">
        <v>20.550999999999998</v>
      </c>
      <c r="B174" s="3">
        <v>35339</v>
      </c>
      <c r="C174" t="s">
        <v>5</v>
      </c>
      <c r="D174" s="2">
        <v>9.2974543000000007E-2</v>
      </c>
      <c r="E174">
        <f t="shared" si="8"/>
        <v>4</v>
      </c>
      <c r="F174" t="str">
        <f t="shared" si="6"/>
        <v>1996</v>
      </c>
      <c r="G174" s="6" t="str">
        <f t="shared" si="7"/>
        <v>1996 Q04</v>
      </c>
    </row>
    <row r="175" spans="1:7" x14ac:dyDescent="0.25">
      <c r="A175" s="1">
        <v>166.78399999999999</v>
      </c>
      <c r="B175" s="3">
        <v>35339</v>
      </c>
      <c r="C175" t="s">
        <v>6</v>
      </c>
      <c r="D175" s="2">
        <v>0.75454557799999999</v>
      </c>
      <c r="E175">
        <f t="shared" si="8"/>
        <v>4</v>
      </c>
      <c r="F175" t="str">
        <f t="shared" si="6"/>
        <v>1996</v>
      </c>
      <c r="G175" s="6" t="str">
        <f t="shared" si="7"/>
        <v>1996 Q04</v>
      </c>
    </row>
    <row r="176" spans="1:7" x14ac:dyDescent="0.25">
      <c r="A176" s="1">
        <v>33.734000000000002</v>
      </c>
      <c r="B176" s="3">
        <v>35370</v>
      </c>
      <c r="C176" t="s">
        <v>4</v>
      </c>
      <c r="D176" s="2">
        <v>0.15265013199999999</v>
      </c>
      <c r="E176">
        <f t="shared" si="8"/>
        <v>4</v>
      </c>
      <c r="F176" t="str">
        <f t="shared" si="6"/>
        <v>1996</v>
      </c>
      <c r="G176" s="6" t="str">
        <f t="shared" si="7"/>
        <v>1996 Q04</v>
      </c>
    </row>
    <row r="177" spans="1:7" x14ac:dyDescent="0.25">
      <c r="A177" s="1">
        <v>20.789000000000001</v>
      </c>
      <c r="B177" s="3">
        <v>35370</v>
      </c>
      <c r="C177" t="s">
        <v>5</v>
      </c>
      <c r="D177" s="2">
        <v>9.4072556000000002E-2</v>
      </c>
      <c r="E177">
        <f t="shared" si="8"/>
        <v>4</v>
      </c>
      <c r="F177" t="str">
        <f t="shared" si="6"/>
        <v>1996</v>
      </c>
      <c r="G177" s="6" t="str">
        <f t="shared" si="7"/>
        <v>1996 Q04</v>
      </c>
    </row>
    <row r="178" spans="1:7" x14ac:dyDescent="0.25">
      <c r="A178" s="1">
        <v>166.46600000000001</v>
      </c>
      <c r="B178" s="3">
        <v>35370</v>
      </c>
      <c r="C178" t="s">
        <v>6</v>
      </c>
      <c r="D178" s="2">
        <v>0.75327731200000003</v>
      </c>
      <c r="E178">
        <f t="shared" si="8"/>
        <v>4</v>
      </c>
      <c r="F178" t="str">
        <f t="shared" si="6"/>
        <v>1996</v>
      </c>
      <c r="G178" s="6" t="str">
        <f t="shared" si="7"/>
        <v>1996 Q04</v>
      </c>
    </row>
    <row r="179" spans="1:7" x14ac:dyDescent="0.25">
      <c r="A179" s="1">
        <v>33.819000000000003</v>
      </c>
      <c r="B179" s="3">
        <v>35400</v>
      </c>
      <c r="C179" t="s">
        <v>4</v>
      </c>
      <c r="D179" s="2">
        <v>0.152407863</v>
      </c>
      <c r="E179">
        <f t="shared" si="8"/>
        <v>4</v>
      </c>
      <c r="F179" t="str">
        <f t="shared" si="6"/>
        <v>1996</v>
      </c>
      <c r="G179" s="6" t="str">
        <f t="shared" si="7"/>
        <v>1996 Q04</v>
      </c>
    </row>
    <row r="180" spans="1:7" x14ac:dyDescent="0.25">
      <c r="A180" s="1">
        <v>20.707000000000001</v>
      </c>
      <c r="B180" s="3">
        <v>35400</v>
      </c>
      <c r="C180" t="s">
        <v>5</v>
      </c>
      <c r="D180" s="2">
        <v>9.3317650000000002E-2</v>
      </c>
      <c r="E180">
        <f t="shared" si="8"/>
        <v>4</v>
      </c>
      <c r="F180" t="str">
        <f t="shared" si="6"/>
        <v>1996</v>
      </c>
      <c r="G180" s="6" t="str">
        <f t="shared" si="7"/>
        <v>1996 Q04</v>
      </c>
    </row>
    <row r="181" spans="1:7" x14ac:dyDescent="0.25">
      <c r="A181" s="1">
        <v>167.37200000000001</v>
      </c>
      <c r="B181" s="3">
        <v>35400</v>
      </c>
      <c r="C181" t="s">
        <v>6</v>
      </c>
      <c r="D181" s="2">
        <v>0.75427448600000002</v>
      </c>
      <c r="E181">
        <f t="shared" si="8"/>
        <v>4</v>
      </c>
      <c r="F181" t="str">
        <f t="shared" si="6"/>
        <v>1996</v>
      </c>
      <c r="G181" s="6" t="str">
        <f t="shared" si="7"/>
        <v>1996 Q04</v>
      </c>
    </row>
    <row r="182" spans="1:7" x14ac:dyDescent="0.25">
      <c r="A182" s="1">
        <v>34.048999999999999</v>
      </c>
      <c r="B182" s="3">
        <v>35431</v>
      </c>
      <c r="C182" t="s">
        <v>4</v>
      </c>
      <c r="D182" s="2">
        <v>0.15232816199999999</v>
      </c>
      <c r="E182">
        <f t="shared" si="8"/>
        <v>1</v>
      </c>
      <c r="F182" t="str">
        <f t="shared" si="6"/>
        <v>1997</v>
      </c>
      <c r="G182" s="6" t="str">
        <f t="shared" si="7"/>
        <v>1997 Q01</v>
      </c>
    </row>
    <row r="183" spans="1:7" x14ac:dyDescent="0.25">
      <c r="A183" s="1">
        <v>21.11</v>
      </c>
      <c r="B183" s="3">
        <v>35431</v>
      </c>
      <c r="C183" t="s">
        <v>5</v>
      </c>
      <c r="D183" s="2">
        <v>9.444176E-2</v>
      </c>
      <c r="E183">
        <f t="shared" si="8"/>
        <v>1</v>
      </c>
      <c r="F183" t="str">
        <f t="shared" si="6"/>
        <v>1997</v>
      </c>
      <c r="G183" s="6" t="str">
        <f t="shared" si="7"/>
        <v>1997 Q01</v>
      </c>
    </row>
    <row r="184" spans="1:7" x14ac:dyDescent="0.25">
      <c r="A184" s="1">
        <v>168.36500000000001</v>
      </c>
      <c r="B184" s="3">
        <v>35431</v>
      </c>
      <c r="C184" t="s">
        <v>6</v>
      </c>
      <c r="D184" s="2">
        <v>0.75323007799999997</v>
      </c>
      <c r="E184">
        <f t="shared" si="8"/>
        <v>1</v>
      </c>
      <c r="F184" t="str">
        <f t="shared" si="6"/>
        <v>1997</v>
      </c>
      <c r="G184" s="6" t="str">
        <f t="shared" si="7"/>
        <v>1997 Q01</v>
      </c>
    </row>
    <row r="185" spans="1:7" x14ac:dyDescent="0.25">
      <c r="A185" s="1">
        <v>33.988999999999997</v>
      </c>
      <c r="B185" s="3">
        <v>35462</v>
      </c>
      <c r="C185" t="s">
        <v>4</v>
      </c>
      <c r="D185" s="2">
        <v>0.150788123</v>
      </c>
      <c r="E185">
        <f t="shared" si="8"/>
        <v>1</v>
      </c>
      <c r="F185" t="str">
        <f t="shared" si="6"/>
        <v>1997</v>
      </c>
      <c r="G185" s="6" t="str">
        <f t="shared" si="7"/>
        <v>1997 Q01</v>
      </c>
    </row>
    <row r="186" spans="1:7" x14ac:dyDescent="0.25">
      <c r="A186" s="1">
        <v>21.135999999999999</v>
      </c>
      <c r="B186" s="3">
        <v>35462</v>
      </c>
      <c r="C186" t="s">
        <v>5</v>
      </c>
      <c r="D186" s="2">
        <v>9.3767329999999996E-2</v>
      </c>
      <c r="E186">
        <f t="shared" si="8"/>
        <v>1</v>
      </c>
      <c r="F186" t="str">
        <f t="shared" si="6"/>
        <v>1997</v>
      </c>
      <c r="G186" s="6" t="str">
        <f t="shared" si="7"/>
        <v>1997 Q01</v>
      </c>
    </row>
    <row r="187" spans="1:7" x14ac:dyDescent="0.25">
      <c r="A187" s="1">
        <v>170.28399999999999</v>
      </c>
      <c r="B187" s="3">
        <v>35462</v>
      </c>
      <c r="C187" t="s">
        <v>6</v>
      </c>
      <c r="D187" s="2">
        <v>0.75544454699999997</v>
      </c>
      <c r="E187">
        <f t="shared" si="8"/>
        <v>1</v>
      </c>
      <c r="F187" t="str">
        <f t="shared" si="6"/>
        <v>1997</v>
      </c>
      <c r="G187" s="6" t="str">
        <f t="shared" si="7"/>
        <v>1997 Q01</v>
      </c>
    </row>
    <row r="188" spans="1:7" x14ac:dyDescent="0.25">
      <c r="A188" s="1">
        <v>34.155999999999999</v>
      </c>
      <c r="B188" s="3">
        <v>35490</v>
      </c>
      <c r="C188" t="s">
        <v>4</v>
      </c>
      <c r="D188" s="2">
        <v>0.151041851</v>
      </c>
      <c r="E188">
        <f t="shared" si="8"/>
        <v>1</v>
      </c>
      <c r="F188" t="str">
        <f t="shared" si="6"/>
        <v>1997</v>
      </c>
      <c r="G188" s="6" t="str">
        <f t="shared" si="7"/>
        <v>1997 Q01</v>
      </c>
    </row>
    <row r="189" spans="1:7" x14ac:dyDescent="0.25">
      <c r="A189" s="1">
        <v>21.170999999999999</v>
      </c>
      <c r="B189" s="3">
        <v>35490</v>
      </c>
      <c r="C189" t="s">
        <v>5</v>
      </c>
      <c r="D189" s="2">
        <v>9.3620652999999998E-2</v>
      </c>
      <c r="E189">
        <f t="shared" si="8"/>
        <v>1</v>
      </c>
      <c r="F189" t="str">
        <f t="shared" si="6"/>
        <v>1997</v>
      </c>
      <c r="G189" s="6" t="str">
        <f t="shared" si="7"/>
        <v>1997 Q01</v>
      </c>
    </row>
    <row r="190" spans="1:7" x14ac:dyDescent="0.25">
      <c r="A190" s="1">
        <v>170.809</v>
      </c>
      <c r="B190" s="3">
        <v>35490</v>
      </c>
      <c r="C190" t="s">
        <v>6</v>
      </c>
      <c r="D190" s="2">
        <v>0.755337496</v>
      </c>
      <c r="E190">
        <f t="shared" si="8"/>
        <v>1</v>
      </c>
      <c r="F190" t="str">
        <f t="shared" si="6"/>
        <v>1997</v>
      </c>
      <c r="G190" s="6" t="str">
        <f t="shared" si="7"/>
        <v>1997 Q01</v>
      </c>
    </row>
    <row r="191" spans="1:7" x14ac:dyDescent="0.25">
      <c r="A191" s="1">
        <v>34.055999999999997</v>
      </c>
      <c r="B191" s="3">
        <v>35521</v>
      </c>
      <c r="C191" t="s">
        <v>4</v>
      </c>
      <c r="D191" s="2">
        <v>0.151637665</v>
      </c>
      <c r="E191">
        <f t="shared" si="8"/>
        <v>2</v>
      </c>
      <c r="F191" t="str">
        <f t="shared" si="6"/>
        <v>1997</v>
      </c>
      <c r="G191" s="6" t="str">
        <f t="shared" si="7"/>
        <v>1997 Q02</v>
      </c>
    </row>
    <row r="192" spans="1:7" x14ac:dyDescent="0.25">
      <c r="A192" s="1">
        <v>21.216000000000001</v>
      </c>
      <c r="B192" s="3">
        <v>35521</v>
      </c>
      <c r="C192" t="s">
        <v>5</v>
      </c>
      <c r="D192" s="2">
        <v>9.4466311999999997E-2</v>
      </c>
      <c r="E192">
        <f t="shared" si="8"/>
        <v>2</v>
      </c>
      <c r="F192" t="str">
        <f t="shared" si="6"/>
        <v>1997</v>
      </c>
      <c r="G192" s="6" t="str">
        <f t="shared" si="7"/>
        <v>1997 Q02</v>
      </c>
    </row>
    <row r="193" spans="1:7" x14ac:dyDescent="0.25">
      <c r="A193" s="1">
        <v>169.316</v>
      </c>
      <c r="B193" s="3">
        <v>35521</v>
      </c>
      <c r="C193" t="s">
        <v>6</v>
      </c>
      <c r="D193" s="2">
        <v>0.75389602300000003</v>
      </c>
      <c r="E193">
        <f t="shared" si="8"/>
        <v>2</v>
      </c>
      <c r="F193" t="str">
        <f t="shared" si="6"/>
        <v>1997</v>
      </c>
      <c r="G193" s="6" t="str">
        <f t="shared" si="7"/>
        <v>1997 Q02</v>
      </c>
    </row>
    <row r="194" spans="1:7" x14ac:dyDescent="0.25">
      <c r="A194" s="1">
        <v>33.892000000000003</v>
      </c>
      <c r="B194" s="3">
        <v>35582</v>
      </c>
      <c r="C194" t="s">
        <v>4</v>
      </c>
      <c r="D194" s="2">
        <v>0.149932758</v>
      </c>
      <c r="E194">
        <f t="shared" si="8"/>
        <v>2</v>
      </c>
      <c r="F194" t="str">
        <f t="shared" si="6"/>
        <v>1997</v>
      </c>
      <c r="G194" s="6" t="str">
        <f t="shared" si="7"/>
        <v>1997 Q02</v>
      </c>
    </row>
    <row r="195" spans="1:7" x14ac:dyDescent="0.25">
      <c r="A195" s="1">
        <v>21.382000000000001</v>
      </c>
      <c r="B195" s="3">
        <v>35582</v>
      </c>
      <c r="C195" t="s">
        <v>5</v>
      </c>
      <c r="D195" s="2">
        <v>9.4590529000000007E-2</v>
      </c>
      <c r="E195">
        <f t="shared" si="8"/>
        <v>2</v>
      </c>
      <c r="F195" t="str">
        <f t="shared" ref="F195:F258" si="9">RIGHT(YEAR(B195),4)</f>
        <v>1997</v>
      </c>
      <c r="G195" s="6" t="str">
        <f t="shared" ref="G195:G258" si="10">F195&amp;" Q0"&amp;E195</f>
        <v>1997 Q02</v>
      </c>
    </row>
    <row r="196" spans="1:7" x14ac:dyDescent="0.25">
      <c r="A196" s="1">
        <v>170.774</v>
      </c>
      <c r="B196" s="3">
        <v>35582</v>
      </c>
      <c r="C196" t="s">
        <v>6</v>
      </c>
      <c r="D196" s="2">
        <v>0.75547671299999997</v>
      </c>
      <c r="E196">
        <f t="shared" si="8"/>
        <v>2</v>
      </c>
      <c r="F196" t="str">
        <f t="shared" si="9"/>
        <v>1997</v>
      </c>
      <c r="G196" s="6" t="str">
        <f t="shared" si="10"/>
        <v>1997 Q02</v>
      </c>
    </row>
    <row r="197" spans="1:7" x14ac:dyDescent="0.25">
      <c r="A197" s="1">
        <v>34.106000000000002</v>
      </c>
      <c r="B197" s="3">
        <v>35612</v>
      </c>
      <c r="C197" t="s">
        <v>4</v>
      </c>
      <c r="D197" s="2">
        <v>0.14910509</v>
      </c>
      <c r="E197">
        <f t="shared" ref="E197:E260" si="11">ROUNDUP((MONTH(B197))/3,0)</f>
        <v>3</v>
      </c>
      <c r="F197" t="str">
        <f t="shared" si="9"/>
        <v>1997</v>
      </c>
      <c r="G197" s="6" t="str">
        <f t="shared" si="10"/>
        <v>1997 Q03</v>
      </c>
    </row>
    <row r="198" spans="1:7" x14ac:dyDescent="0.25">
      <c r="A198" s="1">
        <v>21.689</v>
      </c>
      <c r="B198" s="3">
        <v>35612</v>
      </c>
      <c r="C198" t="s">
        <v>5</v>
      </c>
      <c r="D198" s="2">
        <v>9.4820274999999996E-2</v>
      </c>
      <c r="E198">
        <f t="shared" si="11"/>
        <v>3</v>
      </c>
      <c r="F198" t="str">
        <f t="shared" si="9"/>
        <v>1997</v>
      </c>
      <c r="G198" s="6" t="str">
        <f t="shared" si="10"/>
        <v>1997 Q03</v>
      </c>
    </row>
    <row r="199" spans="1:7" x14ac:dyDescent="0.25">
      <c r="A199" s="1">
        <v>172.94300000000001</v>
      </c>
      <c r="B199" s="3">
        <v>35612</v>
      </c>
      <c r="C199" t="s">
        <v>6</v>
      </c>
      <c r="D199" s="2">
        <v>0.75607463600000002</v>
      </c>
      <c r="E199">
        <f t="shared" si="11"/>
        <v>3</v>
      </c>
      <c r="F199" t="str">
        <f t="shared" si="9"/>
        <v>1997</v>
      </c>
      <c r="G199" s="6" t="str">
        <f t="shared" si="10"/>
        <v>1997 Q03</v>
      </c>
    </row>
    <row r="200" spans="1:7" x14ac:dyDescent="0.25">
      <c r="A200" s="1">
        <v>34.256</v>
      </c>
      <c r="B200" s="3">
        <v>35643</v>
      </c>
      <c r="C200" t="s">
        <v>4</v>
      </c>
      <c r="D200" s="2">
        <v>0.14938273199999999</v>
      </c>
      <c r="E200">
        <f t="shared" si="11"/>
        <v>3</v>
      </c>
      <c r="F200" t="str">
        <f t="shared" si="9"/>
        <v>1997</v>
      </c>
      <c r="G200" s="6" t="str">
        <f t="shared" si="10"/>
        <v>1997 Q03</v>
      </c>
    </row>
    <row r="201" spans="1:7" x14ac:dyDescent="0.25">
      <c r="A201" s="1">
        <v>21.673999999999999</v>
      </c>
      <c r="B201" s="3">
        <v>35643</v>
      </c>
      <c r="C201" t="s">
        <v>5</v>
      </c>
      <c r="D201" s="2">
        <v>9.4515452E-2</v>
      </c>
      <c r="E201">
        <f t="shared" si="11"/>
        <v>3</v>
      </c>
      <c r="F201" t="str">
        <f t="shared" si="9"/>
        <v>1997</v>
      </c>
      <c r="G201" s="6" t="str">
        <f t="shared" si="10"/>
        <v>1997 Q03</v>
      </c>
    </row>
    <row r="202" spans="1:7" x14ac:dyDescent="0.25">
      <c r="A202" s="1">
        <v>173.387</v>
      </c>
      <c r="B202" s="3">
        <v>35643</v>
      </c>
      <c r="C202" t="s">
        <v>6</v>
      </c>
      <c r="D202" s="2">
        <v>0.75610181499999995</v>
      </c>
      <c r="E202">
        <f t="shared" si="11"/>
        <v>3</v>
      </c>
      <c r="F202" t="str">
        <f t="shared" si="9"/>
        <v>1997</v>
      </c>
      <c r="G202" s="6" t="str">
        <f t="shared" si="10"/>
        <v>1997 Q03</v>
      </c>
    </row>
    <row r="203" spans="1:7" x14ac:dyDescent="0.25">
      <c r="A203" s="1">
        <v>34.280999999999999</v>
      </c>
      <c r="B203" s="3">
        <v>35674</v>
      </c>
      <c r="C203" t="s">
        <v>4</v>
      </c>
      <c r="D203" s="2">
        <v>0.14886401099999999</v>
      </c>
      <c r="E203">
        <f t="shared" si="11"/>
        <v>3</v>
      </c>
      <c r="F203" t="str">
        <f t="shared" si="9"/>
        <v>1997</v>
      </c>
      <c r="G203" s="6" t="str">
        <f t="shared" si="10"/>
        <v>1997 Q03</v>
      </c>
    </row>
    <row r="204" spans="1:7" x14ac:dyDescent="0.25">
      <c r="A204" s="1">
        <v>21.986000000000001</v>
      </c>
      <c r="B204" s="3">
        <v>35674</v>
      </c>
      <c r="C204" t="s">
        <v>5</v>
      </c>
      <c r="D204" s="2">
        <v>9.5473415000000006E-2</v>
      </c>
      <c r="E204">
        <f t="shared" si="11"/>
        <v>3</v>
      </c>
      <c r="F204" t="str">
        <f t="shared" si="9"/>
        <v>1997</v>
      </c>
      <c r="G204" s="6" t="str">
        <f t="shared" si="10"/>
        <v>1997 Q03</v>
      </c>
    </row>
    <row r="205" spans="1:7" x14ac:dyDescent="0.25">
      <c r="A205" s="1">
        <v>174.017</v>
      </c>
      <c r="B205" s="3">
        <v>35674</v>
      </c>
      <c r="C205" t="s">
        <v>6</v>
      </c>
      <c r="D205" s="2">
        <v>0.75566257299999995</v>
      </c>
      <c r="E205">
        <f t="shared" si="11"/>
        <v>3</v>
      </c>
      <c r="F205" t="str">
        <f t="shared" si="9"/>
        <v>1997</v>
      </c>
      <c r="G205" s="6" t="str">
        <f t="shared" si="10"/>
        <v>1997 Q03</v>
      </c>
    </row>
    <row r="206" spans="1:7" x14ac:dyDescent="0.25">
      <c r="A206" s="1">
        <v>34.347999999999999</v>
      </c>
      <c r="B206" s="3">
        <v>35704</v>
      </c>
      <c r="C206" t="s">
        <v>4</v>
      </c>
      <c r="D206" s="2">
        <v>0.149454795</v>
      </c>
      <c r="E206">
        <f t="shared" si="11"/>
        <v>4</v>
      </c>
      <c r="F206" t="str">
        <f t="shared" si="9"/>
        <v>1997</v>
      </c>
      <c r="G206" s="6" t="str">
        <f t="shared" si="10"/>
        <v>1997 Q04</v>
      </c>
    </row>
    <row r="207" spans="1:7" x14ac:dyDescent="0.25">
      <c r="A207" s="1">
        <v>21.757999999999999</v>
      </c>
      <c r="B207" s="3">
        <v>35704</v>
      </c>
      <c r="C207" t="s">
        <v>5</v>
      </c>
      <c r="D207" s="2">
        <v>9.4673269000000004E-2</v>
      </c>
      <c r="E207">
        <f t="shared" si="11"/>
        <v>4</v>
      </c>
      <c r="F207" t="str">
        <f t="shared" si="9"/>
        <v>1997</v>
      </c>
      <c r="G207" s="6" t="str">
        <f t="shared" si="10"/>
        <v>1997 Q04</v>
      </c>
    </row>
    <row r="208" spans="1:7" x14ac:dyDescent="0.25">
      <c r="A208" s="1">
        <v>173.71600000000001</v>
      </c>
      <c r="B208" s="3">
        <v>35704</v>
      </c>
      <c r="C208" t="s">
        <v>6</v>
      </c>
      <c r="D208" s="2">
        <v>0.75587193600000002</v>
      </c>
      <c r="E208">
        <f t="shared" si="11"/>
        <v>4</v>
      </c>
      <c r="F208" t="str">
        <f t="shared" si="9"/>
        <v>1997</v>
      </c>
      <c r="G208" s="6" t="str">
        <f t="shared" si="10"/>
        <v>1997 Q04</v>
      </c>
    </row>
    <row r="209" spans="1:7" x14ac:dyDescent="0.25">
      <c r="A209" s="1">
        <v>34.229999999999997</v>
      </c>
      <c r="B209" s="3">
        <v>35735</v>
      </c>
      <c r="C209" t="s">
        <v>4</v>
      </c>
      <c r="D209" s="2">
        <v>0.148512274</v>
      </c>
      <c r="E209">
        <f t="shared" si="11"/>
        <v>4</v>
      </c>
      <c r="F209" t="str">
        <f t="shared" si="9"/>
        <v>1997</v>
      </c>
      <c r="G209" s="6" t="str">
        <f t="shared" si="10"/>
        <v>1997 Q04</v>
      </c>
    </row>
    <row r="210" spans="1:7" x14ac:dyDescent="0.25">
      <c r="A210" s="1">
        <v>21.504000000000001</v>
      </c>
      <c r="B210" s="3">
        <v>35735</v>
      </c>
      <c r="C210" t="s">
        <v>5</v>
      </c>
      <c r="D210" s="2">
        <v>9.3298508000000002E-2</v>
      </c>
      <c r="E210">
        <f t="shared" si="11"/>
        <v>4</v>
      </c>
      <c r="F210" t="str">
        <f t="shared" si="9"/>
        <v>1997</v>
      </c>
      <c r="G210" s="6" t="str">
        <f t="shared" si="10"/>
        <v>1997 Q04</v>
      </c>
    </row>
    <row r="211" spans="1:7" x14ac:dyDescent="0.25">
      <c r="A211" s="1">
        <v>174.75200000000001</v>
      </c>
      <c r="B211" s="3">
        <v>35735</v>
      </c>
      <c r="C211" t="s">
        <v>6</v>
      </c>
      <c r="D211" s="2">
        <v>0.75818921800000005</v>
      </c>
      <c r="E211">
        <f t="shared" si="11"/>
        <v>4</v>
      </c>
      <c r="F211" t="str">
        <f t="shared" si="9"/>
        <v>1997</v>
      </c>
      <c r="G211" s="6" t="str">
        <f t="shared" si="10"/>
        <v>1997 Q04</v>
      </c>
    </row>
    <row r="212" spans="1:7" x14ac:dyDescent="0.25">
      <c r="A212" s="1">
        <v>34.19</v>
      </c>
      <c r="B212" s="3">
        <v>35765</v>
      </c>
      <c r="C212" t="s">
        <v>4</v>
      </c>
      <c r="D212" s="2">
        <v>0.14788254200000001</v>
      </c>
      <c r="E212">
        <f t="shared" si="11"/>
        <v>4</v>
      </c>
      <c r="F212" t="str">
        <f t="shared" si="9"/>
        <v>1997</v>
      </c>
      <c r="G212" s="6" t="str">
        <f t="shared" si="10"/>
        <v>1997 Q04</v>
      </c>
    </row>
    <row r="213" spans="1:7" x14ac:dyDescent="0.25">
      <c r="A213" s="1">
        <v>21.818000000000001</v>
      </c>
      <c r="B213" s="3">
        <v>35765</v>
      </c>
      <c r="C213" t="s">
        <v>5</v>
      </c>
      <c r="D213" s="2">
        <v>9.4369736999999995E-2</v>
      </c>
      <c r="E213">
        <f t="shared" si="11"/>
        <v>4</v>
      </c>
      <c r="F213" t="str">
        <f t="shared" si="9"/>
        <v>1997</v>
      </c>
      <c r="G213" s="6" t="str">
        <f t="shared" si="10"/>
        <v>1997 Q04</v>
      </c>
    </row>
    <row r="214" spans="1:7" x14ac:dyDescent="0.25">
      <c r="A214" s="1">
        <v>175.18899999999999</v>
      </c>
      <c r="B214" s="3">
        <v>35765</v>
      </c>
      <c r="C214" t="s">
        <v>6</v>
      </c>
      <c r="D214" s="2">
        <v>0.75774772199999996</v>
      </c>
      <c r="E214">
        <f t="shared" si="11"/>
        <v>4</v>
      </c>
      <c r="F214" t="str">
        <f t="shared" si="9"/>
        <v>1997</v>
      </c>
      <c r="G214" s="6" t="str">
        <f t="shared" si="10"/>
        <v>1997 Q04</v>
      </c>
    </row>
    <row r="215" spans="1:7" x14ac:dyDescent="0.25">
      <c r="A215" s="1">
        <v>34.125999999999998</v>
      </c>
      <c r="B215" s="3">
        <v>35796</v>
      </c>
      <c r="C215" t="s">
        <v>4</v>
      </c>
      <c r="D215" s="2">
        <v>0.147345696</v>
      </c>
      <c r="E215">
        <f t="shared" si="11"/>
        <v>1</v>
      </c>
      <c r="F215" t="str">
        <f t="shared" si="9"/>
        <v>1998</v>
      </c>
      <c r="G215" s="6" t="str">
        <f t="shared" si="10"/>
        <v>1998 Q01</v>
      </c>
    </row>
    <row r="216" spans="1:7" x14ac:dyDescent="0.25">
      <c r="A216" s="1">
        <v>21.920999999999999</v>
      </c>
      <c r="B216" s="3">
        <v>35796</v>
      </c>
      <c r="C216" t="s">
        <v>5</v>
      </c>
      <c r="D216" s="2">
        <v>9.4648215999999993E-2</v>
      </c>
      <c r="E216">
        <f t="shared" si="11"/>
        <v>1</v>
      </c>
      <c r="F216" t="str">
        <f t="shared" si="9"/>
        <v>1998</v>
      </c>
      <c r="G216" s="6" t="str">
        <f t="shared" si="10"/>
        <v>1998 Q01</v>
      </c>
    </row>
    <row r="217" spans="1:7" x14ac:dyDescent="0.25">
      <c r="A217" s="1">
        <v>175.55799999999999</v>
      </c>
      <c r="B217" s="3">
        <v>35796</v>
      </c>
      <c r="C217" t="s">
        <v>6</v>
      </c>
      <c r="D217" s="2">
        <v>0.75800608800000002</v>
      </c>
      <c r="E217">
        <f t="shared" si="11"/>
        <v>1</v>
      </c>
      <c r="F217" t="str">
        <f t="shared" si="9"/>
        <v>1998</v>
      </c>
      <c r="G217" s="6" t="str">
        <f t="shared" si="10"/>
        <v>1998 Q01</v>
      </c>
    </row>
    <row r="218" spans="1:7" x14ac:dyDescent="0.25">
      <c r="A218" s="1">
        <v>34.101999999999997</v>
      </c>
      <c r="B218" s="3">
        <v>35827</v>
      </c>
      <c r="C218" t="s">
        <v>4</v>
      </c>
      <c r="D218" s="2">
        <v>0.14720457200000001</v>
      </c>
      <c r="E218">
        <f t="shared" si="11"/>
        <v>1</v>
      </c>
      <c r="F218" t="str">
        <f t="shared" si="9"/>
        <v>1998</v>
      </c>
      <c r="G218" s="6" t="str">
        <f t="shared" si="10"/>
        <v>1998 Q01</v>
      </c>
    </row>
    <row r="219" spans="1:7" x14ac:dyDescent="0.25">
      <c r="A219" s="1">
        <v>22.132000000000001</v>
      </c>
      <c r="B219" s="3">
        <v>35827</v>
      </c>
      <c r="C219" t="s">
        <v>5</v>
      </c>
      <c r="D219" s="2">
        <v>9.5534912999999999E-2</v>
      </c>
      <c r="E219">
        <f t="shared" si="11"/>
        <v>1</v>
      </c>
      <c r="F219" t="str">
        <f t="shared" si="9"/>
        <v>1998</v>
      </c>
      <c r="G219" s="6" t="str">
        <f t="shared" si="10"/>
        <v>1998 Q01</v>
      </c>
    </row>
    <row r="220" spans="1:7" x14ac:dyDescent="0.25">
      <c r="A220" s="1">
        <v>175.43</v>
      </c>
      <c r="B220" s="3">
        <v>35827</v>
      </c>
      <c r="C220" t="s">
        <v>6</v>
      </c>
      <c r="D220" s="2">
        <v>0.75726051500000002</v>
      </c>
      <c r="E220">
        <f t="shared" si="11"/>
        <v>1</v>
      </c>
      <c r="F220" t="str">
        <f t="shared" si="9"/>
        <v>1998</v>
      </c>
      <c r="G220" s="6" t="str">
        <f t="shared" si="10"/>
        <v>1998 Q01</v>
      </c>
    </row>
    <row r="221" spans="1:7" x14ac:dyDescent="0.25">
      <c r="A221" s="1">
        <v>34.274999999999999</v>
      </c>
      <c r="B221" s="3">
        <v>35855</v>
      </c>
      <c r="C221" t="s">
        <v>4</v>
      </c>
      <c r="D221" s="2">
        <v>0.147075862</v>
      </c>
      <c r="E221">
        <f t="shared" si="11"/>
        <v>1</v>
      </c>
      <c r="F221" t="str">
        <f t="shared" si="9"/>
        <v>1998</v>
      </c>
      <c r="G221" s="6" t="str">
        <f t="shared" si="10"/>
        <v>1998 Q01</v>
      </c>
    </row>
    <row r="222" spans="1:7" x14ac:dyDescent="0.25">
      <c r="A222" s="1">
        <v>22.251000000000001</v>
      </c>
      <c r="B222" s="3">
        <v>35855</v>
      </c>
      <c r="C222" t="s">
        <v>5</v>
      </c>
      <c r="D222" s="2">
        <v>9.5480232999999998E-2</v>
      </c>
      <c r="E222">
        <f t="shared" si="11"/>
        <v>1</v>
      </c>
      <c r="F222" t="str">
        <f t="shared" si="9"/>
        <v>1998</v>
      </c>
      <c r="G222" s="6" t="str">
        <f t="shared" si="10"/>
        <v>1998 Q01</v>
      </c>
    </row>
    <row r="223" spans="1:7" x14ac:dyDescent="0.25">
      <c r="A223" s="1">
        <v>176.517</v>
      </c>
      <c r="B223" s="3">
        <v>35855</v>
      </c>
      <c r="C223" t="s">
        <v>6</v>
      </c>
      <c r="D223" s="2">
        <v>0.75744390500000003</v>
      </c>
      <c r="E223">
        <f t="shared" si="11"/>
        <v>1</v>
      </c>
      <c r="F223" t="str">
        <f t="shared" si="9"/>
        <v>1998</v>
      </c>
      <c r="G223" s="6" t="str">
        <f t="shared" si="10"/>
        <v>1998 Q01</v>
      </c>
    </row>
    <row r="224" spans="1:7" x14ac:dyDescent="0.25">
      <c r="A224" s="1">
        <v>34.374000000000002</v>
      </c>
      <c r="B224" s="3">
        <v>35886</v>
      </c>
      <c r="C224" t="s">
        <v>4</v>
      </c>
      <c r="D224" s="2">
        <v>0.145667356</v>
      </c>
      <c r="E224">
        <f t="shared" si="11"/>
        <v>2</v>
      </c>
      <c r="F224" t="str">
        <f t="shared" si="9"/>
        <v>1998</v>
      </c>
      <c r="G224" s="6" t="str">
        <f t="shared" si="10"/>
        <v>1998 Q02</v>
      </c>
    </row>
    <row r="225" spans="1:7" x14ac:dyDescent="0.25">
      <c r="A225" s="1">
        <v>22.353000000000002</v>
      </c>
      <c r="B225" s="3">
        <v>35886</v>
      </c>
      <c r="C225" t="s">
        <v>5</v>
      </c>
      <c r="D225" s="2">
        <v>9.4725735000000005E-2</v>
      </c>
      <c r="E225">
        <f t="shared" si="11"/>
        <v>2</v>
      </c>
      <c r="F225" t="str">
        <f t="shared" si="9"/>
        <v>1998</v>
      </c>
      <c r="G225" s="6" t="str">
        <f t="shared" si="10"/>
        <v>1998 Q02</v>
      </c>
    </row>
    <row r="226" spans="1:7" x14ac:dyDescent="0.25">
      <c r="A226" s="1">
        <v>179.249</v>
      </c>
      <c r="B226" s="3">
        <v>35886</v>
      </c>
      <c r="C226" t="s">
        <v>6</v>
      </c>
      <c r="D226" s="2">
        <v>0.75960690900000005</v>
      </c>
      <c r="E226">
        <f t="shared" si="11"/>
        <v>2</v>
      </c>
      <c r="F226" t="str">
        <f t="shared" si="9"/>
        <v>1998</v>
      </c>
      <c r="G226" s="6" t="str">
        <f t="shared" si="10"/>
        <v>1998 Q02</v>
      </c>
    </row>
    <row r="227" spans="1:7" x14ac:dyDescent="0.25">
      <c r="A227" s="1">
        <v>33.978000000000002</v>
      </c>
      <c r="B227" s="3">
        <v>35916</v>
      </c>
      <c r="C227" t="s">
        <v>4</v>
      </c>
      <c r="D227" s="2">
        <v>0.378618707</v>
      </c>
      <c r="E227">
        <f t="shared" si="11"/>
        <v>2</v>
      </c>
      <c r="F227" t="str">
        <f t="shared" si="9"/>
        <v>1998</v>
      </c>
      <c r="G227" s="6" t="str">
        <f t="shared" si="10"/>
        <v>1998 Q02</v>
      </c>
    </row>
    <row r="228" spans="1:7" x14ac:dyDescent="0.25">
      <c r="A228" s="1">
        <v>34.533999999999999</v>
      </c>
      <c r="B228" s="3">
        <v>35916</v>
      </c>
      <c r="C228" t="s">
        <v>4</v>
      </c>
      <c r="D228" s="2">
        <v>0.384814245</v>
      </c>
      <c r="E228">
        <f t="shared" si="11"/>
        <v>2</v>
      </c>
      <c r="F228" t="str">
        <f t="shared" si="9"/>
        <v>1998</v>
      </c>
      <c r="G228" s="6" t="str">
        <f t="shared" si="10"/>
        <v>1998 Q02</v>
      </c>
    </row>
    <row r="229" spans="1:7" x14ac:dyDescent="0.25">
      <c r="A229" s="1">
        <v>21.23</v>
      </c>
      <c r="B229" s="3">
        <v>35916</v>
      </c>
      <c r="C229" t="s">
        <v>5</v>
      </c>
      <c r="D229" s="2">
        <v>0.236567048</v>
      </c>
      <c r="E229">
        <f t="shared" si="11"/>
        <v>2</v>
      </c>
      <c r="F229" t="str">
        <f t="shared" si="9"/>
        <v>1998</v>
      </c>
      <c r="G229" s="6" t="str">
        <f t="shared" si="10"/>
        <v>1998 Q02</v>
      </c>
    </row>
    <row r="230" spans="1:7" x14ac:dyDescent="0.25">
      <c r="A230" s="1">
        <v>22.436</v>
      </c>
      <c r="B230" s="3">
        <v>35916</v>
      </c>
      <c r="C230" t="s">
        <v>5</v>
      </c>
      <c r="D230" s="2">
        <v>6.0601967999999999E-2</v>
      </c>
      <c r="E230">
        <f t="shared" si="11"/>
        <v>2</v>
      </c>
      <c r="F230" t="str">
        <f t="shared" si="9"/>
        <v>1998</v>
      </c>
      <c r="G230" s="6" t="str">
        <f t="shared" si="10"/>
        <v>1998 Q02</v>
      </c>
    </row>
    <row r="231" spans="1:7" x14ac:dyDescent="0.25">
      <c r="A231" s="1">
        <v>167.69800000000001</v>
      </c>
      <c r="B231" s="3">
        <v>35916</v>
      </c>
      <c r="C231" t="s">
        <v>6</v>
      </c>
      <c r="D231" s="2">
        <v>0.45296972899999999</v>
      </c>
      <c r="E231">
        <f t="shared" si="11"/>
        <v>2</v>
      </c>
      <c r="F231" t="str">
        <f t="shared" si="9"/>
        <v>1998</v>
      </c>
      <c r="G231" s="6" t="str">
        <f t="shared" si="10"/>
        <v>1998 Q02</v>
      </c>
    </row>
    <row r="232" spans="1:7" x14ac:dyDescent="0.25">
      <c r="A232" s="1">
        <v>180.08500000000001</v>
      </c>
      <c r="B232" s="3">
        <v>35916</v>
      </c>
      <c r="C232" t="s">
        <v>6</v>
      </c>
      <c r="D232" s="2">
        <v>0.48642830300000001</v>
      </c>
      <c r="E232">
        <f t="shared" si="11"/>
        <v>2</v>
      </c>
      <c r="F232" t="str">
        <f t="shared" si="9"/>
        <v>1998</v>
      </c>
      <c r="G232" s="6" t="str">
        <f t="shared" si="10"/>
        <v>1998 Q02</v>
      </c>
    </row>
    <row r="233" spans="1:7" x14ac:dyDescent="0.25">
      <c r="A233" s="1">
        <v>34.591999999999999</v>
      </c>
      <c r="B233" s="3">
        <v>35947</v>
      </c>
      <c r="C233" t="s">
        <v>4</v>
      </c>
      <c r="D233" s="2">
        <v>0.144761841</v>
      </c>
      <c r="E233">
        <f t="shared" si="11"/>
        <v>2</v>
      </c>
      <c r="F233" t="str">
        <f t="shared" si="9"/>
        <v>1998</v>
      </c>
      <c r="G233" s="6" t="str">
        <f t="shared" si="10"/>
        <v>1998 Q02</v>
      </c>
    </row>
    <row r="234" spans="1:7" x14ac:dyDescent="0.25">
      <c r="A234" s="1">
        <v>22.634</v>
      </c>
      <c r="B234" s="3">
        <v>35947</v>
      </c>
      <c r="C234" t="s">
        <v>5</v>
      </c>
      <c r="D234" s="2">
        <v>9.4719574000000001E-2</v>
      </c>
      <c r="E234">
        <f t="shared" si="11"/>
        <v>2</v>
      </c>
      <c r="F234" t="str">
        <f t="shared" si="9"/>
        <v>1998</v>
      </c>
      <c r="G234" s="6" t="str">
        <f t="shared" si="10"/>
        <v>1998 Q02</v>
      </c>
    </row>
    <row r="235" spans="1:7" x14ac:dyDescent="0.25">
      <c r="A235" s="1">
        <v>181.732</v>
      </c>
      <c r="B235" s="3">
        <v>35947</v>
      </c>
      <c r="C235" t="s">
        <v>6</v>
      </c>
      <c r="D235" s="2">
        <v>0.76051858500000002</v>
      </c>
      <c r="E235">
        <f t="shared" si="11"/>
        <v>2</v>
      </c>
      <c r="F235" t="str">
        <f t="shared" si="9"/>
        <v>1998</v>
      </c>
      <c r="G235" s="6" t="str">
        <f t="shared" si="10"/>
        <v>1998 Q02</v>
      </c>
    </row>
    <row r="236" spans="1:7" x14ac:dyDescent="0.25">
      <c r="A236" s="1">
        <v>34.856000000000002</v>
      </c>
      <c r="B236" s="3">
        <v>35977</v>
      </c>
      <c r="C236" t="s">
        <v>4</v>
      </c>
      <c r="D236" s="2">
        <v>0.14680970300000001</v>
      </c>
      <c r="E236">
        <f t="shared" si="11"/>
        <v>3</v>
      </c>
      <c r="F236" t="str">
        <f t="shared" si="9"/>
        <v>1998</v>
      </c>
      <c r="G236" s="6" t="str">
        <f t="shared" si="10"/>
        <v>1998 Q03</v>
      </c>
    </row>
    <row r="237" spans="1:7" x14ac:dyDescent="0.25">
      <c r="A237" s="1">
        <v>22.57</v>
      </c>
      <c r="B237" s="3">
        <v>35977</v>
      </c>
      <c r="C237" t="s">
        <v>5</v>
      </c>
      <c r="D237" s="2">
        <v>9.5062399000000006E-2</v>
      </c>
      <c r="E237">
        <f t="shared" si="11"/>
        <v>3</v>
      </c>
      <c r="F237" t="str">
        <f t="shared" si="9"/>
        <v>1998</v>
      </c>
      <c r="G237" s="6" t="str">
        <f t="shared" si="10"/>
        <v>1998 Q03</v>
      </c>
    </row>
    <row r="238" spans="1:7" x14ac:dyDescent="0.25">
      <c r="A238" s="1">
        <v>179.99700000000001</v>
      </c>
      <c r="B238" s="3">
        <v>35977</v>
      </c>
      <c r="C238" t="s">
        <v>6</v>
      </c>
      <c r="D238" s="2">
        <v>0.75812789800000002</v>
      </c>
      <c r="E238">
        <f t="shared" si="11"/>
        <v>3</v>
      </c>
      <c r="F238" t="str">
        <f t="shared" si="9"/>
        <v>1998</v>
      </c>
      <c r="G238" s="6" t="str">
        <f t="shared" si="10"/>
        <v>1998 Q03</v>
      </c>
    </row>
    <row r="239" spans="1:7" x14ac:dyDescent="0.25">
      <c r="A239" s="1">
        <v>34.950000000000003</v>
      </c>
      <c r="B239" s="3">
        <v>36008</v>
      </c>
      <c r="C239" t="s">
        <v>4</v>
      </c>
      <c r="D239" s="2">
        <v>0.14783513500000001</v>
      </c>
      <c r="E239">
        <f t="shared" si="11"/>
        <v>3</v>
      </c>
      <c r="F239" t="str">
        <f t="shared" si="9"/>
        <v>1998</v>
      </c>
      <c r="G239" s="6" t="str">
        <f t="shared" si="10"/>
        <v>1998 Q03</v>
      </c>
    </row>
    <row r="240" spans="1:7" x14ac:dyDescent="0.25">
      <c r="A240" s="1">
        <v>22.742999999999999</v>
      </c>
      <c r="B240" s="3">
        <v>36008</v>
      </c>
      <c r="C240" t="s">
        <v>5</v>
      </c>
      <c r="D240" s="2">
        <v>9.62007E-2</v>
      </c>
      <c r="E240">
        <f t="shared" si="11"/>
        <v>3</v>
      </c>
      <c r="F240" t="str">
        <f t="shared" si="9"/>
        <v>1998</v>
      </c>
      <c r="G240" s="6" t="str">
        <f t="shared" si="10"/>
        <v>1998 Q03</v>
      </c>
    </row>
    <row r="241" spans="1:7" x14ac:dyDescent="0.25">
      <c r="A241" s="1">
        <v>178.71899999999999</v>
      </c>
      <c r="B241" s="3">
        <v>36008</v>
      </c>
      <c r="C241" t="s">
        <v>6</v>
      </c>
      <c r="D241" s="2">
        <v>0.75596416399999999</v>
      </c>
      <c r="E241">
        <f t="shared" si="11"/>
        <v>3</v>
      </c>
      <c r="F241" t="str">
        <f t="shared" si="9"/>
        <v>1998</v>
      </c>
      <c r="G241" s="6" t="str">
        <f t="shared" si="10"/>
        <v>1998 Q03</v>
      </c>
    </row>
    <row r="242" spans="1:7" x14ac:dyDescent="0.25">
      <c r="A242" s="1">
        <v>34.915999999999997</v>
      </c>
      <c r="B242" s="3">
        <v>36039</v>
      </c>
      <c r="C242" t="s">
        <v>4</v>
      </c>
      <c r="D242" s="2">
        <v>0.14637254699999999</v>
      </c>
      <c r="E242">
        <f t="shared" si="11"/>
        <v>3</v>
      </c>
      <c r="F242" t="str">
        <f t="shared" si="9"/>
        <v>1998</v>
      </c>
      <c r="G242" s="6" t="str">
        <f t="shared" si="10"/>
        <v>1998 Q03</v>
      </c>
    </row>
    <row r="243" spans="1:7" x14ac:dyDescent="0.25">
      <c r="A243" s="1">
        <v>22.83</v>
      </c>
      <c r="B243" s="3">
        <v>36039</v>
      </c>
      <c r="C243" t="s">
        <v>5</v>
      </c>
      <c r="D243" s="2">
        <v>9.5706416000000002E-2</v>
      </c>
      <c r="E243">
        <f t="shared" si="11"/>
        <v>3</v>
      </c>
      <c r="F243" t="str">
        <f t="shared" si="9"/>
        <v>1998</v>
      </c>
      <c r="G243" s="6" t="str">
        <f t="shared" si="10"/>
        <v>1998 Q03</v>
      </c>
    </row>
    <row r="244" spans="1:7" x14ac:dyDescent="0.25">
      <c r="A244" s="1">
        <v>180.79599999999999</v>
      </c>
      <c r="B244" s="3">
        <v>36039</v>
      </c>
      <c r="C244" t="s">
        <v>6</v>
      </c>
      <c r="D244" s="2">
        <v>0.75792103700000002</v>
      </c>
      <c r="E244">
        <f t="shared" si="11"/>
        <v>3</v>
      </c>
      <c r="F244" t="str">
        <f t="shared" si="9"/>
        <v>1998</v>
      </c>
      <c r="G244" s="6" t="str">
        <f t="shared" si="10"/>
        <v>1998 Q03</v>
      </c>
    </row>
    <row r="245" spans="1:7" x14ac:dyDescent="0.25">
      <c r="A245" s="1">
        <v>35.093000000000004</v>
      </c>
      <c r="B245" s="3">
        <v>36069</v>
      </c>
      <c r="C245" t="s">
        <v>4</v>
      </c>
      <c r="D245" s="2">
        <v>0.14469490500000001</v>
      </c>
      <c r="E245">
        <f t="shared" si="11"/>
        <v>4</v>
      </c>
      <c r="F245" t="str">
        <f t="shared" si="9"/>
        <v>1998</v>
      </c>
      <c r="G245" s="6" t="str">
        <f t="shared" si="10"/>
        <v>1998 Q04</v>
      </c>
    </row>
    <row r="246" spans="1:7" x14ac:dyDescent="0.25">
      <c r="A246" s="1">
        <v>23.065999999999999</v>
      </c>
      <c r="B246" s="3">
        <v>36069</v>
      </c>
      <c r="C246" t="s">
        <v>5</v>
      </c>
      <c r="D246" s="2">
        <v>9.5105367999999996E-2</v>
      </c>
      <c r="E246">
        <f t="shared" si="11"/>
        <v>4</v>
      </c>
      <c r="F246" t="str">
        <f t="shared" si="9"/>
        <v>1998</v>
      </c>
      <c r="G246" s="6" t="str">
        <f t="shared" si="10"/>
        <v>1998 Q04</v>
      </c>
    </row>
    <row r="247" spans="1:7" x14ac:dyDescent="0.25">
      <c r="A247" s="1">
        <v>184.37200000000001</v>
      </c>
      <c r="B247" s="3">
        <v>36069</v>
      </c>
      <c r="C247" t="s">
        <v>6</v>
      </c>
      <c r="D247" s="2">
        <v>0.76019972700000005</v>
      </c>
      <c r="E247">
        <f t="shared" si="11"/>
        <v>4</v>
      </c>
      <c r="F247" t="str">
        <f t="shared" si="9"/>
        <v>1998</v>
      </c>
      <c r="G247" s="6" t="str">
        <f t="shared" si="10"/>
        <v>1998 Q04</v>
      </c>
    </row>
    <row r="248" spans="1:7" x14ac:dyDescent="0.25">
      <c r="A248" s="1">
        <v>35.14</v>
      </c>
      <c r="B248" s="3">
        <v>36100</v>
      </c>
      <c r="C248" t="s">
        <v>4</v>
      </c>
      <c r="D248" s="2">
        <v>0.14383541999999999</v>
      </c>
      <c r="E248">
        <f t="shared" si="11"/>
        <v>4</v>
      </c>
      <c r="F248" t="str">
        <f t="shared" si="9"/>
        <v>1998</v>
      </c>
      <c r="G248" s="6" t="str">
        <f t="shared" si="10"/>
        <v>1998 Q04</v>
      </c>
    </row>
    <row r="249" spans="1:7" x14ac:dyDescent="0.25">
      <c r="A249" s="1">
        <v>23.157</v>
      </c>
      <c r="B249" s="3">
        <v>36100</v>
      </c>
      <c r="C249" t="s">
        <v>5</v>
      </c>
      <c r="D249" s="2">
        <v>9.4786477999999993E-2</v>
      </c>
      <c r="E249">
        <f t="shared" si="11"/>
        <v>4</v>
      </c>
      <c r="F249" t="str">
        <f t="shared" si="9"/>
        <v>1998</v>
      </c>
      <c r="G249" s="6" t="str">
        <f t="shared" si="10"/>
        <v>1998 Q04</v>
      </c>
    </row>
    <row r="250" spans="1:7" x14ac:dyDescent="0.25">
      <c r="A250" s="1">
        <v>186.01</v>
      </c>
      <c r="B250" s="3">
        <v>36100</v>
      </c>
      <c r="C250" t="s">
        <v>6</v>
      </c>
      <c r="D250" s="2">
        <v>0.761378102</v>
      </c>
      <c r="E250">
        <f t="shared" si="11"/>
        <v>4</v>
      </c>
      <c r="F250" t="str">
        <f t="shared" si="9"/>
        <v>1998</v>
      </c>
      <c r="G250" s="6" t="str">
        <f t="shared" si="10"/>
        <v>1998 Q04</v>
      </c>
    </row>
    <row r="251" spans="1:7" x14ac:dyDescent="0.25">
      <c r="A251" s="1">
        <v>35.533000000000001</v>
      </c>
      <c r="B251" s="3">
        <v>36130</v>
      </c>
      <c r="C251" t="s">
        <v>4</v>
      </c>
      <c r="D251" s="2">
        <v>0.14410508699999999</v>
      </c>
      <c r="E251">
        <f t="shared" si="11"/>
        <v>4</v>
      </c>
      <c r="F251" t="str">
        <f t="shared" si="9"/>
        <v>1998</v>
      </c>
      <c r="G251" s="6" t="str">
        <f t="shared" si="10"/>
        <v>1998 Q04</v>
      </c>
    </row>
    <row r="252" spans="1:7" x14ac:dyDescent="0.25">
      <c r="A252" s="1">
        <v>23.350999999999999</v>
      </c>
      <c r="B252" s="3">
        <v>36130</v>
      </c>
      <c r="C252" t="s">
        <v>5</v>
      </c>
      <c r="D252" s="2">
        <v>9.4700641000000002E-2</v>
      </c>
      <c r="E252">
        <f t="shared" si="11"/>
        <v>4</v>
      </c>
      <c r="F252" t="str">
        <f t="shared" si="9"/>
        <v>1998</v>
      </c>
      <c r="G252" s="6" t="str">
        <f t="shared" si="10"/>
        <v>1998 Q04</v>
      </c>
    </row>
    <row r="253" spans="1:7" x14ac:dyDescent="0.25">
      <c r="A253" s="1">
        <v>187.69300000000001</v>
      </c>
      <c r="B253" s="3">
        <v>36130</v>
      </c>
      <c r="C253" t="s">
        <v>6</v>
      </c>
      <c r="D253" s="2">
        <v>0.76119427200000001</v>
      </c>
      <c r="E253">
        <f t="shared" si="11"/>
        <v>4</v>
      </c>
      <c r="F253" t="str">
        <f t="shared" si="9"/>
        <v>1998</v>
      </c>
      <c r="G253" s="6" t="str">
        <f t="shared" si="10"/>
        <v>1998 Q04</v>
      </c>
    </row>
    <row r="254" spans="1:7" x14ac:dyDescent="0.25">
      <c r="A254" s="1">
        <v>35.447000000000003</v>
      </c>
      <c r="B254" s="3">
        <v>36161</v>
      </c>
      <c r="C254" t="s">
        <v>4</v>
      </c>
      <c r="D254" s="2">
        <v>0.14357348</v>
      </c>
      <c r="E254">
        <f t="shared" si="11"/>
        <v>1</v>
      </c>
      <c r="F254" t="str">
        <f t="shared" si="9"/>
        <v>1999</v>
      </c>
      <c r="G254" s="6" t="str">
        <f t="shared" si="10"/>
        <v>1999 Q01</v>
      </c>
    </row>
    <row r="255" spans="1:7" x14ac:dyDescent="0.25">
      <c r="A255" s="1">
        <v>22.870999999999999</v>
      </c>
      <c r="B255" s="3">
        <v>36161</v>
      </c>
      <c r="C255" t="s">
        <v>5</v>
      </c>
      <c r="D255" s="2">
        <v>9.2636021999999998E-2</v>
      </c>
      <c r="E255">
        <f t="shared" si="11"/>
        <v>1</v>
      </c>
      <c r="F255" t="str">
        <f t="shared" si="9"/>
        <v>1999</v>
      </c>
      <c r="G255" s="6" t="str">
        <f t="shared" si="10"/>
        <v>1999 Q01</v>
      </c>
    </row>
    <row r="256" spans="1:7" x14ac:dyDescent="0.25">
      <c r="A256" s="1">
        <v>188.57300000000001</v>
      </c>
      <c r="B256" s="3">
        <v>36161</v>
      </c>
      <c r="C256" t="s">
        <v>6</v>
      </c>
      <c r="D256" s="2">
        <v>0.76379049899999996</v>
      </c>
      <c r="E256">
        <f t="shared" si="11"/>
        <v>1</v>
      </c>
      <c r="F256" t="str">
        <f t="shared" si="9"/>
        <v>1999</v>
      </c>
      <c r="G256" s="6" t="str">
        <f t="shared" si="10"/>
        <v>1999 Q01</v>
      </c>
    </row>
    <row r="257" spans="1:7" x14ac:dyDescent="0.25">
      <c r="A257" s="1">
        <v>35.707000000000001</v>
      </c>
      <c r="B257" s="3">
        <v>36192</v>
      </c>
      <c r="C257" t="s">
        <v>4</v>
      </c>
      <c r="D257" s="2">
        <v>0.143108493</v>
      </c>
      <c r="E257">
        <f t="shared" si="11"/>
        <v>1</v>
      </c>
      <c r="F257" t="str">
        <f t="shared" si="9"/>
        <v>1999</v>
      </c>
      <c r="G257" s="6" t="str">
        <f t="shared" si="10"/>
        <v>1999 Q01</v>
      </c>
    </row>
    <row r="258" spans="1:7" x14ac:dyDescent="0.25">
      <c r="A258" s="1">
        <v>23.27</v>
      </c>
      <c r="B258" s="3">
        <v>36192</v>
      </c>
      <c r="C258" t="s">
        <v>5</v>
      </c>
      <c r="D258" s="2">
        <v>9.3262794999999996E-2</v>
      </c>
      <c r="E258">
        <f t="shared" si="11"/>
        <v>1</v>
      </c>
      <c r="F258" t="str">
        <f t="shared" si="9"/>
        <v>1999</v>
      </c>
      <c r="G258" s="6" t="str">
        <f t="shared" si="10"/>
        <v>1999 Q01</v>
      </c>
    </row>
    <row r="259" spans="1:7" x14ac:dyDescent="0.25">
      <c r="A259" s="1">
        <v>190.53299999999999</v>
      </c>
      <c r="B259" s="3">
        <v>36192</v>
      </c>
      <c r="C259" t="s">
        <v>6</v>
      </c>
      <c r="D259" s="2">
        <v>0.76362871200000004</v>
      </c>
      <c r="E259">
        <f t="shared" si="11"/>
        <v>1</v>
      </c>
      <c r="F259" t="str">
        <f t="shared" ref="F259:F322" si="12">RIGHT(YEAR(B259),4)</f>
        <v>1999</v>
      </c>
      <c r="G259" s="6" t="str">
        <f t="shared" ref="G259:G322" si="13">F259&amp;" Q0"&amp;E259</f>
        <v>1999 Q01</v>
      </c>
    </row>
    <row r="260" spans="1:7" x14ac:dyDescent="0.25">
      <c r="A260" s="1">
        <v>35.652000000000001</v>
      </c>
      <c r="B260" s="3">
        <v>36220</v>
      </c>
      <c r="C260" t="s">
        <v>4</v>
      </c>
      <c r="D260" s="2">
        <v>0.142234209</v>
      </c>
      <c r="E260">
        <f t="shared" si="11"/>
        <v>1</v>
      </c>
      <c r="F260" t="str">
        <f t="shared" si="12"/>
        <v>1999</v>
      </c>
      <c r="G260" s="6" t="str">
        <f t="shared" si="13"/>
        <v>1999 Q01</v>
      </c>
    </row>
    <row r="261" spans="1:7" x14ac:dyDescent="0.25">
      <c r="A261" s="1">
        <v>23.25</v>
      </c>
      <c r="B261" s="3">
        <v>36220</v>
      </c>
      <c r="C261" t="s">
        <v>5</v>
      </c>
      <c r="D261" s="2">
        <v>9.2756237000000005E-2</v>
      </c>
      <c r="E261">
        <f t="shared" ref="E261:E324" si="14">ROUNDUP((MONTH(B261))/3,0)</f>
        <v>1</v>
      </c>
      <c r="F261" t="str">
        <f t="shared" si="12"/>
        <v>1999</v>
      </c>
      <c r="G261" s="6" t="str">
        <f t="shared" si="13"/>
        <v>1999 Q01</v>
      </c>
    </row>
    <row r="262" spans="1:7" x14ac:dyDescent="0.25">
      <c r="A262" s="1">
        <v>191.755</v>
      </c>
      <c r="B262" s="3">
        <v>36220</v>
      </c>
      <c r="C262" t="s">
        <v>6</v>
      </c>
      <c r="D262" s="2">
        <v>0.76500955500000001</v>
      </c>
      <c r="E262">
        <f t="shared" si="14"/>
        <v>1</v>
      </c>
      <c r="F262" t="str">
        <f t="shared" si="12"/>
        <v>1999</v>
      </c>
      <c r="G262" s="6" t="str">
        <f t="shared" si="13"/>
        <v>1999 Q01</v>
      </c>
    </row>
    <row r="263" spans="1:7" x14ac:dyDescent="0.25">
      <c r="A263" s="1">
        <v>36.012999999999998</v>
      </c>
      <c r="B263" s="3">
        <v>36251</v>
      </c>
      <c r="C263" t="s">
        <v>4</v>
      </c>
      <c r="D263" s="2">
        <v>0.14267207600000001</v>
      </c>
      <c r="E263">
        <f t="shared" si="14"/>
        <v>2</v>
      </c>
      <c r="F263" t="str">
        <f t="shared" si="12"/>
        <v>1999</v>
      </c>
      <c r="G263" s="6" t="str">
        <f t="shared" si="13"/>
        <v>1999 Q02</v>
      </c>
    </row>
    <row r="264" spans="1:7" x14ac:dyDescent="0.25">
      <c r="A264" s="1">
        <v>23.44</v>
      </c>
      <c r="B264" s="3">
        <v>36251</v>
      </c>
      <c r="C264" t="s">
        <v>5</v>
      </c>
      <c r="D264" s="2">
        <v>9.2861840000000001E-2</v>
      </c>
      <c r="E264">
        <f t="shared" si="14"/>
        <v>2</v>
      </c>
      <c r="F264" t="str">
        <f t="shared" si="12"/>
        <v>1999</v>
      </c>
      <c r="G264" s="6" t="str">
        <f t="shared" si="13"/>
        <v>1999 Q02</v>
      </c>
    </row>
    <row r="265" spans="1:7" x14ac:dyDescent="0.25">
      <c r="A265" s="1">
        <v>192.965</v>
      </c>
      <c r="B265" s="3">
        <v>36251</v>
      </c>
      <c r="C265" t="s">
        <v>6</v>
      </c>
      <c r="D265" s="2">
        <v>0.76446608400000005</v>
      </c>
      <c r="E265">
        <f t="shared" si="14"/>
        <v>2</v>
      </c>
      <c r="F265" t="str">
        <f t="shared" si="12"/>
        <v>1999</v>
      </c>
      <c r="G265" s="6" t="str">
        <f t="shared" si="13"/>
        <v>1999 Q02</v>
      </c>
    </row>
    <row r="266" spans="1:7" x14ac:dyDescent="0.25">
      <c r="A266" s="1">
        <v>36.06</v>
      </c>
      <c r="B266" s="3">
        <v>36281</v>
      </c>
      <c r="C266" t="s">
        <v>4</v>
      </c>
      <c r="D266" s="2">
        <v>0.14155720799999999</v>
      </c>
      <c r="E266">
        <f t="shared" si="14"/>
        <v>2</v>
      </c>
      <c r="F266" t="str">
        <f t="shared" si="12"/>
        <v>1999</v>
      </c>
      <c r="G266" s="6" t="str">
        <f t="shared" si="13"/>
        <v>1999 Q02</v>
      </c>
    </row>
    <row r="267" spans="1:7" x14ac:dyDescent="0.25">
      <c r="A267" s="1">
        <v>23.5</v>
      </c>
      <c r="B267" s="3">
        <v>36281</v>
      </c>
      <c r="C267" t="s">
        <v>5</v>
      </c>
      <c r="D267" s="2">
        <v>9.2251647000000006E-2</v>
      </c>
      <c r="E267">
        <f t="shared" si="14"/>
        <v>2</v>
      </c>
      <c r="F267" t="str">
        <f t="shared" si="12"/>
        <v>1999</v>
      </c>
      <c r="G267" s="6" t="str">
        <f t="shared" si="13"/>
        <v>1999 Q02</v>
      </c>
    </row>
    <row r="268" spans="1:7" x14ac:dyDescent="0.25">
      <c r="A268" s="1">
        <v>195.178</v>
      </c>
      <c r="B268" s="3">
        <v>36281</v>
      </c>
      <c r="C268" t="s">
        <v>6</v>
      </c>
      <c r="D268" s="2">
        <v>0.76619114499999996</v>
      </c>
      <c r="E268">
        <f t="shared" si="14"/>
        <v>2</v>
      </c>
      <c r="F268" t="str">
        <f t="shared" si="12"/>
        <v>1999</v>
      </c>
      <c r="G268" s="6" t="str">
        <f t="shared" si="13"/>
        <v>1999 Q02</v>
      </c>
    </row>
    <row r="269" spans="1:7" x14ac:dyDescent="0.25">
      <c r="A269" s="1">
        <v>35.872</v>
      </c>
      <c r="B269" s="3">
        <v>36312</v>
      </c>
      <c r="C269" t="s">
        <v>4</v>
      </c>
      <c r="D269" s="2">
        <v>0.140414605</v>
      </c>
      <c r="E269">
        <f t="shared" si="14"/>
        <v>2</v>
      </c>
      <c r="F269" t="str">
        <f t="shared" si="12"/>
        <v>1999</v>
      </c>
      <c r="G269" s="6" t="str">
        <f t="shared" si="13"/>
        <v>1999 Q02</v>
      </c>
    </row>
    <row r="270" spans="1:7" x14ac:dyDescent="0.25">
      <c r="A270" s="1">
        <v>23.545999999999999</v>
      </c>
      <c r="B270" s="3">
        <v>36312</v>
      </c>
      <c r="C270" t="s">
        <v>5</v>
      </c>
      <c r="D270" s="2">
        <v>9.2166656E-2</v>
      </c>
      <c r="E270">
        <f t="shared" si="14"/>
        <v>2</v>
      </c>
      <c r="F270" t="str">
        <f t="shared" si="12"/>
        <v>1999</v>
      </c>
      <c r="G270" s="6" t="str">
        <f t="shared" si="13"/>
        <v>1999 Q02</v>
      </c>
    </row>
    <row r="271" spans="1:7" x14ac:dyDescent="0.25">
      <c r="A271" s="1">
        <v>196.054</v>
      </c>
      <c r="B271" s="3">
        <v>36312</v>
      </c>
      <c r="C271" t="s">
        <v>6</v>
      </c>
      <c r="D271" s="2">
        <v>0.76741873900000002</v>
      </c>
      <c r="E271">
        <f t="shared" si="14"/>
        <v>2</v>
      </c>
      <c r="F271" t="str">
        <f t="shared" si="12"/>
        <v>1999</v>
      </c>
      <c r="G271" s="6" t="str">
        <f t="shared" si="13"/>
        <v>1999 Q02</v>
      </c>
    </row>
    <row r="272" spans="1:7" x14ac:dyDescent="0.25">
      <c r="A272" s="1">
        <v>36.125999999999998</v>
      </c>
      <c r="B272" s="3">
        <v>36342</v>
      </c>
      <c r="C272" t="s">
        <v>4</v>
      </c>
      <c r="D272" s="2">
        <v>0.14032729799999999</v>
      </c>
      <c r="E272">
        <f t="shared" si="14"/>
        <v>3</v>
      </c>
      <c r="F272" t="str">
        <f t="shared" si="12"/>
        <v>1999</v>
      </c>
      <c r="G272" s="6" t="str">
        <f t="shared" si="13"/>
        <v>1999 Q03</v>
      </c>
    </row>
    <row r="273" spans="1:7" x14ac:dyDescent="0.25">
      <c r="A273" s="1">
        <v>23.507999999999999</v>
      </c>
      <c r="B273" s="3">
        <v>36342</v>
      </c>
      <c r="C273" t="s">
        <v>5</v>
      </c>
      <c r="D273" s="2">
        <v>9.1314125999999995E-2</v>
      </c>
      <c r="E273">
        <f t="shared" si="14"/>
        <v>3</v>
      </c>
      <c r="F273" t="str">
        <f t="shared" si="12"/>
        <v>1999</v>
      </c>
      <c r="G273" s="6" t="str">
        <f t="shared" si="13"/>
        <v>1999 Q03</v>
      </c>
    </row>
    <row r="274" spans="1:7" x14ac:dyDescent="0.25">
      <c r="A274" s="1">
        <v>197.80699999999999</v>
      </c>
      <c r="B274" s="3">
        <v>36342</v>
      </c>
      <c r="C274" t="s">
        <v>6</v>
      </c>
      <c r="D274" s="2">
        <v>0.76835857500000004</v>
      </c>
      <c r="E274">
        <f t="shared" si="14"/>
        <v>3</v>
      </c>
      <c r="F274" t="str">
        <f t="shared" si="12"/>
        <v>1999</v>
      </c>
      <c r="G274" s="6" t="str">
        <f t="shared" si="13"/>
        <v>1999 Q03</v>
      </c>
    </row>
    <row r="275" spans="1:7" x14ac:dyDescent="0.25">
      <c r="A275" s="1">
        <v>36.116999999999997</v>
      </c>
      <c r="B275" s="3">
        <v>36373</v>
      </c>
      <c r="C275" t="s">
        <v>4</v>
      </c>
      <c r="D275" s="2">
        <v>0.138776498</v>
      </c>
      <c r="E275">
        <f t="shared" si="14"/>
        <v>3</v>
      </c>
      <c r="F275" t="str">
        <f t="shared" si="12"/>
        <v>1999</v>
      </c>
      <c r="G275" s="6" t="str">
        <f t="shared" si="13"/>
        <v>1999 Q03</v>
      </c>
    </row>
    <row r="276" spans="1:7" x14ac:dyDescent="0.25">
      <c r="A276" s="1">
        <v>23.664000000000001</v>
      </c>
      <c r="B276" s="3">
        <v>36373</v>
      </c>
      <c r="C276" t="s">
        <v>5</v>
      </c>
      <c r="D276" s="2">
        <v>9.0926906000000002E-2</v>
      </c>
      <c r="E276">
        <f t="shared" si="14"/>
        <v>3</v>
      </c>
      <c r="F276" t="str">
        <f t="shared" si="12"/>
        <v>1999</v>
      </c>
      <c r="G276" s="6" t="str">
        <f t="shared" si="13"/>
        <v>1999 Q03</v>
      </c>
    </row>
    <row r="277" spans="1:7" x14ac:dyDescent="0.25">
      <c r="A277" s="1">
        <v>200.47200000000001</v>
      </c>
      <c r="B277" s="3">
        <v>36373</v>
      </c>
      <c r="C277" t="s">
        <v>6</v>
      </c>
      <c r="D277" s="2">
        <v>0.770296596</v>
      </c>
      <c r="E277">
        <f t="shared" si="14"/>
        <v>3</v>
      </c>
      <c r="F277" t="str">
        <f t="shared" si="12"/>
        <v>1999</v>
      </c>
      <c r="G277" s="6" t="str">
        <f t="shared" si="13"/>
        <v>1999 Q03</v>
      </c>
    </row>
    <row r="278" spans="1:7" x14ac:dyDescent="0.25">
      <c r="A278" s="1">
        <v>36.411000000000001</v>
      </c>
      <c r="B278" s="3">
        <v>36404</v>
      </c>
      <c r="C278" t="s">
        <v>4</v>
      </c>
      <c r="D278" s="2">
        <v>0.13931785499999999</v>
      </c>
      <c r="E278">
        <f t="shared" si="14"/>
        <v>3</v>
      </c>
      <c r="F278" t="str">
        <f t="shared" si="12"/>
        <v>1999</v>
      </c>
      <c r="G278" s="6" t="str">
        <f t="shared" si="13"/>
        <v>1999 Q03</v>
      </c>
    </row>
    <row r="279" spans="1:7" x14ac:dyDescent="0.25">
      <c r="A279" s="1">
        <v>23.835999999999999</v>
      </c>
      <c r="B279" s="3">
        <v>36404</v>
      </c>
      <c r="C279" t="s">
        <v>5</v>
      </c>
      <c r="D279" s="2">
        <v>9.1202669E-2</v>
      </c>
      <c r="E279">
        <f t="shared" si="14"/>
        <v>3</v>
      </c>
      <c r="F279" t="str">
        <f t="shared" si="12"/>
        <v>1999</v>
      </c>
      <c r="G279" s="6" t="str">
        <f t="shared" si="13"/>
        <v>1999 Q03</v>
      </c>
    </row>
    <row r="280" spans="1:7" x14ac:dyDescent="0.25">
      <c r="A280" s="1">
        <v>201.10499999999999</v>
      </c>
      <c r="B280" s="3">
        <v>36404</v>
      </c>
      <c r="C280" t="s">
        <v>6</v>
      </c>
      <c r="D280" s="2">
        <v>0.769479476</v>
      </c>
      <c r="E280">
        <f t="shared" si="14"/>
        <v>3</v>
      </c>
      <c r="F280" t="str">
        <f t="shared" si="12"/>
        <v>1999</v>
      </c>
      <c r="G280" s="6" t="str">
        <f t="shared" si="13"/>
        <v>1999 Q03</v>
      </c>
    </row>
    <row r="281" spans="1:7" x14ac:dyDescent="0.25">
      <c r="A281" s="1">
        <v>36.271000000000001</v>
      </c>
      <c r="B281" s="3">
        <v>36434</v>
      </c>
      <c r="C281" t="s">
        <v>4</v>
      </c>
      <c r="D281" s="2">
        <v>0.13853146199999999</v>
      </c>
      <c r="E281">
        <f t="shared" si="14"/>
        <v>4</v>
      </c>
      <c r="F281" t="str">
        <f t="shared" si="12"/>
        <v>1999</v>
      </c>
      <c r="G281" s="6" t="str">
        <f t="shared" si="13"/>
        <v>1999 Q04</v>
      </c>
    </row>
    <row r="282" spans="1:7" x14ac:dyDescent="0.25">
      <c r="A282" s="1">
        <v>24.265000000000001</v>
      </c>
      <c r="B282" s="3">
        <v>36434</v>
      </c>
      <c r="C282" t="s">
        <v>5</v>
      </c>
      <c r="D282" s="2">
        <v>9.2676406000000003E-2</v>
      </c>
      <c r="E282">
        <f t="shared" si="14"/>
        <v>4</v>
      </c>
      <c r="F282" t="str">
        <f t="shared" si="12"/>
        <v>1999</v>
      </c>
      <c r="G282" s="6" t="str">
        <f t="shared" si="13"/>
        <v>1999 Q04</v>
      </c>
    </row>
    <row r="283" spans="1:7" x14ac:dyDescent="0.25">
      <c r="A283" s="1">
        <v>201.28899999999999</v>
      </c>
      <c r="B283" s="3">
        <v>36434</v>
      </c>
      <c r="C283" t="s">
        <v>6</v>
      </c>
      <c r="D283" s="2">
        <v>0.76879213199999996</v>
      </c>
      <c r="E283">
        <f t="shared" si="14"/>
        <v>4</v>
      </c>
      <c r="F283" t="str">
        <f t="shared" si="12"/>
        <v>1999</v>
      </c>
      <c r="G283" s="6" t="str">
        <f t="shared" si="13"/>
        <v>1999 Q04</v>
      </c>
    </row>
    <row r="284" spans="1:7" x14ac:dyDescent="0.25">
      <c r="A284" s="1">
        <v>36.299999999999997</v>
      </c>
      <c r="B284" s="3">
        <v>36465</v>
      </c>
      <c r="C284" t="s">
        <v>4</v>
      </c>
      <c r="D284" s="2">
        <v>0.13704163699999999</v>
      </c>
      <c r="E284">
        <f t="shared" si="14"/>
        <v>4</v>
      </c>
      <c r="F284" t="str">
        <f t="shared" si="12"/>
        <v>1999</v>
      </c>
      <c r="G284" s="6" t="str">
        <f t="shared" si="13"/>
        <v>1999 Q04</v>
      </c>
    </row>
    <row r="285" spans="1:7" x14ac:dyDescent="0.25">
      <c r="A285" s="1">
        <v>24.420999999999999</v>
      </c>
      <c r="B285" s="3">
        <v>36465</v>
      </c>
      <c r="C285" t="s">
        <v>5</v>
      </c>
      <c r="D285" s="2">
        <v>9.2195421999999999E-2</v>
      </c>
      <c r="E285">
        <f t="shared" si="14"/>
        <v>4</v>
      </c>
      <c r="F285" t="str">
        <f t="shared" si="12"/>
        <v>1999</v>
      </c>
      <c r="G285" s="6" t="str">
        <f t="shared" si="13"/>
        <v>1999 Q04</v>
      </c>
    </row>
    <row r="286" spans="1:7" x14ac:dyDescent="0.25">
      <c r="A286" s="1">
        <v>204.16200000000001</v>
      </c>
      <c r="B286" s="3">
        <v>36465</v>
      </c>
      <c r="C286" t="s">
        <v>6</v>
      </c>
      <c r="D286" s="2">
        <v>0.77076294099999998</v>
      </c>
      <c r="E286">
        <f t="shared" si="14"/>
        <v>4</v>
      </c>
      <c r="F286" t="str">
        <f t="shared" si="12"/>
        <v>1999</v>
      </c>
      <c r="G286" s="6" t="str">
        <f t="shared" si="13"/>
        <v>1999 Q04</v>
      </c>
    </row>
    <row r="287" spans="1:7" x14ac:dyDescent="0.25">
      <c r="A287" s="1">
        <v>37.664999999999999</v>
      </c>
      <c r="B287" s="3">
        <v>36495</v>
      </c>
      <c r="C287" t="s">
        <v>4</v>
      </c>
      <c r="D287" s="2">
        <v>0.139564096</v>
      </c>
      <c r="E287">
        <f t="shared" si="14"/>
        <v>4</v>
      </c>
      <c r="F287" t="str">
        <f t="shared" si="12"/>
        <v>1999</v>
      </c>
      <c r="G287" s="6" t="str">
        <f t="shared" si="13"/>
        <v>1999 Q04</v>
      </c>
    </row>
    <row r="288" spans="1:7" x14ac:dyDescent="0.25">
      <c r="A288" s="1">
        <v>24.378</v>
      </c>
      <c r="B288" s="3">
        <v>36495</v>
      </c>
      <c r="C288" t="s">
        <v>5</v>
      </c>
      <c r="D288" s="2">
        <v>9.0330374000000005E-2</v>
      </c>
      <c r="E288">
        <f t="shared" si="14"/>
        <v>4</v>
      </c>
      <c r="F288" t="str">
        <f t="shared" si="12"/>
        <v>1999</v>
      </c>
      <c r="G288" s="6" t="str">
        <f t="shared" si="13"/>
        <v>1999 Q04</v>
      </c>
    </row>
    <row r="289" spans="1:7" x14ac:dyDescent="0.25">
      <c r="A289" s="1">
        <v>207.833</v>
      </c>
      <c r="B289" s="3">
        <v>36495</v>
      </c>
      <c r="C289" t="s">
        <v>6</v>
      </c>
      <c r="D289" s="2">
        <v>0.77010553000000004</v>
      </c>
      <c r="E289">
        <f t="shared" si="14"/>
        <v>4</v>
      </c>
      <c r="F289" t="str">
        <f t="shared" si="12"/>
        <v>1999</v>
      </c>
      <c r="G289" s="6" t="str">
        <f t="shared" si="13"/>
        <v>1999 Q04</v>
      </c>
    </row>
    <row r="290" spans="1:7" x14ac:dyDescent="0.25">
      <c r="A290" s="1">
        <v>35.613</v>
      </c>
      <c r="B290" s="3">
        <v>36526</v>
      </c>
      <c r="C290" t="s">
        <v>4</v>
      </c>
      <c r="D290" s="2">
        <v>0.13283922300000001</v>
      </c>
      <c r="E290">
        <f t="shared" si="14"/>
        <v>1</v>
      </c>
      <c r="F290" t="str">
        <f t="shared" si="12"/>
        <v>2000</v>
      </c>
      <c r="G290" s="6" t="str">
        <f t="shared" si="13"/>
        <v>2000 Q01</v>
      </c>
    </row>
    <row r="291" spans="1:7" x14ac:dyDescent="0.25">
      <c r="A291" s="1">
        <v>24.608000000000001</v>
      </c>
      <c r="B291" s="3">
        <v>36526</v>
      </c>
      <c r="C291" t="s">
        <v>5</v>
      </c>
      <c r="D291" s="2">
        <v>9.1789728000000001E-2</v>
      </c>
      <c r="E291">
        <f t="shared" si="14"/>
        <v>1</v>
      </c>
      <c r="F291" t="str">
        <f t="shared" si="12"/>
        <v>2000</v>
      </c>
      <c r="G291" s="6" t="str">
        <f t="shared" si="13"/>
        <v>2000 Q01</v>
      </c>
    </row>
    <row r="292" spans="1:7" x14ac:dyDescent="0.25">
      <c r="A292" s="1">
        <v>207.87</v>
      </c>
      <c r="B292" s="3">
        <v>36526</v>
      </c>
      <c r="C292" t="s">
        <v>6</v>
      </c>
      <c r="D292" s="2">
        <v>0.77537104899999998</v>
      </c>
      <c r="E292">
        <f t="shared" si="14"/>
        <v>1</v>
      </c>
      <c r="F292" t="str">
        <f t="shared" si="12"/>
        <v>2000</v>
      </c>
      <c r="G292" s="6" t="str">
        <f t="shared" si="13"/>
        <v>2000 Q01</v>
      </c>
    </row>
    <row r="293" spans="1:7" x14ac:dyDescent="0.25">
      <c r="A293" s="1">
        <v>35.979999999999997</v>
      </c>
      <c r="B293" s="3">
        <v>36557</v>
      </c>
      <c r="C293" t="s">
        <v>4</v>
      </c>
      <c r="D293" s="2">
        <v>0.132269686</v>
      </c>
      <c r="E293">
        <f t="shared" si="14"/>
        <v>1</v>
      </c>
      <c r="F293" t="str">
        <f t="shared" si="12"/>
        <v>2000</v>
      </c>
      <c r="G293" s="6" t="str">
        <f t="shared" si="13"/>
        <v>2000 Q01</v>
      </c>
    </row>
    <row r="294" spans="1:7" x14ac:dyDescent="0.25">
      <c r="A294" s="1">
        <v>24.887</v>
      </c>
      <c r="B294" s="3">
        <v>36557</v>
      </c>
      <c r="C294" t="s">
        <v>5</v>
      </c>
      <c r="D294" s="2">
        <v>9.1489596000000006E-2</v>
      </c>
      <c r="E294">
        <f t="shared" si="14"/>
        <v>1</v>
      </c>
      <c r="F294" t="str">
        <f t="shared" si="12"/>
        <v>2000</v>
      </c>
      <c r="G294" s="6" t="str">
        <f t="shared" si="13"/>
        <v>2000 Q01</v>
      </c>
    </row>
    <row r="295" spans="1:7" x14ac:dyDescent="0.25">
      <c r="A295" s="1">
        <v>211.15299999999999</v>
      </c>
      <c r="B295" s="3">
        <v>36557</v>
      </c>
      <c r="C295" t="s">
        <v>6</v>
      </c>
      <c r="D295" s="2">
        <v>0.77624071800000005</v>
      </c>
      <c r="E295">
        <f t="shared" si="14"/>
        <v>1</v>
      </c>
      <c r="F295" t="str">
        <f t="shared" si="12"/>
        <v>2000</v>
      </c>
      <c r="G295" s="6" t="str">
        <f t="shared" si="13"/>
        <v>2000 Q01</v>
      </c>
    </row>
    <row r="296" spans="1:7" x14ac:dyDescent="0.25">
      <c r="A296" s="1">
        <v>36.558999999999997</v>
      </c>
      <c r="B296" s="3">
        <v>36586</v>
      </c>
      <c r="C296" t="s">
        <v>4</v>
      </c>
      <c r="D296" s="2">
        <v>0.132838446</v>
      </c>
      <c r="E296">
        <f t="shared" si="14"/>
        <v>1</v>
      </c>
      <c r="F296" t="str">
        <f t="shared" si="12"/>
        <v>2000</v>
      </c>
      <c r="G296" s="6" t="str">
        <f t="shared" si="13"/>
        <v>2000 Q01</v>
      </c>
    </row>
    <row r="297" spans="1:7" x14ac:dyDescent="0.25">
      <c r="A297" s="1">
        <v>25.367000000000001</v>
      </c>
      <c r="B297" s="3">
        <v>36586</v>
      </c>
      <c r="C297" t="s">
        <v>5</v>
      </c>
      <c r="D297" s="2">
        <v>9.2171909999999996E-2</v>
      </c>
      <c r="E297">
        <f t="shared" si="14"/>
        <v>1</v>
      </c>
      <c r="F297" t="str">
        <f t="shared" si="12"/>
        <v>2000</v>
      </c>
      <c r="G297" s="6" t="str">
        <f t="shared" si="13"/>
        <v>2000 Q01</v>
      </c>
    </row>
    <row r="298" spans="1:7" x14ac:dyDescent="0.25">
      <c r="A298" s="1">
        <v>213.28800000000001</v>
      </c>
      <c r="B298" s="3">
        <v>36586</v>
      </c>
      <c r="C298" t="s">
        <v>6</v>
      </c>
      <c r="D298" s="2">
        <v>0.77498964400000003</v>
      </c>
      <c r="E298">
        <f t="shared" si="14"/>
        <v>1</v>
      </c>
      <c r="F298" t="str">
        <f t="shared" si="12"/>
        <v>2000</v>
      </c>
      <c r="G298" s="6" t="str">
        <f t="shared" si="13"/>
        <v>2000 Q01</v>
      </c>
    </row>
    <row r="299" spans="1:7" x14ac:dyDescent="0.25">
      <c r="A299" s="1">
        <v>37.008000000000003</v>
      </c>
      <c r="B299" s="3">
        <v>36617</v>
      </c>
      <c r="C299" t="s">
        <v>4</v>
      </c>
      <c r="D299" s="2">
        <v>0.13655887</v>
      </c>
      <c r="E299">
        <f t="shared" si="14"/>
        <v>2</v>
      </c>
      <c r="F299" t="str">
        <f t="shared" si="12"/>
        <v>2000</v>
      </c>
      <c r="G299" s="6" t="str">
        <f t="shared" si="13"/>
        <v>2000 Q02</v>
      </c>
    </row>
    <row r="300" spans="1:7" x14ac:dyDescent="0.25">
      <c r="A300" s="1">
        <v>25.215</v>
      </c>
      <c r="B300" s="3">
        <v>36617</v>
      </c>
      <c r="C300" t="s">
        <v>5</v>
      </c>
      <c r="D300" s="2">
        <v>9.3042906999999994E-2</v>
      </c>
      <c r="E300">
        <f t="shared" si="14"/>
        <v>2</v>
      </c>
      <c r="F300" t="str">
        <f t="shared" si="12"/>
        <v>2000</v>
      </c>
      <c r="G300" s="6" t="str">
        <f t="shared" si="13"/>
        <v>2000 Q02</v>
      </c>
    </row>
    <row r="301" spans="1:7" x14ac:dyDescent="0.25">
      <c r="A301" s="1">
        <v>208.78100000000001</v>
      </c>
      <c r="B301" s="3">
        <v>36617</v>
      </c>
      <c r="C301" t="s">
        <v>6</v>
      </c>
      <c r="D301" s="2">
        <v>0.77039822300000005</v>
      </c>
      <c r="E301">
        <f t="shared" si="14"/>
        <v>2</v>
      </c>
      <c r="F301" t="str">
        <f t="shared" si="12"/>
        <v>2000</v>
      </c>
      <c r="G301" s="6" t="str">
        <f t="shared" si="13"/>
        <v>2000 Q02</v>
      </c>
    </row>
    <row r="302" spans="1:7" x14ac:dyDescent="0.25">
      <c r="A302" s="1">
        <v>36.716999999999999</v>
      </c>
      <c r="B302" s="3">
        <v>36647</v>
      </c>
      <c r="C302" t="s">
        <v>4</v>
      </c>
      <c r="D302" s="2">
        <v>0.13527842700000001</v>
      </c>
      <c r="E302">
        <f t="shared" si="14"/>
        <v>2</v>
      </c>
      <c r="F302" t="str">
        <f t="shared" si="12"/>
        <v>2000</v>
      </c>
      <c r="G302" s="6" t="str">
        <f t="shared" si="13"/>
        <v>2000 Q02</v>
      </c>
    </row>
    <row r="303" spans="1:7" x14ac:dyDescent="0.25">
      <c r="A303" s="1">
        <v>25.193000000000001</v>
      </c>
      <c r="B303" s="3">
        <v>36647</v>
      </c>
      <c r="C303" t="s">
        <v>5</v>
      </c>
      <c r="D303" s="2">
        <v>9.2819930999999994E-2</v>
      </c>
      <c r="E303">
        <f t="shared" si="14"/>
        <v>2</v>
      </c>
      <c r="F303" t="str">
        <f t="shared" si="12"/>
        <v>2000</v>
      </c>
      <c r="G303" s="6" t="str">
        <f t="shared" si="13"/>
        <v>2000 Q02</v>
      </c>
    </row>
    <row r="304" spans="1:7" x14ac:dyDescent="0.25">
      <c r="A304" s="1">
        <v>209.50800000000001</v>
      </c>
      <c r="B304" s="3">
        <v>36647</v>
      </c>
      <c r="C304" t="s">
        <v>6</v>
      </c>
      <c r="D304" s="2">
        <v>0.771901642</v>
      </c>
      <c r="E304">
        <f t="shared" si="14"/>
        <v>2</v>
      </c>
      <c r="F304" t="str">
        <f t="shared" si="12"/>
        <v>2000</v>
      </c>
      <c r="G304" s="6" t="str">
        <f t="shared" si="13"/>
        <v>2000 Q02</v>
      </c>
    </row>
    <row r="305" spans="1:7" x14ac:dyDescent="0.25">
      <c r="A305" s="1">
        <v>37.174999999999997</v>
      </c>
      <c r="B305" s="3">
        <v>36678</v>
      </c>
      <c r="C305" t="s">
        <v>4</v>
      </c>
      <c r="D305" s="2">
        <v>0.135953043</v>
      </c>
      <c r="E305">
        <f t="shared" si="14"/>
        <v>2</v>
      </c>
      <c r="F305" t="str">
        <f t="shared" si="12"/>
        <v>2000</v>
      </c>
      <c r="G305" s="6" t="str">
        <f t="shared" si="13"/>
        <v>2000 Q02</v>
      </c>
    </row>
    <row r="306" spans="1:7" x14ac:dyDescent="0.25">
      <c r="A306" s="1">
        <v>25.262</v>
      </c>
      <c r="B306" s="3">
        <v>36678</v>
      </c>
      <c r="C306" t="s">
        <v>5</v>
      </c>
      <c r="D306" s="2">
        <v>9.2385897999999994E-2</v>
      </c>
      <c r="E306">
        <f t="shared" si="14"/>
        <v>2</v>
      </c>
      <c r="F306" t="str">
        <f t="shared" si="12"/>
        <v>2000</v>
      </c>
      <c r="G306" s="6" t="str">
        <f t="shared" si="13"/>
        <v>2000 Q02</v>
      </c>
    </row>
    <row r="307" spans="1:7" x14ac:dyDescent="0.25">
      <c r="A307" s="1">
        <v>211.00299999999999</v>
      </c>
      <c r="B307" s="3">
        <v>36678</v>
      </c>
      <c r="C307" t="s">
        <v>6</v>
      </c>
      <c r="D307" s="2">
        <v>0.77166105900000004</v>
      </c>
      <c r="E307">
        <f t="shared" si="14"/>
        <v>2</v>
      </c>
      <c r="F307" t="str">
        <f t="shared" si="12"/>
        <v>2000</v>
      </c>
      <c r="G307" s="6" t="str">
        <f t="shared" si="13"/>
        <v>2000 Q02</v>
      </c>
    </row>
    <row r="308" spans="1:7" x14ac:dyDescent="0.25">
      <c r="A308" s="1">
        <v>37.037999999999997</v>
      </c>
      <c r="B308" s="3">
        <v>36708</v>
      </c>
      <c r="C308" t="s">
        <v>4</v>
      </c>
      <c r="D308" s="2">
        <v>0.135850468</v>
      </c>
      <c r="E308">
        <f t="shared" si="14"/>
        <v>3</v>
      </c>
      <c r="F308" t="str">
        <f t="shared" si="12"/>
        <v>2000</v>
      </c>
      <c r="G308" s="6" t="str">
        <f t="shared" si="13"/>
        <v>2000 Q03</v>
      </c>
    </row>
    <row r="309" spans="1:7" x14ac:dyDescent="0.25">
      <c r="A309" s="1">
        <v>25.454000000000001</v>
      </c>
      <c r="B309" s="3">
        <v>36708</v>
      </c>
      <c r="C309" t="s">
        <v>5</v>
      </c>
      <c r="D309" s="2">
        <v>9.3361894000000001E-2</v>
      </c>
      <c r="E309">
        <f t="shared" si="14"/>
        <v>3</v>
      </c>
      <c r="F309" t="str">
        <f t="shared" si="12"/>
        <v>2000</v>
      </c>
      <c r="G309" s="6" t="str">
        <f t="shared" si="13"/>
        <v>2000 Q03</v>
      </c>
    </row>
    <row r="310" spans="1:7" x14ac:dyDescent="0.25">
      <c r="A310" s="1">
        <v>210.14599999999999</v>
      </c>
      <c r="B310" s="3">
        <v>36708</v>
      </c>
      <c r="C310" t="s">
        <v>6</v>
      </c>
      <c r="D310" s="2">
        <v>0.77078763800000005</v>
      </c>
      <c r="E310">
        <f t="shared" si="14"/>
        <v>3</v>
      </c>
      <c r="F310" t="str">
        <f t="shared" si="12"/>
        <v>2000</v>
      </c>
      <c r="G310" s="6" t="str">
        <f t="shared" si="13"/>
        <v>2000 Q03</v>
      </c>
    </row>
    <row r="311" spans="1:7" x14ac:dyDescent="0.25">
      <c r="A311" s="1">
        <v>37.11</v>
      </c>
      <c r="B311" s="3">
        <v>36739</v>
      </c>
      <c r="C311" t="s">
        <v>4</v>
      </c>
      <c r="D311" s="2">
        <v>0.13596245400000001</v>
      </c>
      <c r="E311">
        <f t="shared" si="14"/>
        <v>3</v>
      </c>
      <c r="F311" t="str">
        <f t="shared" si="12"/>
        <v>2000</v>
      </c>
      <c r="G311" s="6" t="str">
        <f t="shared" si="13"/>
        <v>2000 Q03</v>
      </c>
    </row>
    <row r="312" spans="1:7" x14ac:dyDescent="0.25">
      <c r="A312" s="1">
        <v>25.341999999999999</v>
      </c>
      <c r="B312" s="3">
        <v>36739</v>
      </c>
      <c r="C312" t="s">
        <v>5</v>
      </c>
      <c r="D312" s="2">
        <v>9.2847225000000005E-2</v>
      </c>
      <c r="E312">
        <f t="shared" si="14"/>
        <v>3</v>
      </c>
      <c r="F312" t="str">
        <f t="shared" si="12"/>
        <v>2000</v>
      </c>
      <c r="G312" s="6" t="str">
        <f t="shared" si="13"/>
        <v>2000 Q03</v>
      </c>
    </row>
    <row r="313" spans="1:7" x14ac:dyDescent="0.25">
      <c r="A313" s="1">
        <v>210.49100000000001</v>
      </c>
      <c r="B313" s="3">
        <v>36739</v>
      </c>
      <c r="C313" t="s">
        <v>6</v>
      </c>
      <c r="D313" s="2">
        <v>0.77119032200000004</v>
      </c>
      <c r="E313">
        <f t="shared" si="14"/>
        <v>3</v>
      </c>
      <c r="F313" t="str">
        <f t="shared" si="12"/>
        <v>2000</v>
      </c>
      <c r="G313" s="6" t="str">
        <f t="shared" si="13"/>
        <v>2000 Q03</v>
      </c>
    </row>
    <row r="314" spans="1:7" x14ac:dyDescent="0.25">
      <c r="A314" s="1">
        <v>37.308</v>
      </c>
      <c r="B314" s="3">
        <v>36770</v>
      </c>
      <c r="C314" t="s">
        <v>4</v>
      </c>
      <c r="D314" s="2">
        <v>0.134432101</v>
      </c>
      <c r="E314">
        <f t="shared" si="14"/>
        <v>3</v>
      </c>
      <c r="F314" t="str">
        <f t="shared" si="12"/>
        <v>2000</v>
      </c>
      <c r="G314" s="6" t="str">
        <f t="shared" si="13"/>
        <v>2000 Q03</v>
      </c>
    </row>
    <row r="315" spans="1:7" x14ac:dyDescent="0.25">
      <c r="A315" s="1">
        <v>25.710999999999999</v>
      </c>
      <c r="B315" s="3">
        <v>36770</v>
      </c>
      <c r="C315" t="s">
        <v>5</v>
      </c>
      <c r="D315" s="2">
        <v>9.2644573999999993E-2</v>
      </c>
      <c r="E315">
        <f t="shared" si="14"/>
        <v>3</v>
      </c>
      <c r="F315" t="str">
        <f t="shared" si="12"/>
        <v>2000</v>
      </c>
      <c r="G315" s="6" t="str">
        <f t="shared" si="13"/>
        <v>2000 Q03</v>
      </c>
    </row>
    <row r="316" spans="1:7" x14ac:dyDescent="0.25">
      <c r="A316" s="1">
        <v>214.50399999999999</v>
      </c>
      <c r="B316" s="3">
        <v>36770</v>
      </c>
      <c r="C316" t="s">
        <v>6</v>
      </c>
      <c r="D316" s="2">
        <v>0.77292332500000005</v>
      </c>
      <c r="E316">
        <f t="shared" si="14"/>
        <v>3</v>
      </c>
      <c r="F316" t="str">
        <f t="shared" si="12"/>
        <v>2000</v>
      </c>
      <c r="G316" s="6" t="str">
        <f t="shared" si="13"/>
        <v>2000 Q03</v>
      </c>
    </row>
    <row r="317" spans="1:7" x14ac:dyDescent="0.25">
      <c r="A317" s="1">
        <v>37.475999999999999</v>
      </c>
      <c r="B317" s="3">
        <v>36800</v>
      </c>
      <c r="C317" t="s">
        <v>4</v>
      </c>
      <c r="D317" s="2">
        <v>0.13530560699999999</v>
      </c>
      <c r="E317">
        <f t="shared" si="14"/>
        <v>4</v>
      </c>
      <c r="F317" t="str">
        <f t="shared" si="12"/>
        <v>2000</v>
      </c>
      <c r="G317" s="6" t="str">
        <f t="shared" si="13"/>
        <v>2000 Q04</v>
      </c>
    </row>
    <row r="318" spans="1:7" x14ac:dyDescent="0.25">
      <c r="A318" s="1">
        <v>25.706</v>
      </c>
      <c r="B318" s="3">
        <v>36800</v>
      </c>
      <c r="C318" t="s">
        <v>5</v>
      </c>
      <c r="D318" s="2">
        <v>9.2810490999999995E-2</v>
      </c>
      <c r="E318">
        <f t="shared" si="14"/>
        <v>4</v>
      </c>
      <c r="F318" t="str">
        <f t="shared" si="12"/>
        <v>2000</v>
      </c>
      <c r="G318" s="6" t="str">
        <f t="shared" si="13"/>
        <v>2000 Q04</v>
      </c>
    </row>
    <row r="319" spans="1:7" x14ac:dyDescent="0.25">
      <c r="A319" s="1">
        <v>213.791</v>
      </c>
      <c r="B319" s="3">
        <v>36800</v>
      </c>
      <c r="C319" t="s">
        <v>6</v>
      </c>
      <c r="D319" s="2">
        <v>0.77188390200000001</v>
      </c>
      <c r="E319">
        <f t="shared" si="14"/>
        <v>4</v>
      </c>
      <c r="F319" t="str">
        <f t="shared" si="12"/>
        <v>2000</v>
      </c>
      <c r="G319" s="6" t="str">
        <f t="shared" si="13"/>
        <v>2000 Q04</v>
      </c>
    </row>
    <row r="320" spans="1:7" x14ac:dyDescent="0.25">
      <c r="A320" s="1">
        <v>37.700000000000003</v>
      </c>
      <c r="B320" s="3">
        <v>36831</v>
      </c>
      <c r="C320" t="s">
        <v>4</v>
      </c>
      <c r="D320" s="2">
        <v>0.136632321</v>
      </c>
      <c r="E320">
        <f t="shared" si="14"/>
        <v>4</v>
      </c>
      <c r="F320" t="str">
        <f t="shared" si="12"/>
        <v>2000</v>
      </c>
      <c r="G320" s="6" t="str">
        <f t="shared" si="13"/>
        <v>2000 Q04</v>
      </c>
    </row>
    <row r="321" spans="1:7" x14ac:dyDescent="0.25">
      <c r="A321" s="1">
        <v>25.698</v>
      </c>
      <c r="B321" s="3">
        <v>36831</v>
      </c>
      <c r="C321" t="s">
        <v>5</v>
      </c>
      <c r="D321" s="2">
        <v>9.3134678999999998E-2</v>
      </c>
      <c r="E321">
        <f t="shared" si="14"/>
        <v>4</v>
      </c>
      <c r="F321" t="str">
        <f t="shared" si="12"/>
        <v>2000</v>
      </c>
      <c r="G321" s="6" t="str">
        <f t="shared" si="13"/>
        <v>2000 Q04</v>
      </c>
    </row>
    <row r="322" spans="1:7" x14ac:dyDescent="0.25">
      <c r="A322" s="1">
        <v>212.52500000000001</v>
      </c>
      <c r="B322" s="3">
        <v>36831</v>
      </c>
      <c r="C322" t="s">
        <v>6</v>
      </c>
      <c r="D322" s="2">
        <v>0.77023299999999995</v>
      </c>
      <c r="E322">
        <f t="shared" si="14"/>
        <v>4</v>
      </c>
      <c r="F322" t="str">
        <f t="shared" si="12"/>
        <v>2000</v>
      </c>
      <c r="G322" s="6" t="str">
        <f t="shared" si="13"/>
        <v>2000 Q04</v>
      </c>
    </row>
    <row r="323" spans="1:7" x14ac:dyDescent="0.25">
      <c r="A323" s="1">
        <v>38.033000000000001</v>
      </c>
      <c r="B323" s="3">
        <v>36861</v>
      </c>
      <c r="C323" t="s">
        <v>4</v>
      </c>
      <c r="D323" s="2">
        <v>0.13793266000000001</v>
      </c>
      <c r="E323">
        <f t="shared" si="14"/>
        <v>4</v>
      </c>
      <c r="F323" t="str">
        <f t="shared" ref="F323:F386" si="15">RIGHT(YEAR(B323),4)</f>
        <v>2000</v>
      </c>
      <c r="G323" s="6" t="str">
        <f t="shared" ref="G323:G386" si="16">F323&amp;" Q0"&amp;E323</f>
        <v>2000 Q04</v>
      </c>
    </row>
    <row r="324" spans="1:7" x14ac:dyDescent="0.25">
      <c r="A324" s="1">
        <v>25.132999999999999</v>
      </c>
      <c r="B324" s="3">
        <v>36861</v>
      </c>
      <c r="C324" t="s">
        <v>5</v>
      </c>
      <c r="D324" s="2">
        <v>9.1148779999999999E-2</v>
      </c>
      <c r="E324">
        <f t="shared" si="14"/>
        <v>4</v>
      </c>
      <c r="F324" t="str">
        <f t="shared" si="15"/>
        <v>2000</v>
      </c>
      <c r="G324" s="6" t="str">
        <f t="shared" si="16"/>
        <v>2000 Q04</v>
      </c>
    </row>
    <row r="325" spans="1:7" x14ac:dyDescent="0.25">
      <c r="A325" s="1">
        <v>212.57</v>
      </c>
      <c r="B325" s="3">
        <v>36861</v>
      </c>
      <c r="C325" t="s">
        <v>6</v>
      </c>
      <c r="D325" s="2">
        <v>0.77091856000000003</v>
      </c>
      <c r="E325">
        <f t="shared" ref="E325:E388" si="17">ROUNDUP((MONTH(B325))/3,0)</f>
        <v>4</v>
      </c>
      <c r="F325" t="str">
        <f t="shared" si="15"/>
        <v>2000</v>
      </c>
      <c r="G325" s="6" t="str">
        <f t="shared" si="16"/>
        <v>2000 Q04</v>
      </c>
    </row>
    <row r="326" spans="1:7" x14ac:dyDescent="0.25">
      <c r="A326" s="1">
        <v>37.902999999999999</v>
      </c>
      <c r="B326" s="3">
        <v>36892</v>
      </c>
      <c r="C326" t="s">
        <v>4</v>
      </c>
      <c r="D326" s="2">
        <v>0.13589396100000001</v>
      </c>
      <c r="E326">
        <f t="shared" si="17"/>
        <v>1</v>
      </c>
      <c r="F326" t="str">
        <f t="shared" si="15"/>
        <v>2001</v>
      </c>
      <c r="G326" s="6" t="str">
        <f t="shared" si="16"/>
        <v>2001 Q01</v>
      </c>
    </row>
    <row r="327" spans="1:7" x14ac:dyDescent="0.25">
      <c r="A327" s="1">
        <v>26.18</v>
      </c>
      <c r="B327" s="3">
        <v>36892</v>
      </c>
      <c r="C327" t="s">
        <v>5</v>
      </c>
      <c r="D327" s="2">
        <v>9.3863384999999994E-2</v>
      </c>
      <c r="E327">
        <f t="shared" si="17"/>
        <v>1</v>
      </c>
      <c r="F327" t="str">
        <f t="shared" si="15"/>
        <v>2001</v>
      </c>
      <c r="G327" s="6" t="str">
        <f t="shared" si="16"/>
        <v>2001 Q01</v>
      </c>
    </row>
    <row r="328" spans="1:7" x14ac:dyDescent="0.25">
      <c r="A328" s="1">
        <v>214.833</v>
      </c>
      <c r="B328" s="3">
        <v>36892</v>
      </c>
      <c r="C328" t="s">
        <v>6</v>
      </c>
      <c r="D328" s="2">
        <v>0.77024265400000003</v>
      </c>
      <c r="E328">
        <f t="shared" si="17"/>
        <v>1</v>
      </c>
      <c r="F328" t="str">
        <f t="shared" si="15"/>
        <v>2001</v>
      </c>
      <c r="G328" s="6" t="str">
        <f t="shared" si="16"/>
        <v>2001 Q01</v>
      </c>
    </row>
    <row r="329" spans="1:7" x14ac:dyDescent="0.25">
      <c r="A329" s="1">
        <v>38.252000000000002</v>
      </c>
      <c r="B329" s="3">
        <v>36923</v>
      </c>
      <c r="C329" t="s">
        <v>4</v>
      </c>
      <c r="D329" s="2">
        <v>0.13720278799999999</v>
      </c>
      <c r="E329">
        <f t="shared" si="17"/>
        <v>1</v>
      </c>
      <c r="F329" t="str">
        <f t="shared" si="15"/>
        <v>2001</v>
      </c>
      <c r="G329" s="6" t="str">
        <f t="shared" si="16"/>
        <v>2001 Q01</v>
      </c>
    </row>
    <row r="330" spans="1:7" x14ac:dyDescent="0.25">
      <c r="A330" s="1">
        <v>26.068999999999999</v>
      </c>
      <c r="B330" s="3">
        <v>36923</v>
      </c>
      <c r="C330" t="s">
        <v>5</v>
      </c>
      <c r="D330" s="2">
        <v>9.350464E-2</v>
      </c>
      <c r="E330">
        <f t="shared" si="17"/>
        <v>1</v>
      </c>
      <c r="F330" t="str">
        <f t="shared" si="15"/>
        <v>2001</v>
      </c>
      <c r="G330" s="6" t="str">
        <f t="shared" si="16"/>
        <v>2001 Q01</v>
      </c>
    </row>
    <row r="331" spans="1:7" x14ac:dyDescent="0.25">
      <c r="A331" s="1">
        <v>214.47800000000001</v>
      </c>
      <c r="B331" s="3">
        <v>36923</v>
      </c>
      <c r="C331" t="s">
        <v>6</v>
      </c>
      <c r="D331" s="2">
        <v>0.76929257299999998</v>
      </c>
      <c r="E331">
        <f t="shared" si="17"/>
        <v>1</v>
      </c>
      <c r="F331" t="str">
        <f t="shared" si="15"/>
        <v>2001</v>
      </c>
      <c r="G331" s="6" t="str">
        <f t="shared" si="16"/>
        <v>2001 Q01</v>
      </c>
    </row>
    <row r="332" spans="1:7" x14ac:dyDescent="0.25">
      <c r="A332" s="1">
        <v>38.133000000000003</v>
      </c>
      <c r="B332" s="3">
        <v>36951</v>
      </c>
      <c r="C332" t="s">
        <v>4</v>
      </c>
      <c r="D332" s="2">
        <v>0.13792916399999999</v>
      </c>
      <c r="E332">
        <f t="shared" si="17"/>
        <v>1</v>
      </c>
      <c r="F332" t="str">
        <f t="shared" si="15"/>
        <v>2001</v>
      </c>
      <c r="G332" s="6" t="str">
        <f t="shared" si="16"/>
        <v>2001 Q01</v>
      </c>
    </row>
    <row r="333" spans="1:7" x14ac:dyDescent="0.25">
      <c r="A333" s="1">
        <v>26.122</v>
      </c>
      <c r="B333" s="3">
        <v>36951</v>
      </c>
      <c r="C333" t="s">
        <v>5</v>
      </c>
      <c r="D333" s="2">
        <v>9.4484713999999997E-2</v>
      </c>
      <c r="E333">
        <f t="shared" si="17"/>
        <v>1</v>
      </c>
      <c r="F333" t="str">
        <f t="shared" si="15"/>
        <v>2001</v>
      </c>
      <c r="G333" s="6" t="str">
        <f t="shared" si="16"/>
        <v>2001 Q01</v>
      </c>
    </row>
    <row r="334" spans="1:7" x14ac:dyDescent="0.25">
      <c r="A334" s="1">
        <v>212.21299999999999</v>
      </c>
      <c r="B334" s="3">
        <v>36951</v>
      </c>
      <c r="C334" t="s">
        <v>6</v>
      </c>
      <c r="D334" s="2">
        <v>0.76758612199999998</v>
      </c>
      <c r="E334">
        <f t="shared" si="17"/>
        <v>1</v>
      </c>
      <c r="F334" t="str">
        <f t="shared" si="15"/>
        <v>2001</v>
      </c>
      <c r="G334" s="6" t="str">
        <f t="shared" si="16"/>
        <v>2001 Q01</v>
      </c>
    </row>
    <row r="335" spans="1:7" x14ac:dyDescent="0.25">
      <c r="A335" s="1">
        <v>38.369</v>
      </c>
      <c r="B335" s="3">
        <v>36982</v>
      </c>
      <c r="C335" t="s">
        <v>4</v>
      </c>
      <c r="D335" s="2">
        <v>0.13663979100000001</v>
      </c>
      <c r="E335">
        <f t="shared" si="17"/>
        <v>2</v>
      </c>
      <c r="F335" t="str">
        <f t="shared" si="15"/>
        <v>2001</v>
      </c>
      <c r="G335" s="6" t="str">
        <f t="shared" si="16"/>
        <v>2001 Q02</v>
      </c>
    </row>
    <row r="336" spans="1:7" x14ac:dyDescent="0.25">
      <c r="A336" s="1">
        <v>26.045000000000002</v>
      </c>
      <c r="B336" s="3">
        <v>36982</v>
      </c>
      <c r="C336" t="s">
        <v>5</v>
      </c>
      <c r="D336" s="2">
        <v>9.2751528E-2</v>
      </c>
      <c r="E336">
        <f t="shared" si="17"/>
        <v>2</v>
      </c>
      <c r="F336" t="str">
        <f t="shared" si="15"/>
        <v>2001</v>
      </c>
      <c r="G336" s="6" t="str">
        <f t="shared" si="16"/>
        <v>2001 Q02</v>
      </c>
    </row>
    <row r="337" spans="1:7" x14ac:dyDescent="0.25">
      <c r="A337" s="1">
        <v>216.39</v>
      </c>
      <c r="B337" s="3">
        <v>36982</v>
      </c>
      <c r="C337" t="s">
        <v>6</v>
      </c>
      <c r="D337" s="2">
        <v>0.77060868100000002</v>
      </c>
      <c r="E337">
        <f t="shared" si="17"/>
        <v>2</v>
      </c>
      <c r="F337" t="str">
        <f t="shared" si="15"/>
        <v>2001</v>
      </c>
      <c r="G337" s="6" t="str">
        <f t="shared" si="16"/>
        <v>2001 Q02</v>
      </c>
    </row>
    <row r="338" spans="1:7" x14ac:dyDescent="0.25">
      <c r="A338" s="1">
        <v>38.439</v>
      </c>
      <c r="B338" s="3">
        <v>37012</v>
      </c>
      <c r="C338" t="s">
        <v>4</v>
      </c>
      <c r="D338" s="2">
        <v>0.13653122100000001</v>
      </c>
      <c r="E338">
        <f t="shared" si="17"/>
        <v>2</v>
      </c>
      <c r="F338" t="str">
        <f t="shared" si="15"/>
        <v>2001</v>
      </c>
      <c r="G338" s="6" t="str">
        <f t="shared" si="16"/>
        <v>2001 Q02</v>
      </c>
    </row>
    <row r="339" spans="1:7" x14ac:dyDescent="0.25">
      <c r="A339" s="1">
        <v>26.277999999999999</v>
      </c>
      <c r="B339" s="3">
        <v>37012</v>
      </c>
      <c r="C339" t="s">
        <v>5</v>
      </c>
      <c r="D339" s="2">
        <v>9.3336647999999994E-2</v>
      </c>
      <c r="E339">
        <f t="shared" si="17"/>
        <v>2</v>
      </c>
      <c r="F339" t="str">
        <f t="shared" si="15"/>
        <v>2001</v>
      </c>
      <c r="G339" s="6" t="str">
        <f t="shared" si="16"/>
        <v>2001 Q02</v>
      </c>
    </row>
    <row r="340" spans="1:7" x14ac:dyDescent="0.25">
      <c r="A340" s="1">
        <v>216.82300000000001</v>
      </c>
      <c r="B340" s="3">
        <v>37012</v>
      </c>
      <c r="C340" t="s">
        <v>6</v>
      </c>
      <c r="D340" s="2">
        <v>0.77013213000000003</v>
      </c>
      <c r="E340">
        <f t="shared" si="17"/>
        <v>2</v>
      </c>
      <c r="F340" t="str">
        <f t="shared" si="15"/>
        <v>2001</v>
      </c>
      <c r="G340" s="6" t="str">
        <f t="shared" si="16"/>
        <v>2001 Q02</v>
      </c>
    </row>
    <row r="341" spans="1:7" x14ac:dyDescent="0.25">
      <c r="A341" s="1">
        <v>38.569000000000003</v>
      </c>
      <c r="B341" s="3">
        <v>37043</v>
      </c>
      <c r="C341" t="s">
        <v>4</v>
      </c>
      <c r="D341" s="2">
        <v>0.13755041900000001</v>
      </c>
      <c r="E341">
        <f t="shared" si="17"/>
        <v>2</v>
      </c>
      <c r="F341" t="str">
        <f t="shared" si="15"/>
        <v>2001</v>
      </c>
      <c r="G341" s="6" t="str">
        <f t="shared" si="16"/>
        <v>2001 Q02</v>
      </c>
    </row>
    <row r="342" spans="1:7" x14ac:dyDescent="0.25">
      <c r="A342" s="1">
        <v>26.379000000000001</v>
      </c>
      <c r="B342" s="3">
        <v>37043</v>
      </c>
      <c r="C342" t="s">
        <v>5</v>
      </c>
      <c r="D342" s="2">
        <v>9.4076654999999995E-2</v>
      </c>
      <c r="E342">
        <f t="shared" si="17"/>
        <v>2</v>
      </c>
      <c r="F342" t="str">
        <f t="shared" si="15"/>
        <v>2001</v>
      </c>
      <c r="G342" s="6" t="str">
        <f t="shared" si="16"/>
        <v>2001 Q02</v>
      </c>
    </row>
    <row r="343" spans="1:7" x14ac:dyDescent="0.25">
      <c r="A343" s="1">
        <v>215.45099999999999</v>
      </c>
      <c r="B343" s="3">
        <v>37043</v>
      </c>
      <c r="C343" t="s">
        <v>6</v>
      </c>
      <c r="D343" s="2">
        <v>0.76837292599999996</v>
      </c>
      <c r="E343">
        <f t="shared" si="17"/>
        <v>2</v>
      </c>
      <c r="F343" t="str">
        <f t="shared" si="15"/>
        <v>2001</v>
      </c>
      <c r="G343" s="6" t="str">
        <f t="shared" si="16"/>
        <v>2001 Q02</v>
      </c>
    </row>
    <row r="344" spans="1:7" x14ac:dyDescent="0.25">
      <c r="A344" s="1">
        <v>38.506</v>
      </c>
      <c r="B344" s="3">
        <v>37073</v>
      </c>
      <c r="C344" t="s">
        <v>4</v>
      </c>
      <c r="D344" s="2">
        <v>0.13775659900000001</v>
      </c>
      <c r="E344">
        <f t="shared" si="17"/>
        <v>3</v>
      </c>
      <c r="F344" t="str">
        <f t="shared" si="15"/>
        <v>2001</v>
      </c>
      <c r="G344" s="6" t="str">
        <f t="shared" si="16"/>
        <v>2001 Q03</v>
      </c>
    </row>
    <row r="345" spans="1:7" x14ac:dyDescent="0.25">
      <c r="A345" s="1">
        <v>26.507000000000001</v>
      </c>
      <c r="B345" s="3">
        <v>37073</v>
      </c>
      <c r="C345" t="s">
        <v>5</v>
      </c>
      <c r="D345" s="2">
        <v>9.4829744999999993E-2</v>
      </c>
      <c r="E345">
        <f t="shared" si="17"/>
        <v>3</v>
      </c>
      <c r="F345" t="str">
        <f t="shared" si="15"/>
        <v>2001</v>
      </c>
      <c r="G345" s="6" t="str">
        <f t="shared" si="16"/>
        <v>2001 Q03</v>
      </c>
    </row>
    <row r="346" spans="1:7" x14ac:dyDescent="0.25">
      <c r="A346" s="1">
        <v>214.50899999999999</v>
      </c>
      <c r="B346" s="3">
        <v>37073</v>
      </c>
      <c r="C346" t="s">
        <v>6</v>
      </c>
      <c r="D346" s="2">
        <v>0.767413656</v>
      </c>
      <c r="E346">
        <f t="shared" si="17"/>
        <v>3</v>
      </c>
      <c r="F346" t="str">
        <f t="shared" si="15"/>
        <v>2001</v>
      </c>
      <c r="G346" s="6" t="str">
        <f t="shared" si="16"/>
        <v>2001 Q03</v>
      </c>
    </row>
    <row r="347" spans="1:7" x14ac:dyDescent="0.25">
      <c r="A347" s="1">
        <v>38.738</v>
      </c>
      <c r="B347" s="3">
        <v>37104</v>
      </c>
      <c r="C347" t="s">
        <v>4</v>
      </c>
      <c r="D347" s="2">
        <v>0.13765044100000001</v>
      </c>
      <c r="E347">
        <f t="shared" si="17"/>
        <v>3</v>
      </c>
      <c r="F347" t="str">
        <f t="shared" si="15"/>
        <v>2001</v>
      </c>
      <c r="G347" s="6" t="str">
        <f t="shared" si="16"/>
        <v>2001 Q03</v>
      </c>
    </row>
    <row r="348" spans="1:7" x14ac:dyDescent="0.25">
      <c r="A348" s="1">
        <v>26.853000000000002</v>
      </c>
      <c r="B348" s="3">
        <v>37104</v>
      </c>
      <c r="C348" t="s">
        <v>5</v>
      </c>
      <c r="D348" s="2">
        <v>9.5418639999999999E-2</v>
      </c>
      <c r="E348">
        <f t="shared" si="17"/>
        <v>3</v>
      </c>
      <c r="F348" t="str">
        <f t="shared" si="15"/>
        <v>2001</v>
      </c>
      <c r="G348" s="6" t="str">
        <f t="shared" si="16"/>
        <v>2001 Q03</v>
      </c>
    </row>
    <row r="349" spans="1:7" x14ac:dyDescent="0.25">
      <c r="A349" s="1">
        <v>215.83199999999999</v>
      </c>
      <c r="B349" s="3">
        <v>37104</v>
      </c>
      <c r="C349" t="s">
        <v>6</v>
      </c>
      <c r="D349" s="2">
        <v>0.76693091899999999</v>
      </c>
      <c r="E349">
        <f t="shared" si="17"/>
        <v>3</v>
      </c>
      <c r="F349" t="str">
        <f t="shared" si="15"/>
        <v>2001</v>
      </c>
      <c r="G349" s="6" t="str">
        <f t="shared" si="16"/>
        <v>2001 Q03</v>
      </c>
    </row>
    <row r="350" spans="1:7" x14ac:dyDescent="0.25">
      <c r="A350" s="1">
        <v>38.832000000000001</v>
      </c>
      <c r="B350" s="3">
        <v>37135</v>
      </c>
      <c r="C350" t="s">
        <v>4</v>
      </c>
      <c r="D350" s="2">
        <v>0.14064724100000001</v>
      </c>
      <c r="E350">
        <f t="shared" si="17"/>
        <v>3</v>
      </c>
      <c r="F350" t="str">
        <f t="shared" si="15"/>
        <v>2001</v>
      </c>
      <c r="G350" s="6" t="str">
        <f t="shared" si="16"/>
        <v>2001 Q03</v>
      </c>
    </row>
    <row r="351" spans="1:7" x14ac:dyDescent="0.25">
      <c r="A351" s="1">
        <v>26.239000000000001</v>
      </c>
      <c r="B351" s="3">
        <v>37135</v>
      </c>
      <c r="C351" t="s">
        <v>5</v>
      </c>
      <c r="D351" s="2">
        <v>9.5036128999999997E-2</v>
      </c>
      <c r="E351">
        <f t="shared" si="17"/>
        <v>3</v>
      </c>
      <c r="F351" t="str">
        <f t="shared" si="15"/>
        <v>2001</v>
      </c>
      <c r="G351" s="6" t="str">
        <f t="shared" si="16"/>
        <v>2001 Q03</v>
      </c>
    </row>
    <row r="352" spans="1:7" x14ac:dyDescent="0.25">
      <c r="A352" s="1">
        <v>211.024</v>
      </c>
      <c r="B352" s="3">
        <v>37135</v>
      </c>
      <c r="C352" t="s">
        <v>6</v>
      </c>
      <c r="D352" s="2">
        <v>0.76431663000000005</v>
      </c>
      <c r="E352">
        <f t="shared" si="17"/>
        <v>3</v>
      </c>
      <c r="F352" t="str">
        <f t="shared" si="15"/>
        <v>2001</v>
      </c>
      <c r="G352" s="6" t="str">
        <f t="shared" si="16"/>
        <v>2001 Q03</v>
      </c>
    </row>
    <row r="353" spans="1:7" x14ac:dyDescent="0.25">
      <c r="A353" s="1">
        <v>38.944000000000003</v>
      </c>
      <c r="B353" s="3">
        <v>37165</v>
      </c>
      <c r="C353" t="s">
        <v>4</v>
      </c>
      <c r="D353" s="2">
        <v>0.13218697099999999</v>
      </c>
      <c r="E353">
        <f t="shared" si="17"/>
        <v>4</v>
      </c>
      <c r="F353" t="str">
        <f t="shared" si="15"/>
        <v>2001</v>
      </c>
      <c r="G353" s="6" t="str">
        <f t="shared" si="16"/>
        <v>2001 Q04</v>
      </c>
    </row>
    <row r="354" spans="1:7" x14ac:dyDescent="0.25">
      <c r="A354" s="1">
        <v>26.541</v>
      </c>
      <c r="B354" s="3">
        <v>37165</v>
      </c>
      <c r="C354" t="s">
        <v>5</v>
      </c>
      <c r="D354" s="2">
        <v>9.0087674000000006E-2</v>
      </c>
      <c r="E354">
        <f t="shared" si="17"/>
        <v>4</v>
      </c>
      <c r="F354" t="str">
        <f t="shared" si="15"/>
        <v>2001</v>
      </c>
      <c r="G354" s="6" t="str">
        <f t="shared" si="16"/>
        <v>2001 Q04</v>
      </c>
    </row>
    <row r="355" spans="1:7" x14ac:dyDescent="0.25">
      <c r="A355" s="1">
        <v>229.12799999999999</v>
      </c>
      <c r="B355" s="3">
        <v>37165</v>
      </c>
      <c r="C355" t="s">
        <v>6</v>
      </c>
      <c r="D355" s="2">
        <v>0.77772535499999995</v>
      </c>
      <c r="E355">
        <f t="shared" si="17"/>
        <v>4</v>
      </c>
      <c r="F355" t="str">
        <f t="shared" si="15"/>
        <v>2001</v>
      </c>
      <c r="G355" s="6" t="str">
        <f t="shared" si="16"/>
        <v>2001 Q04</v>
      </c>
    </row>
    <row r="356" spans="1:7" x14ac:dyDescent="0.25">
      <c r="A356" s="1">
        <v>39.161000000000001</v>
      </c>
      <c r="B356" s="3">
        <v>37196</v>
      </c>
      <c r="C356" t="s">
        <v>4</v>
      </c>
      <c r="D356" s="2">
        <v>0.13646849699999999</v>
      </c>
      <c r="E356">
        <f t="shared" si="17"/>
        <v>4</v>
      </c>
      <c r="F356" t="str">
        <f t="shared" si="15"/>
        <v>2001</v>
      </c>
      <c r="G356" s="6" t="str">
        <f t="shared" si="16"/>
        <v>2001 Q04</v>
      </c>
    </row>
    <row r="357" spans="1:7" x14ac:dyDescent="0.25">
      <c r="A357" s="1">
        <v>26.597000000000001</v>
      </c>
      <c r="B357" s="3">
        <v>37196</v>
      </c>
      <c r="C357" t="s">
        <v>5</v>
      </c>
      <c r="D357" s="2">
        <v>9.2685392000000005E-2</v>
      </c>
      <c r="E357">
        <f t="shared" si="17"/>
        <v>4</v>
      </c>
      <c r="F357" t="str">
        <f t="shared" si="15"/>
        <v>2001</v>
      </c>
      <c r="G357" s="6" t="str">
        <f t="shared" si="16"/>
        <v>2001 Q04</v>
      </c>
    </row>
    <row r="358" spans="1:7" x14ac:dyDescent="0.25">
      <c r="A358" s="1">
        <v>221.202</v>
      </c>
      <c r="B358" s="3">
        <v>37196</v>
      </c>
      <c r="C358" t="s">
        <v>6</v>
      </c>
      <c r="D358" s="2">
        <v>0.770846111</v>
      </c>
      <c r="E358">
        <f t="shared" si="17"/>
        <v>4</v>
      </c>
      <c r="F358" t="str">
        <f t="shared" si="15"/>
        <v>2001</v>
      </c>
      <c r="G358" s="6" t="str">
        <f t="shared" si="16"/>
        <v>2001 Q04</v>
      </c>
    </row>
    <row r="359" spans="1:7" x14ac:dyDescent="0.25">
      <c r="A359" s="1">
        <v>38.996000000000002</v>
      </c>
      <c r="B359" s="3">
        <v>37226</v>
      </c>
      <c r="C359" t="s">
        <v>4</v>
      </c>
      <c r="D359" s="2">
        <v>0.13745118200000001</v>
      </c>
      <c r="E359">
        <f t="shared" si="17"/>
        <v>4</v>
      </c>
      <c r="F359" t="str">
        <f t="shared" si="15"/>
        <v>2001</v>
      </c>
      <c r="G359" s="6" t="str">
        <f t="shared" si="16"/>
        <v>2001 Q04</v>
      </c>
    </row>
    <row r="360" spans="1:7" x14ac:dyDescent="0.25">
      <c r="A360" s="1">
        <v>27.155999999999999</v>
      </c>
      <c r="B360" s="3">
        <v>37226</v>
      </c>
      <c r="C360" t="s">
        <v>5</v>
      </c>
      <c r="D360" s="2">
        <v>9.5718132999999997E-2</v>
      </c>
      <c r="E360">
        <f t="shared" si="17"/>
        <v>4</v>
      </c>
      <c r="F360" t="str">
        <f t="shared" si="15"/>
        <v>2001</v>
      </c>
      <c r="G360" s="6" t="str">
        <f t="shared" si="16"/>
        <v>2001 Q04</v>
      </c>
    </row>
    <row r="361" spans="1:7" x14ac:dyDescent="0.25">
      <c r="A361" s="1">
        <v>217.55600000000001</v>
      </c>
      <c r="B361" s="3">
        <v>37226</v>
      </c>
      <c r="C361" t="s">
        <v>6</v>
      </c>
      <c r="D361" s="2">
        <v>0.76683068499999996</v>
      </c>
      <c r="E361">
        <f t="shared" si="17"/>
        <v>4</v>
      </c>
      <c r="F361" t="str">
        <f t="shared" si="15"/>
        <v>2001</v>
      </c>
      <c r="G361" s="6" t="str">
        <f t="shared" si="16"/>
        <v>2001 Q04</v>
      </c>
    </row>
    <row r="362" spans="1:7" x14ac:dyDescent="0.25">
      <c r="A362" s="1">
        <v>38.832999999999998</v>
      </c>
      <c r="B362" s="3">
        <v>37257</v>
      </c>
      <c r="C362" t="s">
        <v>4</v>
      </c>
      <c r="D362" s="2">
        <v>0.13693987899999999</v>
      </c>
      <c r="E362">
        <f t="shared" si="17"/>
        <v>1</v>
      </c>
      <c r="F362" t="str">
        <f t="shared" si="15"/>
        <v>2002</v>
      </c>
      <c r="G362" s="6" t="str">
        <f t="shared" si="16"/>
        <v>2002 Q01</v>
      </c>
    </row>
    <row r="363" spans="1:7" x14ac:dyDescent="0.25">
      <c r="A363" s="1">
        <v>27.201000000000001</v>
      </c>
      <c r="B363" s="3">
        <v>37257</v>
      </c>
      <c r="C363" t="s">
        <v>5</v>
      </c>
      <c r="D363" s="2">
        <v>9.5921037000000001E-2</v>
      </c>
      <c r="E363">
        <f t="shared" si="17"/>
        <v>1</v>
      </c>
      <c r="F363" t="str">
        <f t="shared" si="15"/>
        <v>2002</v>
      </c>
      <c r="G363" s="6" t="str">
        <f t="shared" si="16"/>
        <v>2002 Q01</v>
      </c>
    </row>
    <row r="364" spans="1:7" x14ac:dyDescent="0.25">
      <c r="A364" s="1">
        <v>217.54300000000001</v>
      </c>
      <c r="B364" s="3">
        <v>37257</v>
      </c>
      <c r="C364" t="s">
        <v>6</v>
      </c>
      <c r="D364" s="2">
        <v>0.76713908399999997</v>
      </c>
      <c r="E364">
        <f t="shared" si="17"/>
        <v>1</v>
      </c>
      <c r="F364" t="str">
        <f t="shared" si="15"/>
        <v>2002</v>
      </c>
      <c r="G364" s="6" t="str">
        <f t="shared" si="16"/>
        <v>2002 Q01</v>
      </c>
    </row>
    <row r="365" spans="1:7" x14ac:dyDescent="0.25">
      <c r="A365" s="1">
        <v>38.884999999999998</v>
      </c>
      <c r="B365" s="3">
        <v>37288</v>
      </c>
      <c r="C365" t="s">
        <v>4</v>
      </c>
      <c r="D365" s="2">
        <v>0.13640939999999999</v>
      </c>
      <c r="E365">
        <f t="shared" si="17"/>
        <v>1</v>
      </c>
      <c r="F365" t="str">
        <f t="shared" si="15"/>
        <v>2002</v>
      </c>
      <c r="G365" s="6" t="str">
        <f t="shared" si="16"/>
        <v>2002 Q01</v>
      </c>
    </row>
    <row r="366" spans="1:7" x14ac:dyDescent="0.25">
      <c r="A366" s="1">
        <v>27.384</v>
      </c>
      <c r="B366" s="3">
        <v>37288</v>
      </c>
      <c r="C366" t="s">
        <v>5</v>
      </c>
      <c r="D366" s="2">
        <v>9.606365E-2</v>
      </c>
      <c r="E366">
        <f t="shared" si="17"/>
        <v>1</v>
      </c>
      <c r="F366" t="str">
        <f t="shared" si="15"/>
        <v>2002</v>
      </c>
      <c r="G366" s="6" t="str">
        <f t="shared" si="16"/>
        <v>2002 Q01</v>
      </c>
    </row>
    <row r="367" spans="1:7" x14ac:dyDescent="0.25">
      <c r="A367" s="1">
        <v>218.792</v>
      </c>
      <c r="B367" s="3">
        <v>37288</v>
      </c>
      <c r="C367" t="s">
        <v>6</v>
      </c>
      <c r="D367" s="2">
        <v>0.76752695000000004</v>
      </c>
      <c r="E367">
        <f t="shared" si="17"/>
        <v>1</v>
      </c>
      <c r="F367" t="str">
        <f t="shared" si="15"/>
        <v>2002</v>
      </c>
      <c r="G367" s="6" t="str">
        <f t="shared" si="16"/>
        <v>2002 Q01</v>
      </c>
    </row>
    <row r="368" spans="1:7" x14ac:dyDescent="0.25">
      <c r="A368" s="1">
        <v>38.912999999999997</v>
      </c>
      <c r="B368" s="3">
        <v>37316</v>
      </c>
      <c r="C368" t="s">
        <v>4</v>
      </c>
      <c r="D368" s="2">
        <v>0.13689083699999999</v>
      </c>
      <c r="E368">
        <f t="shared" si="17"/>
        <v>1</v>
      </c>
      <c r="F368" t="str">
        <f t="shared" si="15"/>
        <v>2002</v>
      </c>
      <c r="G368" s="6" t="str">
        <f t="shared" si="16"/>
        <v>2002 Q01</v>
      </c>
    </row>
    <row r="369" spans="1:7" x14ac:dyDescent="0.25">
      <c r="A369" s="1">
        <v>27.202999999999999</v>
      </c>
      <c r="B369" s="3">
        <v>37316</v>
      </c>
      <c r="C369" t="s">
        <v>5</v>
      </c>
      <c r="D369" s="2">
        <v>9.5696590999999998E-2</v>
      </c>
      <c r="E369">
        <f t="shared" si="17"/>
        <v>1</v>
      </c>
      <c r="F369" t="str">
        <f t="shared" si="15"/>
        <v>2002</v>
      </c>
      <c r="G369" s="6" t="str">
        <f t="shared" si="16"/>
        <v>2002 Q01</v>
      </c>
    </row>
    <row r="370" spans="1:7" x14ac:dyDescent="0.25">
      <c r="A370" s="1">
        <v>218.14699999999999</v>
      </c>
      <c r="B370" s="3">
        <v>37316</v>
      </c>
      <c r="C370" t="s">
        <v>6</v>
      </c>
      <c r="D370" s="2">
        <v>0.76741257200000002</v>
      </c>
      <c r="E370">
        <f t="shared" si="17"/>
        <v>1</v>
      </c>
      <c r="F370" t="str">
        <f t="shared" si="15"/>
        <v>2002</v>
      </c>
      <c r="G370" s="6" t="str">
        <f t="shared" si="16"/>
        <v>2002 Q01</v>
      </c>
    </row>
    <row r="371" spans="1:7" x14ac:dyDescent="0.25">
      <c r="A371" s="1">
        <v>38.567999999999998</v>
      </c>
      <c r="B371" s="3">
        <v>37347</v>
      </c>
      <c r="C371" t="s">
        <v>4</v>
      </c>
      <c r="D371" s="2">
        <v>0.133536459</v>
      </c>
      <c r="E371">
        <f t="shared" si="17"/>
        <v>2</v>
      </c>
      <c r="F371" t="str">
        <f t="shared" si="15"/>
        <v>2002</v>
      </c>
      <c r="G371" s="6" t="str">
        <f t="shared" si="16"/>
        <v>2002 Q02</v>
      </c>
    </row>
    <row r="372" spans="1:7" x14ac:dyDescent="0.25">
      <c r="A372" s="1">
        <v>27.5</v>
      </c>
      <c r="B372" s="3">
        <v>37347</v>
      </c>
      <c r="C372" t="s">
        <v>5</v>
      </c>
      <c r="D372" s="2">
        <v>9.5215013000000001E-2</v>
      </c>
      <c r="E372">
        <f t="shared" si="17"/>
        <v>2</v>
      </c>
      <c r="F372" t="str">
        <f t="shared" si="15"/>
        <v>2002</v>
      </c>
      <c r="G372" s="6" t="str">
        <f t="shared" si="16"/>
        <v>2002 Q02</v>
      </c>
    </row>
    <row r="373" spans="1:7" x14ac:dyDescent="0.25">
      <c r="A373" s="1">
        <v>222.75200000000001</v>
      </c>
      <c r="B373" s="3">
        <v>37347</v>
      </c>
      <c r="C373" t="s">
        <v>6</v>
      </c>
      <c r="D373" s="2">
        <v>0.77124852799999999</v>
      </c>
      <c r="E373">
        <f t="shared" si="17"/>
        <v>2</v>
      </c>
      <c r="F373" t="str">
        <f t="shared" si="15"/>
        <v>2002</v>
      </c>
      <c r="G373" s="6" t="str">
        <f t="shared" si="16"/>
        <v>2002 Q02</v>
      </c>
    </row>
    <row r="374" spans="1:7" x14ac:dyDescent="0.25">
      <c r="A374" s="1">
        <v>38.713000000000001</v>
      </c>
      <c r="B374" s="3">
        <v>37377</v>
      </c>
      <c r="C374" t="s">
        <v>4</v>
      </c>
      <c r="D374" s="2">
        <v>0.13583794699999999</v>
      </c>
      <c r="E374">
        <f t="shared" si="17"/>
        <v>2</v>
      </c>
      <c r="F374" t="str">
        <f t="shared" si="15"/>
        <v>2002</v>
      </c>
      <c r="G374" s="6" t="str">
        <f t="shared" si="16"/>
        <v>2002 Q02</v>
      </c>
    </row>
    <row r="375" spans="1:7" x14ac:dyDescent="0.25">
      <c r="A375" s="1">
        <v>27.378</v>
      </c>
      <c r="B375" s="3">
        <v>37377</v>
      </c>
      <c r="C375" t="s">
        <v>5</v>
      </c>
      <c r="D375" s="2">
        <v>9.606518E-2</v>
      </c>
      <c r="E375">
        <f t="shared" si="17"/>
        <v>2</v>
      </c>
      <c r="F375" t="str">
        <f t="shared" si="15"/>
        <v>2002</v>
      </c>
      <c r="G375" s="6" t="str">
        <f t="shared" si="16"/>
        <v>2002 Q02</v>
      </c>
    </row>
    <row r="376" spans="1:7" x14ac:dyDescent="0.25">
      <c r="A376" s="1">
        <v>218.90299999999999</v>
      </c>
      <c r="B376" s="3">
        <v>37377</v>
      </c>
      <c r="C376" t="s">
        <v>6</v>
      </c>
      <c r="D376" s="2">
        <v>0.76809687199999999</v>
      </c>
      <c r="E376">
        <f t="shared" si="17"/>
        <v>2</v>
      </c>
      <c r="F376" t="str">
        <f t="shared" si="15"/>
        <v>2002</v>
      </c>
      <c r="G376" s="6" t="str">
        <f t="shared" si="16"/>
        <v>2002 Q02</v>
      </c>
    </row>
    <row r="377" spans="1:7" x14ac:dyDescent="0.25">
      <c r="A377" s="1">
        <v>38.722999999999999</v>
      </c>
      <c r="B377" s="3">
        <v>37408</v>
      </c>
      <c r="C377" t="s">
        <v>4</v>
      </c>
      <c r="D377" s="2">
        <v>0.134735091</v>
      </c>
      <c r="E377">
        <f t="shared" si="17"/>
        <v>2</v>
      </c>
      <c r="F377" t="str">
        <f t="shared" si="15"/>
        <v>2002</v>
      </c>
      <c r="G377" s="6" t="str">
        <f t="shared" si="16"/>
        <v>2002 Q02</v>
      </c>
    </row>
    <row r="378" spans="1:7" x14ac:dyDescent="0.25">
      <c r="A378" s="1">
        <v>27.585999999999999</v>
      </c>
      <c r="B378" s="3">
        <v>37408</v>
      </c>
      <c r="C378" t="s">
        <v>5</v>
      </c>
      <c r="D378" s="2">
        <v>9.5984356000000007E-2</v>
      </c>
      <c r="E378">
        <f t="shared" si="17"/>
        <v>2</v>
      </c>
      <c r="F378" t="str">
        <f t="shared" si="15"/>
        <v>2002</v>
      </c>
      <c r="G378" s="6" t="str">
        <f t="shared" si="16"/>
        <v>2002 Q02</v>
      </c>
    </row>
    <row r="379" spans="1:7" x14ac:dyDescent="0.25">
      <c r="A379" s="1">
        <v>221.09200000000001</v>
      </c>
      <c r="B379" s="3">
        <v>37408</v>
      </c>
      <c r="C379" t="s">
        <v>6</v>
      </c>
      <c r="D379" s="2">
        <v>0.76928055200000001</v>
      </c>
      <c r="E379">
        <f t="shared" si="17"/>
        <v>2</v>
      </c>
      <c r="F379" t="str">
        <f t="shared" si="15"/>
        <v>2002</v>
      </c>
      <c r="G379" s="6" t="str">
        <f t="shared" si="16"/>
        <v>2002 Q02</v>
      </c>
    </row>
    <row r="380" spans="1:7" x14ac:dyDescent="0.25">
      <c r="A380" s="1">
        <v>38.834000000000003</v>
      </c>
      <c r="B380" s="3">
        <v>37438</v>
      </c>
      <c r="C380" t="s">
        <v>4</v>
      </c>
      <c r="D380" s="2">
        <v>0.133713463</v>
      </c>
      <c r="E380">
        <f t="shared" si="17"/>
        <v>3</v>
      </c>
      <c r="F380" t="str">
        <f t="shared" si="15"/>
        <v>2002</v>
      </c>
      <c r="G380" s="6" t="str">
        <f t="shared" si="16"/>
        <v>2002 Q03</v>
      </c>
    </row>
    <row r="381" spans="1:7" x14ac:dyDescent="0.25">
      <c r="A381" s="1">
        <v>27.616</v>
      </c>
      <c r="B381" s="3">
        <v>37438</v>
      </c>
      <c r="C381" t="s">
        <v>5</v>
      </c>
      <c r="D381" s="2">
        <v>9.5087578000000006E-2</v>
      </c>
      <c r="E381">
        <f t="shared" si="17"/>
        <v>3</v>
      </c>
      <c r="F381" t="str">
        <f t="shared" si="15"/>
        <v>2002</v>
      </c>
      <c r="G381" s="6" t="str">
        <f t="shared" si="16"/>
        <v>2002 Q03</v>
      </c>
    </row>
    <row r="382" spans="1:7" x14ac:dyDescent="0.25">
      <c r="A382" s="1">
        <v>223.977</v>
      </c>
      <c r="B382" s="3">
        <v>37438</v>
      </c>
      <c r="C382" t="s">
        <v>6</v>
      </c>
      <c r="D382" s="2">
        <v>0.77119895900000002</v>
      </c>
      <c r="E382">
        <f t="shared" si="17"/>
        <v>3</v>
      </c>
      <c r="F382" t="str">
        <f t="shared" si="15"/>
        <v>2002</v>
      </c>
      <c r="G382" s="6" t="str">
        <f t="shared" si="16"/>
        <v>2002 Q03</v>
      </c>
    </row>
    <row r="383" spans="1:7" x14ac:dyDescent="0.25">
      <c r="A383" s="1">
        <v>38.646999999999998</v>
      </c>
      <c r="B383" s="3">
        <v>37469</v>
      </c>
      <c r="C383" t="s">
        <v>4</v>
      </c>
      <c r="D383" s="2">
        <v>0.13208946599999999</v>
      </c>
      <c r="E383">
        <f t="shared" si="17"/>
        <v>3</v>
      </c>
      <c r="F383" t="str">
        <f t="shared" si="15"/>
        <v>2002</v>
      </c>
      <c r="G383" s="6" t="str">
        <f t="shared" si="16"/>
        <v>2002 Q03</v>
      </c>
    </row>
    <row r="384" spans="1:7" x14ac:dyDescent="0.25">
      <c r="A384" s="1">
        <v>27.606999999999999</v>
      </c>
      <c r="B384" s="3">
        <v>37469</v>
      </c>
      <c r="C384" t="s">
        <v>5</v>
      </c>
      <c r="D384" s="2">
        <v>9.4356454000000006E-2</v>
      </c>
      <c r="E384">
        <f t="shared" si="17"/>
        <v>3</v>
      </c>
      <c r="F384" t="str">
        <f t="shared" si="15"/>
        <v>2002</v>
      </c>
      <c r="G384" s="6" t="str">
        <f t="shared" si="16"/>
        <v>2002 Q03</v>
      </c>
    </row>
    <row r="385" spans="1:7" x14ac:dyDescent="0.25">
      <c r="A385" s="1">
        <v>226.328</v>
      </c>
      <c r="B385" s="3">
        <v>37469</v>
      </c>
      <c r="C385" t="s">
        <v>6</v>
      </c>
      <c r="D385" s="2">
        <v>0.773554081</v>
      </c>
      <c r="E385">
        <f t="shared" si="17"/>
        <v>3</v>
      </c>
      <c r="F385" t="str">
        <f t="shared" si="15"/>
        <v>2002</v>
      </c>
      <c r="G385" s="6" t="str">
        <f t="shared" si="16"/>
        <v>2002 Q03</v>
      </c>
    </row>
    <row r="386" spans="1:7" x14ac:dyDescent="0.25">
      <c r="A386" s="1">
        <v>38.598999999999997</v>
      </c>
      <c r="B386" s="3">
        <v>37500</v>
      </c>
      <c r="C386" t="s">
        <v>4</v>
      </c>
      <c r="D386" s="2">
        <v>0.13382264199999999</v>
      </c>
      <c r="E386">
        <f t="shared" si="17"/>
        <v>3</v>
      </c>
      <c r="F386" t="str">
        <f t="shared" si="15"/>
        <v>2002</v>
      </c>
      <c r="G386" s="6" t="str">
        <f t="shared" si="16"/>
        <v>2002 Q03</v>
      </c>
    </row>
    <row r="387" spans="1:7" x14ac:dyDescent="0.25">
      <c r="A387" s="1">
        <v>27.783999999999999</v>
      </c>
      <c r="B387" s="3">
        <v>37500</v>
      </c>
      <c r="C387" t="s">
        <v>5</v>
      </c>
      <c r="D387" s="2">
        <v>9.6327063000000004E-2</v>
      </c>
      <c r="E387">
        <f t="shared" si="17"/>
        <v>3</v>
      </c>
      <c r="F387" t="str">
        <f t="shared" ref="F387:F450" si="18">RIGHT(YEAR(B387),4)</f>
        <v>2002</v>
      </c>
      <c r="G387" s="6" t="str">
        <f t="shared" ref="G387:G450" si="19">F387&amp;" Q0"&amp;E387</f>
        <v>2002 Q03</v>
      </c>
    </row>
    <row r="388" spans="1:7" x14ac:dyDescent="0.25">
      <c r="A388" s="1">
        <v>222.05099999999999</v>
      </c>
      <c r="B388" s="3">
        <v>37500</v>
      </c>
      <c r="C388" t="s">
        <v>6</v>
      </c>
      <c r="D388" s="2">
        <v>0.76985029500000002</v>
      </c>
      <c r="E388">
        <f t="shared" si="17"/>
        <v>3</v>
      </c>
      <c r="F388" t="str">
        <f t="shared" si="18"/>
        <v>2002</v>
      </c>
      <c r="G388" s="6" t="str">
        <f t="shared" si="19"/>
        <v>2002 Q03</v>
      </c>
    </row>
    <row r="389" spans="1:7" x14ac:dyDescent="0.25">
      <c r="A389" s="1">
        <v>38.692999999999998</v>
      </c>
      <c r="B389" s="3">
        <v>37530</v>
      </c>
      <c r="C389" t="s">
        <v>4</v>
      </c>
      <c r="D389" s="2">
        <v>0.13359274099999999</v>
      </c>
      <c r="E389">
        <f t="shared" ref="E389:E452" si="20">ROUNDUP((MONTH(B389))/3,0)</f>
        <v>4</v>
      </c>
      <c r="F389" t="str">
        <f t="shared" si="18"/>
        <v>2002</v>
      </c>
      <c r="G389" s="6" t="str">
        <f t="shared" si="19"/>
        <v>2002 Q04</v>
      </c>
    </row>
    <row r="390" spans="1:7" x14ac:dyDescent="0.25">
      <c r="A390" s="1">
        <v>27.623000000000001</v>
      </c>
      <c r="B390" s="3">
        <v>37530</v>
      </c>
      <c r="C390" t="s">
        <v>5</v>
      </c>
      <c r="D390" s="2">
        <v>9.5372090000000007E-2</v>
      </c>
      <c r="E390">
        <f t="shared" si="20"/>
        <v>4</v>
      </c>
      <c r="F390" t="str">
        <f t="shared" si="18"/>
        <v>2002</v>
      </c>
      <c r="G390" s="6" t="str">
        <f t="shared" si="19"/>
        <v>2002 Q04</v>
      </c>
    </row>
    <row r="391" spans="1:7" x14ac:dyDescent="0.25">
      <c r="A391" s="1">
        <v>223.31800000000001</v>
      </c>
      <c r="B391" s="3">
        <v>37530</v>
      </c>
      <c r="C391" t="s">
        <v>6</v>
      </c>
      <c r="D391" s="2">
        <v>0.77103516900000002</v>
      </c>
      <c r="E391">
        <f t="shared" si="20"/>
        <v>4</v>
      </c>
      <c r="F391" t="str">
        <f t="shared" si="18"/>
        <v>2002</v>
      </c>
      <c r="G391" s="6" t="str">
        <f t="shared" si="19"/>
        <v>2002 Q04</v>
      </c>
    </row>
    <row r="392" spans="1:7" x14ac:dyDescent="0.25">
      <c r="A392" s="1">
        <v>38.886000000000003</v>
      </c>
      <c r="B392" s="3">
        <v>37561</v>
      </c>
      <c r="C392" t="s">
        <v>4</v>
      </c>
      <c r="D392" s="2">
        <v>0.13341109900000001</v>
      </c>
      <c r="E392">
        <f t="shared" si="20"/>
        <v>4</v>
      </c>
      <c r="F392" t="str">
        <f t="shared" si="18"/>
        <v>2002</v>
      </c>
      <c r="G392" s="6" t="str">
        <f t="shared" si="19"/>
        <v>2002 Q04</v>
      </c>
    </row>
    <row r="393" spans="1:7" x14ac:dyDescent="0.25">
      <c r="A393" s="1">
        <v>27.916</v>
      </c>
      <c r="B393" s="3">
        <v>37561</v>
      </c>
      <c r="C393" t="s">
        <v>5</v>
      </c>
      <c r="D393" s="2">
        <v>9.5774938000000004E-2</v>
      </c>
      <c r="E393">
        <f t="shared" si="20"/>
        <v>4</v>
      </c>
      <c r="F393" t="str">
        <f t="shared" si="18"/>
        <v>2002</v>
      </c>
      <c r="G393" s="6" t="str">
        <f t="shared" si="19"/>
        <v>2002 Q04</v>
      </c>
    </row>
    <row r="394" spans="1:7" x14ac:dyDescent="0.25">
      <c r="A394" s="1">
        <v>224.673</v>
      </c>
      <c r="B394" s="3">
        <v>37561</v>
      </c>
      <c r="C394" t="s">
        <v>6</v>
      </c>
      <c r="D394" s="2">
        <v>0.77081396300000005</v>
      </c>
      <c r="E394">
        <f t="shared" si="20"/>
        <v>4</v>
      </c>
      <c r="F394" t="str">
        <f t="shared" si="18"/>
        <v>2002</v>
      </c>
      <c r="G394" s="6" t="str">
        <f t="shared" si="19"/>
        <v>2002 Q04</v>
      </c>
    </row>
    <row r="395" spans="1:7" x14ac:dyDescent="0.25">
      <c r="A395" s="1">
        <v>39.072000000000003</v>
      </c>
      <c r="B395" s="3">
        <v>37591</v>
      </c>
      <c r="C395" t="s">
        <v>4</v>
      </c>
      <c r="D395" s="2">
        <v>0.13297982799999999</v>
      </c>
      <c r="E395">
        <f t="shared" si="20"/>
        <v>4</v>
      </c>
      <c r="F395" t="str">
        <f t="shared" si="18"/>
        <v>2002</v>
      </c>
      <c r="G395" s="6" t="str">
        <f t="shared" si="19"/>
        <v>2002 Q04</v>
      </c>
    </row>
    <row r="396" spans="1:7" x14ac:dyDescent="0.25">
      <c r="A396" s="1">
        <v>28.016999999999999</v>
      </c>
      <c r="B396" s="3">
        <v>37591</v>
      </c>
      <c r="C396" t="s">
        <v>5</v>
      </c>
      <c r="D396" s="2">
        <v>9.5354622999999999E-2</v>
      </c>
      <c r="E396">
        <f t="shared" si="20"/>
        <v>4</v>
      </c>
      <c r="F396" t="str">
        <f t="shared" si="18"/>
        <v>2002</v>
      </c>
      <c r="G396" s="6" t="str">
        <f t="shared" si="19"/>
        <v>2002 Q04</v>
      </c>
    </row>
    <row r="397" spans="1:7" x14ac:dyDescent="0.25">
      <c r="A397" s="1">
        <v>226.73</v>
      </c>
      <c r="B397" s="3">
        <v>37591</v>
      </c>
      <c r="C397" t="s">
        <v>6</v>
      </c>
      <c r="D397" s="2">
        <v>0.77166554899999995</v>
      </c>
      <c r="E397">
        <f t="shared" si="20"/>
        <v>4</v>
      </c>
      <c r="F397" t="str">
        <f t="shared" si="18"/>
        <v>2002</v>
      </c>
      <c r="G397" s="6" t="str">
        <f t="shared" si="19"/>
        <v>2002 Q04</v>
      </c>
    </row>
    <row r="398" spans="1:7" x14ac:dyDescent="0.25">
      <c r="A398" s="1">
        <v>39.411999999999999</v>
      </c>
      <c r="B398" s="3">
        <v>37622</v>
      </c>
      <c r="C398" t="s">
        <v>4</v>
      </c>
      <c r="D398" s="2">
        <v>0.13346698500000001</v>
      </c>
      <c r="E398">
        <f t="shared" si="20"/>
        <v>1</v>
      </c>
      <c r="F398" t="str">
        <f t="shared" si="18"/>
        <v>2003</v>
      </c>
      <c r="G398" s="6" t="str">
        <f t="shared" si="19"/>
        <v>2003 Q01</v>
      </c>
    </row>
    <row r="399" spans="1:7" x14ac:dyDescent="0.25">
      <c r="A399" s="1">
        <v>28.018000000000001</v>
      </c>
      <c r="B399" s="3">
        <v>37622</v>
      </c>
      <c r="C399" t="s">
        <v>5</v>
      </c>
      <c r="D399" s="2">
        <v>9.4881710999999994E-2</v>
      </c>
      <c r="E399">
        <f t="shared" si="20"/>
        <v>1</v>
      </c>
      <c r="F399" t="str">
        <f t="shared" si="18"/>
        <v>2003</v>
      </c>
      <c r="G399" s="6" t="str">
        <f t="shared" si="19"/>
        <v>2003 Q01</v>
      </c>
    </row>
    <row r="400" spans="1:7" x14ac:dyDescent="0.25">
      <c r="A400" s="1">
        <v>227.864</v>
      </c>
      <c r="B400" s="3">
        <v>37622</v>
      </c>
      <c r="C400" t="s">
        <v>6</v>
      </c>
      <c r="D400" s="2">
        <v>0.77165130299999996</v>
      </c>
      <c r="E400">
        <f t="shared" si="20"/>
        <v>1</v>
      </c>
      <c r="F400" t="str">
        <f t="shared" si="18"/>
        <v>2003</v>
      </c>
      <c r="G400" s="6" t="str">
        <f t="shared" si="19"/>
        <v>2003 Q01</v>
      </c>
    </row>
    <row r="401" spans="1:7" x14ac:dyDescent="0.25">
      <c r="A401" s="1">
        <v>39.284999999999997</v>
      </c>
      <c r="B401" s="3">
        <v>37653</v>
      </c>
      <c r="C401" t="s">
        <v>4</v>
      </c>
      <c r="D401" s="2">
        <v>0.13491747300000001</v>
      </c>
      <c r="E401">
        <f t="shared" si="20"/>
        <v>1</v>
      </c>
      <c r="F401" t="str">
        <f t="shared" si="18"/>
        <v>2003</v>
      </c>
      <c r="G401" s="6" t="str">
        <f t="shared" si="19"/>
        <v>2003 Q01</v>
      </c>
    </row>
    <row r="402" spans="1:7" x14ac:dyDescent="0.25">
      <c r="A402" s="1">
        <v>27.978999999999999</v>
      </c>
      <c r="B402" s="3">
        <v>37653</v>
      </c>
      <c r="C402" t="s">
        <v>5</v>
      </c>
      <c r="D402" s="2">
        <v>9.6088989999999999E-2</v>
      </c>
      <c r="E402">
        <f t="shared" si="20"/>
        <v>1</v>
      </c>
      <c r="F402" t="str">
        <f t="shared" si="18"/>
        <v>2003</v>
      </c>
      <c r="G402" s="6" t="str">
        <f t="shared" si="19"/>
        <v>2003 Q01</v>
      </c>
    </row>
    <row r="403" spans="1:7" x14ac:dyDescent="0.25">
      <c r="A403" s="1">
        <v>223.91399999999999</v>
      </c>
      <c r="B403" s="3">
        <v>37653</v>
      </c>
      <c r="C403" t="s">
        <v>6</v>
      </c>
      <c r="D403" s="2">
        <v>0.76899353699999995</v>
      </c>
      <c r="E403">
        <f t="shared" si="20"/>
        <v>1</v>
      </c>
      <c r="F403" t="str">
        <f t="shared" si="18"/>
        <v>2003</v>
      </c>
      <c r="G403" s="6" t="str">
        <f t="shared" si="19"/>
        <v>2003 Q01</v>
      </c>
    </row>
    <row r="404" spans="1:7" x14ac:dyDescent="0.25">
      <c r="A404" s="1">
        <v>39.317999999999998</v>
      </c>
      <c r="B404" s="3">
        <v>37681</v>
      </c>
      <c r="C404" t="s">
        <v>4</v>
      </c>
      <c r="D404" s="2">
        <v>0.13267554600000001</v>
      </c>
      <c r="E404">
        <f t="shared" si="20"/>
        <v>1</v>
      </c>
      <c r="F404" t="str">
        <f t="shared" si="18"/>
        <v>2003</v>
      </c>
      <c r="G404" s="6" t="str">
        <f t="shared" si="19"/>
        <v>2003 Q01</v>
      </c>
    </row>
    <row r="405" spans="1:7" x14ac:dyDescent="0.25">
      <c r="A405" s="1">
        <v>28.504999999999999</v>
      </c>
      <c r="B405" s="3">
        <v>37681</v>
      </c>
      <c r="C405" t="s">
        <v>5</v>
      </c>
      <c r="D405" s="2">
        <v>9.6187914999999999E-2</v>
      </c>
      <c r="E405">
        <f t="shared" si="20"/>
        <v>1</v>
      </c>
      <c r="F405" t="str">
        <f t="shared" si="18"/>
        <v>2003</v>
      </c>
      <c r="G405" s="6" t="str">
        <f t="shared" si="19"/>
        <v>2003 Q01</v>
      </c>
    </row>
    <row r="406" spans="1:7" x14ac:dyDescent="0.25">
      <c r="A406" s="1">
        <v>228.524</v>
      </c>
      <c r="B406" s="3">
        <v>37681</v>
      </c>
      <c r="C406" t="s">
        <v>6</v>
      </c>
      <c r="D406" s="2">
        <v>0.77113653900000001</v>
      </c>
      <c r="E406">
        <f t="shared" si="20"/>
        <v>1</v>
      </c>
      <c r="F406" t="str">
        <f t="shared" si="18"/>
        <v>2003</v>
      </c>
      <c r="G406" s="6" t="str">
        <f t="shared" si="19"/>
        <v>2003 Q01</v>
      </c>
    </row>
    <row r="407" spans="1:7" x14ac:dyDescent="0.25">
      <c r="A407" s="1">
        <v>39.441000000000003</v>
      </c>
      <c r="B407" s="3">
        <v>37712</v>
      </c>
      <c r="C407" t="s">
        <v>4</v>
      </c>
      <c r="D407" s="2">
        <v>0.133407522</v>
      </c>
      <c r="E407">
        <f t="shared" si="20"/>
        <v>2</v>
      </c>
      <c r="F407" t="str">
        <f t="shared" si="18"/>
        <v>2003</v>
      </c>
      <c r="G407" s="6" t="str">
        <f t="shared" si="19"/>
        <v>2003 Q02</v>
      </c>
    </row>
    <row r="408" spans="1:7" x14ac:dyDescent="0.25">
      <c r="A408" s="1">
        <v>28.402999999999999</v>
      </c>
      <c r="B408" s="3">
        <v>37712</v>
      </c>
      <c r="C408" t="s">
        <v>5</v>
      </c>
      <c r="D408" s="2">
        <v>9.6071952000000002E-2</v>
      </c>
      <c r="E408">
        <f t="shared" si="20"/>
        <v>2</v>
      </c>
      <c r="F408" t="str">
        <f t="shared" si="18"/>
        <v>2003</v>
      </c>
      <c r="G408" s="6" t="str">
        <f t="shared" si="19"/>
        <v>2003 Q02</v>
      </c>
    </row>
    <row r="409" spans="1:7" x14ac:dyDescent="0.25">
      <c r="A409" s="1">
        <v>227.79900000000001</v>
      </c>
      <c r="B409" s="3">
        <v>37712</v>
      </c>
      <c r="C409" t="s">
        <v>6</v>
      </c>
      <c r="D409" s="2">
        <v>0.77052052599999998</v>
      </c>
      <c r="E409">
        <f t="shared" si="20"/>
        <v>2</v>
      </c>
      <c r="F409" t="str">
        <f t="shared" si="18"/>
        <v>2003</v>
      </c>
      <c r="G409" s="6" t="str">
        <f t="shared" si="19"/>
        <v>2003 Q02</v>
      </c>
    </row>
    <row r="410" spans="1:7" x14ac:dyDescent="0.25">
      <c r="A410" s="1">
        <v>39.018999999999998</v>
      </c>
      <c r="B410" s="3">
        <v>37742</v>
      </c>
      <c r="C410" t="s">
        <v>4</v>
      </c>
      <c r="D410" s="2">
        <v>0.13164527100000001</v>
      </c>
      <c r="E410">
        <f t="shared" si="20"/>
        <v>2</v>
      </c>
      <c r="F410" t="str">
        <f t="shared" si="18"/>
        <v>2003</v>
      </c>
      <c r="G410" s="6" t="str">
        <f t="shared" si="19"/>
        <v>2003 Q02</v>
      </c>
    </row>
    <row r="411" spans="1:7" x14ac:dyDescent="0.25">
      <c r="A411" s="1">
        <v>29.047999999999998</v>
      </c>
      <c r="B411" s="3">
        <v>37742</v>
      </c>
      <c r="C411" t="s">
        <v>5</v>
      </c>
      <c r="D411" s="2">
        <v>9.8004352000000003E-2</v>
      </c>
      <c r="E411">
        <f t="shared" si="20"/>
        <v>2</v>
      </c>
      <c r="F411" t="str">
        <f t="shared" si="18"/>
        <v>2003</v>
      </c>
      <c r="G411" s="6" t="str">
        <f t="shared" si="19"/>
        <v>2003 Q02</v>
      </c>
    </row>
    <row r="412" spans="1:7" x14ac:dyDescent="0.25">
      <c r="A412" s="1">
        <v>228.328</v>
      </c>
      <c r="B412" s="3">
        <v>37742</v>
      </c>
      <c r="C412" t="s">
        <v>6</v>
      </c>
      <c r="D412" s="2">
        <v>0.77035037699999998</v>
      </c>
      <c r="E412">
        <f t="shared" si="20"/>
        <v>2</v>
      </c>
      <c r="F412" t="str">
        <f t="shared" si="18"/>
        <v>2003</v>
      </c>
      <c r="G412" s="6" t="str">
        <f t="shared" si="19"/>
        <v>2003 Q02</v>
      </c>
    </row>
    <row r="413" spans="1:7" x14ac:dyDescent="0.25">
      <c r="A413" s="1">
        <v>39.479999999999997</v>
      </c>
      <c r="B413" s="3">
        <v>37773</v>
      </c>
      <c r="C413" t="s">
        <v>4</v>
      </c>
      <c r="D413" s="2">
        <v>0.131748437</v>
      </c>
      <c r="E413">
        <f t="shared" si="20"/>
        <v>2</v>
      </c>
      <c r="F413" t="str">
        <f t="shared" si="18"/>
        <v>2003</v>
      </c>
      <c r="G413" s="6" t="str">
        <f t="shared" si="19"/>
        <v>2003 Q02</v>
      </c>
    </row>
    <row r="414" spans="1:7" x14ac:dyDescent="0.25">
      <c r="A414" s="1">
        <v>29.23</v>
      </c>
      <c r="B414" s="3">
        <v>37773</v>
      </c>
      <c r="C414" t="s">
        <v>5</v>
      </c>
      <c r="D414" s="2">
        <v>9.7543231999999994E-2</v>
      </c>
      <c r="E414">
        <f t="shared" si="20"/>
        <v>2</v>
      </c>
      <c r="F414" t="str">
        <f t="shared" si="18"/>
        <v>2003</v>
      </c>
      <c r="G414" s="6" t="str">
        <f t="shared" si="19"/>
        <v>2003 Q02</v>
      </c>
    </row>
    <row r="415" spans="1:7" x14ac:dyDescent="0.25">
      <c r="A415" s="1">
        <v>230.952</v>
      </c>
      <c r="B415" s="3">
        <v>37773</v>
      </c>
      <c r="C415" t="s">
        <v>6</v>
      </c>
      <c r="D415" s="2">
        <v>0.77070833100000002</v>
      </c>
      <c r="E415">
        <f t="shared" si="20"/>
        <v>2</v>
      </c>
      <c r="F415" t="str">
        <f t="shared" si="18"/>
        <v>2003</v>
      </c>
      <c r="G415" s="6" t="str">
        <f t="shared" si="19"/>
        <v>2003 Q02</v>
      </c>
    </row>
    <row r="416" spans="1:7" x14ac:dyDescent="0.25">
      <c r="A416" s="1">
        <v>39.808</v>
      </c>
      <c r="B416" s="3">
        <v>37803</v>
      </c>
      <c r="C416" t="s">
        <v>4</v>
      </c>
      <c r="D416" s="2">
        <v>0.13147152500000001</v>
      </c>
      <c r="E416">
        <f t="shared" si="20"/>
        <v>3</v>
      </c>
      <c r="F416" t="str">
        <f t="shared" si="18"/>
        <v>2003</v>
      </c>
      <c r="G416" s="6" t="str">
        <f t="shared" si="19"/>
        <v>2003 Q03</v>
      </c>
    </row>
    <row r="417" spans="1:7" x14ac:dyDescent="0.25">
      <c r="A417" s="1">
        <v>29.395</v>
      </c>
      <c r="B417" s="3">
        <v>37803</v>
      </c>
      <c r="C417" t="s">
        <v>5</v>
      </c>
      <c r="D417" s="2">
        <v>9.7081126000000004E-2</v>
      </c>
      <c r="E417">
        <f t="shared" si="20"/>
        <v>3</v>
      </c>
      <c r="F417" t="str">
        <f t="shared" si="18"/>
        <v>2003</v>
      </c>
      <c r="G417" s="6" t="str">
        <f t="shared" si="19"/>
        <v>2003 Q03</v>
      </c>
    </row>
    <row r="418" spans="1:7" x14ac:dyDescent="0.25">
      <c r="A418" s="1">
        <v>233.58500000000001</v>
      </c>
      <c r="B418" s="3">
        <v>37803</v>
      </c>
      <c r="C418" t="s">
        <v>6</v>
      </c>
      <c r="D418" s="2">
        <v>0.771447349</v>
      </c>
      <c r="E418">
        <f t="shared" si="20"/>
        <v>3</v>
      </c>
      <c r="F418" t="str">
        <f t="shared" si="18"/>
        <v>2003</v>
      </c>
      <c r="G418" s="6" t="str">
        <f t="shared" si="19"/>
        <v>2003 Q03</v>
      </c>
    </row>
    <row r="419" spans="1:7" x14ac:dyDescent="0.25">
      <c r="A419" s="1">
        <v>39.832999999999998</v>
      </c>
      <c r="B419" s="3">
        <v>37834</v>
      </c>
      <c r="C419" t="s">
        <v>4</v>
      </c>
      <c r="D419" s="2">
        <v>0.12943508400000001</v>
      </c>
      <c r="E419">
        <f t="shared" si="20"/>
        <v>3</v>
      </c>
      <c r="F419" t="str">
        <f t="shared" si="18"/>
        <v>2003</v>
      </c>
      <c r="G419" s="6" t="str">
        <f t="shared" si="19"/>
        <v>2003 Q03</v>
      </c>
    </row>
    <row r="420" spans="1:7" x14ac:dyDescent="0.25">
      <c r="A420" s="1">
        <v>29.844000000000001</v>
      </c>
      <c r="B420" s="3">
        <v>37834</v>
      </c>
      <c r="C420" t="s">
        <v>5</v>
      </c>
      <c r="D420" s="2">
        <v>9.6976392999999994E-2</v>
      </c>
      <c r="E420">
        <f t="shared" si="20"/>
        <v>3</v>
      </c>
      <c r="F420" t="str">
        <f t="shared" si="18"/>
        <v>2003</v>
      </c>
      <c r="G420" s="6" t="str">
        <f t="shared" si="19"/>
        <v>2003 Q03</v>
      </c>
    </row>
    <row r="421" spans="1:7" x14ac:dyDescent="0.25">
      <c r="A421" s="1">
        <v>238.06800000000001</v>
      </c>
      <c r="B421" s="3">
        <v>37834</v>
      </c>
      <c r="C421" t="s">
        <v>6</v>
      </c>
      <c r="D421" s="2">
        <v>0.77358852300000003</v>
      </c>
      <c r="E421">
        <f t="shared" si="20"/>
        <v>3</v>
      </c>
      <c r="F421" t="str">
        <f t="shared" si="18"/>
        <v>2003</v>
      </c>
      <c r="G421" s="6" t="str">
        <f t="shared" si="19"/>
        <v>2003 Q03</v>
      </c>
    </row>
    <row r="422" spans="1:7" x14ac:dyDescent="0.25">
      <c r="A422" s="1">
        <v>39.878</v>
      </c>
      <c r="B422" s="3">
        <v>37865</v>
      </c>
      <c r="C422" t="s">
        <v>4</v>
      </c>
      <c r="D422" s="2">
        <v>0.130356045</v>
      </c>
      <c r="E422">
        <f t="shared" si="20"/>
        <v>3</v>
      </c>
      <c r="F422" t="str">
        <f t="shared" si="18"/>
        <v>2003</v>
      </c>
      <c r="G422" s="6" t="str">
        <f t="shared" si="19"/>
        <v>2003 Q03</v>
      </c>
    </row>
    <row r="423" spans="1:7" x14ac:dyDescent="0.25">
      <c r="A423" s="1">
        <v>29.503</v>
      </c>
      <c r="B423" s="3">
        <v>37865</v>
      </c>
      <c r="C423" t="s">
        <v>5</v>
      </c>
      <c r="D423" s="2">
        <v>9.6441506999999996E-2</v>
      </c>
      <c r="E423">
        <f t="shared" si="20"/>
        <v>3</v>
      </c>
      <c r="F423" t="str">
        <f t="shared" si="18"/>
        <v>2003</v>
      </c>
      <c r="G423" s="6" t="str">
        <f t="shared" si="19"/>
        <v>2003 Q03</v>
      </c>
    </row>
    <row r="424" spans="1:7" x14ac:dyDescent="0.25">
      <c r="A424" s="1">
        <v>236.535</v>
      </c>
      <c r="B424" s="3">
        <v>37865</v>
      </c>
      <c r="C424" t="s">
        <v>6</v>
      </c>
      <c r="D424" s="2">
        <v>0.77320244800000004</v>
      </c>
      <c r="E424">
        <f t="shared" si="20"/>
        <v>3</v>
      </c>
      <c r="F424" t="str">
        <f t="shared" si="18"/>
        <v>2003</v>
      </c>
      <c r="G424" s="6" t="str">
        <f t="shared" si="19"/>
        <v>2003 Q03</v>
      </c>
    </row>
    <row r="425" spans="1:7" x14ac:dyDescent="0.25">
      <c r="A425" s="1">
        <v>39.776000000000003</v>
      </c>
      <c r="B425" s="3">
        <v>37895</v>
      </c>
      <c r="C425" t="s">
        <v>4</v>
      </c>
      <c r="D425" s="2">
        <v>0.130488413</v>
      </c>
      <c r="E425">
        <f t="shared" si="20"/>
        <v>4</v>
      </c>
      <c r="F425" t="str">
        <f t="shared" si="18"/>
        <v>2003</v>
      </c>
      <c r="G425" s="6" t="str">
        <f t="shared" si="19"/>
        <v>2003 Q04</v>
      </c>
    </row>
    <row r="426" spans="1:7" x14ac:dyDescent="0.25">
      <c r="A426" s="1">
        <v>30.045000000000002</v>
      </c>
      <c r="B426" s="3">
        <v>37895</v>
      </c>
      <c r="C426" t="s">
        <v>5</v>
      </c>
      <c r="D426" s="2">
        <v>9.8565074000000003E-2</v>
      </c>
      <c r="E426">
        <f t="shared" si="20"/>
        <v>4</v>
      </c>
      <c r="F426" t="str">
        <f t="shared" si="18"/>
        <v>2003</v>
      </c>
      <c r="G426" s="6" t="str">
        <f t="shared" si="19"/>
        <v>2003 Q04</v>
      </c>
    </row>
    <row r="427" spans="1:7" x14ac:dyDescent="0.25">
      <c r="A427" s="1">
        <v>235.00299999999999</v>
      </c>
      <c r="B427" s="3">
        <v>37895</v>
      </c>
      <c r="C427" t="s">
        <v>6</v>
      </c>
      <c r="D427" s="2">
        <v>0.77094651300000006</v>
      </c>
      <c r="E427">
        <f t="shared" si="20"/>
        <v>4</v>
      </c>
      <c r="F427" t="str">
        <f t="shared" si="18"/>
        <v>2003</v>
      </c>
      <c r="G427" s="6" t="str">
        <f t="shared" si="19"/>
        <v>2003 Q04</v>
      </c>
    </row>
    <row r="428" spans="1:7" x14ac:dyDescent="0.25">
      <c r="A428" s="1">
        <v>39.631</v>
      </c>
      <c r="B428" s="3">
        <v>37926</v>
      </c>
      <c r="C428" t="s">
        <v>4</v>
      </c>
      <c r="D428" s="2">
        <v>0.12844230000000001</v>
      </c>
      <c r="E428">
        <f t="shared" si="20"/>
        <v>4</v>
      </c>
      <c r="F428" t="str">
        <f t="shared" si="18"/>
        <v>2003</v>
      </c>
      <c r="G428" s="6" t="str">
        <f t="shared" si="19"/>
        <v>2003 Q04</v>
      </c>
    </row>
    <row r="429" spans="1:7" x14ac:dyDescent="0.25">
      <c r="A429" s="1">
        <v>30.228999999999999</v>
      </c>
      <c r="B429" s="3">
        <v>37926</v>
      </c>
      <c r="C429" t="s">
        <v>5</v>
      </c>
      <c r="D429" s="2">
        <v>9.7970838000000005E-2</v>
      </c>
      <c r="E429">
        <f t="shared" si="20"/>
        <v>4</v>
      </c>
      <c r="F429" t="str">
        <f t="shared" si="18"/>
        <v>2003</v>
      </c>
      <c r="G429" s="6" t="str">
        <f t="shared" si="19"/>
        <v>2003 Q04</v>
      </c>
    </row>
    <row r="430" spans="1:7" x14ac:dyDescent="0.25">
      <c r="A430" s="1">
        <v>238.691</v>
      </c>
      <c r="B430" s="3">
        <v>37926</v>
      </c>
      <c r="C430" t="s">
        <v>6</v>
      </c>
      <c r="D430" s="2">
        <v>0.77358686200000004</v>
      </c>
      <c r="E430">
        <f t="shared" si="20"/>
        <v>4</v>
      </c>
      <c r="F430" t="str">
        <f t="shared" si="18"/>
        <v>2003</v>
      </c>
      <c r="G430" s="6" t="str">
        <f t="shared" si="19"/>
        <v>2003 Q04</v>
      </c>
    </row>
    <row r="431" spans="1:7" x14ac:dyDescent="0.25">
      <c r="A431" s="1">
        <v>39.808999999999997</v>
      </c>
      <c r="B431" s="3">
        <v>37956</v>
      </c>
      <c r="C431" t="s">
        <v>4</v>
      </c>
      <c r="D431" s="2">
        <v>0.12951828800000001</v>
      </c>
      <c r="E431">
        <f t="shared" si="20"/>
        <v>4</v>
      </c>
      <c r="F431" t="str">
        <f t="shared" si="18"/>
        <v>2003</v>
      </c>
      <c r="G431" s="6" t="str">
        <f t="shared" si="19"/>
        <v>2003 Q04</v>
      </c>
    </row>
    <row r="432" spans="1:7" x14ac:dyDescent="0.25">
      <c r="A432" s="1">
        <v>29.795000000000002</v>
      </c>
      <c r="B432" s="3">
        <v>37956</v>
      </c>
      <c r="C432" t="s">
        <v>5</v>
      </c>
      <c r="D432" s="2">
        <v>9.6937812999999998E-2</v>
      </c>
      <c r="E432">
        <f t="shared" si="20"/>
        <v>4</v>
      </c>
      <c r="F432" t="str">
        <f t="shared" si="18"/>
        <v>2003</v>
      </c>
      <c r="G432" s="6" t="str">
        <f t="shared" si="19"/>
        <v>2003 Q04</v>
      </c>
    </row>
    <row r="433" spans="1:7" x14ac:dyDescent="0.25">
      <c r="A433" s="1">
        <v>237.75800000000001</v>
      </c>
      <c r="B433" s="3">
        <v>37956</v>
      </c>
      <c r="C433" t="s">
        <v>6</v>
      </c>
      <c r="D433" s="2">
        <v>0.77354389899999998</v>
      </c>
      <c r="E433">
        <f t="shared" si="20"/>
        <v>4</v>
      </c>
      <c r="F433" t="str">
        <f t="shared" si="18"/>
        <v>2003</v>
      </c>
      <c r="G433" s="6" t="str">
        <f t="shared" si="19"/>
        <v>2003 Q04</v>
      </c>
    </row>
    <row r="434" spans="1:7" x14ac:dyDescent="0.25">
      <c r="A434" s="1">
        <v>40.442999999999998</v>
      </c>
      <c r="B434" s="3">
        <v>37987</v>
      </c>
      <c r="C434" t="s">
        <v>4</v>
      </c>
      <c r="D434" s="2">
        <v>0.13078826099999999</v>
      </c>
      <c r="E434">
        <f t="shared" si="20"/>
        <v>1</v>
      </c>
      <c r="F434" t="str">
        <f t="shared" si="18"/>
        <v>2004</v>
      </c>
      <c r="G434" s="6" t="str">
        <f t="shared" si="19"/>
        <v>2004 Q01</v>
      </c>
    </row>
    <row r="435" spans="1:7" x14ac:dyDescent="0.25">
      <c r="A435" s="1">
        <v>30.341000000000001</v>
      </c>
      <c r="B435" s="3">
        <v>37987</v>
      </c>
      <c r="C435" t="s">
        <v>5</v>
      </c>
      <c r="D435" s="2">
        <v>9.8119492000000003E-2</v>
      </c>
      <c r="E435">
        <f t="shared" si="20"/>
        <v>1</v>
      </c>
      <c r="F435" t="str">
        <f t="shared" si="18"/>
        <v>2004</v>
      </c>
      <c r="G435" s="6" t="str">
        <f t="shared" si="19"/>
        <v>2004 Q01</v>
      </c>
    </row>
    <row r="436" spans="1:7" x14ac:dyDescent="0.25">
      <c r="A436" s="1">
        <v>238.441</v>
      </c>
      <c r="B436" s="3">
        <v>37987</v>
      </c>
      <c r="C436" t="s">
        <v>6</v>
      </c>
      <c r="D436" s="2">
        <v>0.77109224700000001</v>
      </c>
      <c r="E436">
        <f t="shared" si="20"/>
        <v>1</v>
      </c>
      <c r="F436" t="str">
        <f t="shared" si="18"/>
        <v>2004</v>
      </c>
      <c r="G436" s="6" t="str">
        <f t="shared" si="19"/>
        <v>2004 Q01</v>
      </c>
    </row>
    <row r="437" spans="1:7" x14ac:dyDescent="0.25">
      <c r="A437" s="1">
        <v>39.921999999999997</v>
      </c>
      <c r="B437" s="3">
        <v>38018</v>
      </c>
      <c r="C437" t="s">
        <v>4</v>
      </c>
      <c r="D437" s="2">
        <v>0.12819055500000001</v>
      </c>
      <c r="E437">
        <f t="shared" si="20"/>
        <v>1</v>
      </c>
      <c r="F437" t="str">
        <f t="shared" si="18"/>
        <v>2004</v>
      </c>
      <c r="G437" s="6" t="str">
        <f t="shared" si="19"/>
        <v>2004 Q01</v>
      </c>
    </row>
    <row r="438" spans="1:7" x14ac:dyDescent="0.25">
      <c r="A438" s="1">
        <v>30.460999999999999</v>
      </c>
      <c r="B438" s="3">
        <v>38018</v>
      </c>
      <c r="C438" t="s">
        <v>5</v>
      </c>
      <c r="D438" s="2">
        <v>9.7811044E-2</v>
      </c>
      <c r="E438">
        <f t="shared" si="20"/>
        <v>1</v>
      </c>
      <c r="F438" t="str">
        <f t="shared" si="18"/>
        <v>2004</v>
      </c>
      <c r="G438" s="6" t="str">
        <f t="shared" si="19"/>
        <v>2004 Q01</v>
      </c>
    </row>
    <row r="439" spans="1:7" x14ac:dyDescent="0.25">
      <c r="A439" s="1">
        <v>241.04400000000001</v>
      </c>
      <c r="B439" s="3">
        <v>38018</v>
      </c>
      <c r="C439" t="s">
        <v>6</v>
      </c>
      <c r="D439" s="2">
        <v>0.77399840099999995</v>
      </c>
      <c r="E439">
        <f t="shared" si="20"/>
        <v>1</v>
      </c>
      <c r="F439" t="str">
        <f t="shared" si="18"/>
        <v>2004</v>
      </c>
      <c r="G439" s="6" t="str">
        <f t="shared" si="19"/>
        <v>2004 Q01</v>
      </c>
    </row>
    <row r="440" spans="1:7" x14ac:dyDescent="0.25">
      <c r="A440" s="1">
        <v>40.418999999999997</v>
      </c>
      <c r="B440" s="3">
        <v>38047</v>
      </c>
      <c r="C440" t="s">
        <v>4</v>
      </c>
      <c r="D440" s="2">
        <v>0.12753088200000001</v>
      </c>
      <c r="E440">
        <f t="shared" si="20"/>
        <v>1</v>
      </c>
      <c r="F440" t="str">
        <f t="shared" si="18"/>
        <v>2004</v>
      </c>
      <c r="G440" s="6" t="str">
        <f t="shared" si="19"/>
        <v>2004 Q01</v>
      </c>
    </row>
    <row r="441" spans="1:7" x14ac:dyDescent="0.25">
      <c r="A441" s="1">
        <v>30.702999999999999</v>
      </c>
      <c r="B441" s="3">
        <v>38047</v>
      </c>
      <c r="C441" t="s">
        <v>5</v>
      </c>
      <c r="D441" s="2">
        <v>9.6874752999999994E-2</v>
      </c>
      <c r="E441">
        <f t="shared" si="20"/>
        <v>1</v>
      </c>
      <c r="F441" t="str">
        <f t="shared" si="18"/>
        <v>2004</v>
      </c>
      <c r="G441" s="6" t="str">
        <f t="shared" si="19"/>
        <v>2004 Q01</v>
      </c>
    </row>
    <row r="442" spans="1:7" x14ac:dyDescent="0.25">
      <c r="A442" s="1">
        <v>245.81299999999999</v>
      </c>
      <c r="B442" s="3">
        <v>38047</v>
      </c>
      <c r="C442" t="s">
        <v>6</v>
      </c>
      <c r="D442" s="2">
        <v>0.77559436500000001</v>
      </c>
      <c r="E442">
        <f t="shared" si="20"/>
        <v>1</v>
      </c>
      <c r="F442" t="str">
        <f t="shared" si="18"/>
        <v>2004</v>
      </c>
      <c r="G442" s="6" t="str">
        <f t="shared" si="19"/>
        <v>2004 Q01</v>
      </c>
    </row>
    <row r="443" spans="1:7" x14ac:dyDescent="0.25">
      <c r="A443" s="1">
        <v>40.399000000000001</v>
      </c>
      <c r="B443" s="3">
        <v>38078</v>
      </c>
      <c r="C443" t="s">
        <v>4</v>
      </c>
      <c r="D443" s="2">
        <v>0.12885169199999999</v>
      </c>
      <c r="E443">
        <f t="shared" si="20"/>
        <v>2</v>
      </c>
      <c r="F443" t="str">
        <f t="shared" si="18"/>
        <v>2004</v>
      </c>
      <c r="G443" s="6" t="str">
        <f t="shared" si="19"/>
        <v>2004 Q02</v>
      </c>
    </row>
    <row r="444" spans="1:7" x14ac:dyDescent="0.25">
      <c r="A444" s="1">
        <v>30.56</v>
      </c>
      <c r="B444" s="3">
        <v>38078</v>
      </c>
      <c r="C444" t="s">
        <v>5</v>
      </c>
      <c r="D444" s="2">
        <v>9.7470425999999999E-2</v>
      </c>
      <c r="E444">
        <f t="shared" si="20"/>
        <v>2</v>
      </c>
      <c r="F444" t="str">
        <f t="shared" si="18"/>
        <v>2004</v>
      </c>
      <c r="G444" s="6" t="str">
        <f t="shared" si="19"/>
        <v>2004 Q02</v>
      </c>
    </row>
    <row r="445" spans="1:7" x14ac:dyDescent="0.25">
      <c r="A445" s="1">
        <v>242.572</v>
      </c>
      <c r="B445" s="3">
        <v>38078</v>
      </c>
      <c r="C445" t="s">
        <v>6</v>
      </c>
      <c r="D445" s="2">
        <v>0.77367788199999998</v>
      </c>
      <c r="E445">
        <f t="shared" si="20"/>
        <v>2</v>
      </c>
      <c r="F445" t="str">
        <f t="shared" si="18"/>
        <v>2004</v>
      </c>
      <c r="G445" s="6" t="str">
        <f t="shared" si="19"/>
        <v>2004 Q02</v>
      </c>
    </row>
    <row r="446" spans="1:7" x14ac:dyDescent="0.25">
      <c r="A446" s="1">
        <v>40.634999999999998</v>
      </c>
      <c r="B446" s="3">
        <v>38108</v>
      </c>
      <c r="C446" t="s">
        <v>4</v>
      </c>
      <c r="D446" s="2">
        <v>0.12739762099999999</v>
      </c>
      <c r="E446">
        <f t="shared" si="20"/>
        <v>2</v>
      </c>
      <c r="F446" t="str">
        <f t="shared" si="18"/>
        <v>2004</v>
      </c>
      <c r="G446" s="6" t="str">
        <f t="shared" si="19"/>
        <v>2004 Q02</v>
      </c>
    </row>
    <row r="447" spans="1:7" x14ac:dyDescent="0.25">
      <c r="A447" s="1">
        <v>30.712</v>
      </c>
      <c r="B447" s="3">
        <v>38108</v>
      </c>
      <c r="C447" t="s">
        <v>5</v>
      </c>
      <c r="D447" s="2">
        <v>9.6287332000000003E-2</v>
      </c>
      <c r="E447">
        <f t="shared" si="20"/>
        <v>2</v>
      </c>
      <c r="F447" t="str">
        <f t="shared" si="18"/>
        <v>2004</v>
      </c>
      <c r="G447" s="6" t="str">
        <f t="shared" si="19"/>
        <v>2004 Q02</v>
      </c>
    </row>
    <row r="448" spans="1:7" x14ac:dyDescent="0.25">
      <c r="A448" s="1">
        <v>247.61500000000001</v>
      </c>
      <c r="B448" s="3">
        <v>38108</v>
      </c>
      <c r="C448" t="s">
        <v>6</v>
      </c>
      <c r="D448" s="2">
        <v>0.77631504699999998</v>
      </c>
      <c r="E448">
        <f t="shared" si="20"/>
        <v>2</v>
      </c>
      <c r="F448" t="str">
        <f t="shared" si="18"/>
        <v>2004</v>
      </c>
      <c r="G448" s="6" t="str">
        <f t="shared" si="19"/>
        <v>2004 Q02</v>
      </c>
    </row>
    <row r="449" spans="1:7" x14ac:dyDescent="0.25">
      <c r="A449" s="1">
        <v>40.607999999999997</v>
      </c>
      <c r="B449" s="3">
        <v>38139</v>
      </c>
      <c r="C449" t="s">
        <v>4</v>
      </c>
      <c r="D449" s="2">
        <v>0.12892615499999999</v>
      </c>
      <c r="E449">
        <f t="shared" si="20"/>
        <v>2</v>
      </c>
      <c r="F449" t="str">
        <f t="shared" si="18"/>
        <v>2004</v>
      </c>
      <c r="G449" s="6" t="str">
        <f t="shared" si="19"/>
        <v>2004 Q02</v>
      </c>
    </row>
    <row r="450" spans="1:7" x14ac:dyDescent="0.25">
      <c r="A450" s="1">
        <v>30.824999999999999</v>
      </c>
      <c r="B450" s="3">
        <v>38139</v>
      </c>
      <c r="C450" t="s">
        <v>5</v>
      </c>
      <c r="D450" s="2">
        <v>9.7866152999999997E-2</v>
      </c>
      <c r="E450">
        <f t="shared" si="20"/>
        <v>2</v>
      </c>
      <c r="F450" t="str">
        <f t="shared" si="18"/>
        <v>2004</v>
      </c>
      <c r="G450" s="6" t="str">
        <f t="shared" si="19"/>
        <v>2004 Q02</v>
      </c>
    </row>
    <row r="451" spans="1:7" x14ac:dyDescent="0.25">
      <c r="A451" s="1">
        <v>243.53800000000001</v>
      </c>
      <c r="B451" s="3">
        <v>38139</v>
      </c>
      <c r="C451" t="s">
        <v>6</v>
      </c>
      <c r="D451" s="2">
        <v>0.77320769199999995</v>
      </c>
      <c r="E451">
        <f t="shared" si="20"/>
        <v>2</v>
      </c>
      <c r="F451" t="str">
        <f t="shared" ref="F451:F514" si="21">RIGHT(YEAR(B451),4)</f>
        <v>2004</v>
      </c>
      <c r="G451" s="6" t="str">
        <f t="shared" ref="G451:G514" si="22">F451&amp;" Q0"&amp;E451</f>
        <v>2004 Q02</v>
      </c>
    </row>
    <row r="452" spans="1:7" x14ac:dyDescent="0.25">
      <c r="A452" s="1">
        <v>40.631</v>
      </c>
      <c r="B452" s="3">
        <v>38169</v>
      </c>
      <c r="C452" t="s">
        <v>4</v>
      </c>
      <c r="D452" s="2">
        <v>0.12755704300000001</v>
      </c>
      <c r="E452">
        <f t="shared" si="20"/>
        <v>3</v>
      </c>
      <c r="F452" t="str">
        <f t="shared" si="21"/>
        <v>2004</v>
      </c>
      <c r="G452" s="6" t="str">
        <f t="shared" si="22"/>
        <v>2004 Q03</v>
      </c>
    </row>
    <row r="453" spans="1:7" x14ac:dyDescent="0.25">
      <c r="A453" s="1">
        <v>31.190999999999999</v>
      </c>
      <c r="B453" s="3">
        <v>38169</v>
      </c>
      <c r="C453" t="s">
        <v>5</v>
      </c>
      <c r="D453" s="2">
        <v>9.7921088000000003E-2</v>
      </c>
      <c r="E453">
        <f t="shared" ref="E453:E516" si="23">ROUNDUP((MONTH(B453))/3,0)</f>
        <v>3</v>
      </c>
      <c r="F453" t="str">
        <f t="shared" si="21"/>
        <v>2004</v>
      </c>
      <c r="G453" s="6" t="str">
        <f t="shared" si="22"/>
        <v>2004 Q03</v>
      </c>
    </row>
    <row r="454" spans="1:7" x14ac:dyDescent="0.25">
      <c r="A454" s="1">
        <v>246.71</v>
      </c>
      <c r="B454" s="3">
        <v>38169</v>
      </c>
      <c r="C454" t="s">
        <v>6</v>
      </c>
      <c r="D454" s="2">
        <v>0.77452186899999997</v>
      </c>
      <c r="E454">
        <f t="shared" si="23"/>
        <v>3</v>
      </c>
      <c r="F454" t="str">
        <f t="shared" si="21"/>
        <v>2004</v>
      </c>
      <c r="G454" s="6" t="str">
        <f t="shared" si="22"/>
        <v>2004 Q03</v>
      </c>
    </row>
    <row r="455" spans="1:7" x14ac:dyDescent="0.25">
      <c r="A455" s="1">
        <v>40.771000000000001</v>
      </c>
      <c r="B455" s="3">
        <v>38200</v>
      </c>
      <c r="C455" t="s">
        <v>4</v>
      </c>
      <c r="D455" s="2">
        <v>0.12783081700000001</v>
      </c>
      <c r="E455">
        <f t="shared" si="23"/>
        <v>3</v>
      </c>
      <c r="F455" t="str">
        <f t="shared" si="21"/>
        <v>2004</v>
      </c>
      <c r="G455" s="6" t="str">
        <f t="shared" si="22"/>
        <v>2004 Q03</v>
      </c>
    </row>
    <row r="456" spans="1:7" x14ac:dyDescent="0.25">
      <c r="A456" s="1">
        <v>31.036000000000001</v>
      </c>
      <c r="B456" s="3">
        <v>38200</v>
      </c>
      <c r="C456" t="s">
        <v>5</v>
      </c>
      <c r="D456" s="2">
        <v>9.7308312999999994E-2</v>
      </c>
      <c r="E456">
        <f t="shared" si="23"/>
        <v>3</v>
      </c>
      <c r="F456" t="str">
        <f t="shared" si="21"/>
        <v>2004</v>
      </c>
      <c r="G456" s="6" t="str">
        <f t="shared" si="22"/>
        <v>2004 Q03</v>
      </c>
    </row>
    <row r="457" spans="1:7" x14ac:dyDescent="0.25">
      <c r="A457" s="1">
        <v>247.13800000000001</v>
      </c>
      <c r="B457" s="3">
        <v>38200</v>
      </c>
      <c r="C457" t="s">
        <v>6</v>
      </c>
      <c r="D457" s="2">
        <v>0.77486086899999995</v>
      </c>
      <c r="E457">
        <f t="shared" si="23"/>
        <v>3</v>
      </c>
      <c r="F457" t="str">
        <f t="shared" si="21"/>
        <v>2004</v>
      </c>
      <c r="G457" s="6" t="str">
        <f t="shared" si="22"/>
        <v>2004 Q03</v>
      </c>
    </row>
    <row r="458" spans="1:7" x14ac:dyDescent="0.25">
      <c r="A458" s="1">
        <v>41.045000000000002</v>
      </c>
      <c r="B458" s="3">
        <v>38231</v>
      </c>
      <c r="C458" t="s">
        <v>4</v>
      </c>
      <c r="D458" s="2">
        <v>0.126445209</v>
      </c>
      <c r="E458">
        <f t="shared" si="23"/>
        <v>3</v>
      </c>
      <c r="F458" t="str">
        <f t="shared" si="21"/>
        <v>2004</v>
      </c>
      <c r="G458" s="6" t="str">
        <f t="shared" si="22"/>
        <v>2004 Q03</v>
      </c>
    </row>
    <row r="459" spans="1:7" x14ac:dyDescent="0.25">
      <c r="A459" s="1">
        <v>31.43</v>
      </c>
      <c r="B459" s="3">
        <v>38231</v>
      </c>
      <c r="C459" t="s">
        <v>5</v>
      </c>
      <c r="D459" s="2">
        <v>9.6824776000000001E-2</v>
      </c>
      <c r="E459">
        <f t="shared" si="23"/>
        <v>3</v>
      </c>
      <c r="F459" t="str">
        <f t="shared" si="21"/>
        <v>2004</v>
      </c>
      <c r="G459" s="6" t="str">
        <f t="shared" si="22"/>
        <v>2004 Q03</v>
      </c>
    </row>
    <row r="460" spans="1:7" x14ac:dyDescent="0.25">
      <c r="A460" s="1">
        <v>252.13200000000001</v>
      </c>
      <c r="B460" s="3">
        <v>38231</v>
      </c>
      <c r="C460" t="s">
        <v>6</v>
      </c>
      <c r="D460" s="2">
        <v>0.77673001500000005</v>
      </c>
      <c r="E460">
        <f t="shared" si="23"/>
        <v>3</v>
      </c>
      <c r="F460" t="str">
        <f t="shared" si="21"/>
        <v>2004</v>
      </c>
      <c r="G460" s="6" t="str">
        <f t="shared" si="22"/>
        <v>2004 Q03</v>
      </c>
    </row>
    <row r="461" spans="1:7" x14ac:dyDescent="0.25">
      <c r="A461" s="1">
        <v>41.177</v>
      </c>
      <c r="B461" s="3">
        <v>38261</v>
      </c>
      <c r="C461" t="s">
        <v>4</v>
      </c>
      <c r="D461" s="2">
        <v>0.12604689599999999</v>
      </c>
      <c r="E461">
        <f t="shared" si="23"/>
        <v>4</v>
      </c>
      <c r="F461" t="str">
        <f t="shared" si="21"/>
        <v>2004</v>
      </c>
      <c r="G461" s="6" t="str">
        <f t="shared" si="22"/>
        <v>2004 Q04</v>
      </c>
    </row>
    <row r="462" spans="1:7" x14ac:dyDescent="0.25">
      <c r="A462" s="1">
        <v>31.625</v>
      </c>
      <c r="B462" s="3">
        <v>38261</v>
      </c>
      <c r="C462" t="s">
        <v>5</v>
      </c>
      <c r="D462" s="2">
        <v>9.6807272999999999E-2</v>
      </c>
      <c r="E462">
        <f t="shared" si="23"/>
        <v>4</v>
      </c>
      <c r="F462" t="str">
        <f t="shared" si="21"/>
        <v>2004</v>
      </c>
      <c r="G462" s="6" t="str">
        <f t="shared" si="22"/>
        <v>2004 Q04</v>
      </c>
    </row>
    <row r="463" spans="1:7" x14ac:dyDescent="0.25">
      <c r="A463" s="1">
        <v>253.87799999999999</v>
      </c>
      <c r="B463" s="3">
        <v>38261</v>
      </c>
      <c r="C463" t="s">
        <v>6</v>
      </c>
      <c r="D463" s="2">
        <v>0.77714583100000001</v>
      </c>
      <c r="E463">
        <f t="shared" si="23"/>
        <v>4</v>
      </c>
      <c r="F463" t="str">
        <f t="shared" si="21"/>
        <v>2004</v>
      </c>
      <c r="G463" s="6" t="str">
        <f t="shared" si="22"/>
        <v>2004 Q04</v>
      </c>
    </row>
    <row r="464" spans="1:7" x14ac:dyDescent="0.25">
      <c r="A464" s="1">
        <v>41.404000000000003</v>
      </c>
      <c r="B464" s="3">
        <v>38292</v>
      </c>
      <c r="C464" t="s">
        <v>4</v>
      </c>
      <c r="D464" s="2">
        <v>0.12629446999999999</v>
      </c>
      <c r="E464">
        <f t="shared" si="23"/>
        <v>4</v>
      </c>
      <c r="F464" t="str">
        <f t="shared" si="21"/>
        <v>2004</v>
      </c>
      <c r="G464" s="6" t="str">
        <f t="shared" si="22"/>
        <v>2004 Q04</v>
      </c>
    </row>
    <row r="465" spans="1:7" x14ac:dyDescent="0.25">
      <c r="A465" s="1">
        <v>31.658999999999999</v>
      </c>
      <c r="B465" s="3">
        <v>38292</v>
      </c>
      <c r="C465" t="s">
        <v>5</v>
      </c>
      <c r="D465" s="2">
        <v>9.6569331999999994E-2</v>
      </c>
      <c r="E465">
        <f t="shared" si="23"/>
        <v>4</v>
      </c>
      <c r="F465" t="str">
        <f t="shared" si="21"/>
        <v>2004</v>
      </c>
      <c r="G465" s="6" t="str">
        <f t="shared" si="22"/>
        <v>2004 Q04</v>
      </c>
    </row>
    <row r="466" spans="1:7" x14ac:dyDescent="0.25">
      <c r="A466" s="1">
        <v>254.774</v>
      </c>
      <c r="B466" s="3">
        <v>38292</v>
      </c>
      <c r="C466" t="s">
        <v>6</v>
      </c>
      <c r="D466" s="2">
        <v>0.77713619899999997</v>
      </c>
      <c r="E466">
        <f t="shared" si="23"/>
        <v>4</v>
      </c>
      <c r="F466" t="str">
        <f t="shared" si="21"/>
        <v>2004</v>
      </c>
      <c r="G466" s="6" t="str">
        <f t="shared" si="22"/>
        <v>2004 Q04</v>
      </c>
    </row>
    <row r="467" spans="1:7" x14ac:dyDescent="0.25">
      <c r="A467" s="1">
        <v>41.533999999999999</v>
      </c>
      <c r="B467" s="3">
        <v>38322</v>
      </c>
      <c r="C467" t="s">
        <v>4</v>
      </c>
      <c r="D467" s="2">
        <v>0.12514877499999999</v>
      </c>
      <c r="E467">
        <f t="shared" si="23"/>
        <v>4</v>
      </c>
      <c r="F467" t="str">
        <f t="shared" si="21"/>
        <v>2004</v>
      </c>
      <c r="G467" s="6" t="str">
        <f t="shared" si="22"/>
        <v>2004 Q04</v>
      </c>
    </row>
    <row r="468" spans="1:7" x14ac:dyDescent="0.25">
      <c r="A468" s="1">
        <v>32.110999999999997</v>
      </c>
      <c r="B468" s="3">
        <v>38322</v>
      </c>
      <c r="C468" t="s">
        <v>5</v>
      </c>
      <c r="D468" s="2">
        <v>9.6755726E-2</v>
      </c>
      <c r="E468">
        <f t="shared" si="23"/>
        <v>4</v>
      </c>
      <c r="F468" t="str">
        <f t="shared" si="21"/>
        <v>2004</v>
      </c>
      <c r="G468" s="6" t="str">
        <f t="shared" si="22"/>
        <v>2004 Q04</v>
      </c>
    </row>
    <row r="469" spans="1:7" x14ac:dyDescent="0.25">
      <c r="A469" s="1">
        <v>258.23200000000003</v>
      </c>
      <c r="B469" s="3">
        <v>38322</v>
      </c>
      <c r="C469" t="s">
        <v>6</v>
      </c>
      <c r="D469" s="2">
        <v>0.77809549899999997</v>
      </c>
      <c r="E469">
        <f t="shared" si="23"/>
        <v>4</v>
      </c>
      <c r="F469" t="str">
        <f t="shared" si="21"/>
        <v>2004</v>
      </c>
      <c r="G469" s="6" t="str">
        <f t="shared" si="22"/>
        <v>2004 Q04</v>
      </c>
    </row>
    <row r="470" spans="1:7" x14ac:dyDescent="0.25">
      <c r="A470" s="1">
        <v>41.765999999999998</v>
      </c>
      <c r="B470" s="3">
        <v>38353</v>
      </c>
      <c r="C470" t="s">
        <v>4</v>
      </c>
      <c r="D470" s="2">
        <v>0.12666804200000001</v>
      </c>
      <c r="E470">
        <f t="shared" si="23"/>
        <v>1</v>
      </c>
      <c r="F470" t="str">
        <f t="shared" si="21"/>
        <v>2005</v>
      </c>
      <c r="G470" s="6" t="str">
        <f t="shared" si="22"/>
        <v>2005 Q01</v>
      </c>
    </row>
    <row r="471" spans="1:7" x14ac:dyDescent="0.25">
      <c r="A471" s="1">
        <v>32</v>
      </c>
      <c r="B471" s="3">
        <v>38353</v>
      </c>
      <c r="C471" t="s">
        <v>5</v>
      </c>
      <c r="D471" s="2">
        <v>9.7049688999999995E-2</v>
      </c>
      <c r="E471">
        <f t="shared" si="23"/>
        <v>1</v>
      </c>
      <c r="F471" t="str">
        <f t="shared" si="21"/>
        <v>2005</v>
      </c>
      <c r="G471" s="6" t="str">
        <f t="shared" si="22"/>
        <v>2005 Q01</v>
      </c>
    </row>
    <row r="472" spans="1:7" x14ac:dyDescent="0.25">
      <c r="A472" s="1">
        <v>255.96199999999999</v>
      </c>
      <c r="B472" s="3">
        <v>38353</v>
      </c>
      <c r="C472" t="s">
        <v>6</v>
      </c>
      <c r="D472" s="2">
        <v>0.77628226899999997</v>
      </c>
      <c r="E472">
        <f t="shared" si="23"/>
        <v>1</v>
      </c>
      <c r="F472" t="str">
        <f t="shared" si="21"/>
        <v>2005</v>
      </c>
      <c r="G472" s="6" t="str">
        <f t="shared" si="22"/>
        <v>2005 Q01</v>
      </c>
    </row>
    <row r="473" spans="1:7" x14ac:dyDescent="0.25">
      <c r="A473" s="1">
        <v>41.755000000000003</v>
      </c>
      <c r="B473" s="3">
        <v>38384</v>
      </c>
      <c r="C473" t="s">
        <v>4</v>
      </c>
      <c r="D473" s="2">
        <v>0.12558234700000001</v>
      </c>
      <c r="E473">
        <f t="shared" si="23"/>
        <v>1</v>
      </c>
      <c r="F473" t="str">
        <f t="shared" si="21"/>
        <v>2005</v>
      </c>
      <c r="G473" s="6" t="str">
        <f t="shared" si="22"/>
        <v>2005 Q01</v>
      </c>
    </row>
    <row r="474" spans="1:7" x14ac:dyDescent="0.25">
      <c r="A474" s="1">
        <v>32.505000000000003</v>
      </c>
      <c r="B474" s="3">
        <v>38384</v>
      </c>
      <c r="C474" t="s">
        <v>5</v>
      </c>
      <c r="D474" s="2">
        <v>9.7762045000000006E-2</v>
      </c>
      <c r="E474">
        <f t="shared" si="23"/>
        <v>1</v>
      </c>
      <c r="F474" t="str">
        <f t="shared" si="21"/>
        <v>2005</v>
      </c>
      <c r="G474" s="6" t="str">
        <f t="shared" si="22"/>
        <v>2005 Q01</v>
      </c>
    </row>
    <row r="475" spans="1:7" x14ac:dyDescent="0.25">
      <c r="A475" s="1">
        <v>258.23099999999999</v>
      </c>
      <c r="B475" s="3">
        <v>38384</v>
      </c>
      <c r="C475" t="s">
        <v>6</v>
      </c>
      <c r="D475" s="2">
        <v>0.77665560899999997</v>
      </c>
      <c r="E475">
        <f t="shared" si="23"/>
        <v>1</v>
      </c>
      <c r="F475" t="str">
        <f t="shared" si="21"/>
        <v>2005</v>
      </c>
      <c r="G475" s="6" t="str">
        <f t="shared" si="22"/>
        <v>2005 Q01</v>
      </c>
    </row>
    <row r="476" spans="1:7" x14ac:dyDescent="0.25">
      <c r="A476" s="1">
        <v>41.768999999999998</v>
      </c>
      <c r="B476" s="3">
        <v>38412</v>
      </c>
      <c r="C476" t="s">
        <v>4</v>
      </c>
      <c r="D476" s="2">
        <v>0.125710657</v>
      </c>
      <c r="E476">
        <f t="shared" si="23"/>
        <v>1</v>
      </c>
      <c r="F476" t="str">
        <f t="shared" si="21"/>
        <v>2005</v>
      </c>
      <c r="G476" s="6" t="str">
        <f t="shared" si="22"/>
        <v>2005 Q01</v>
      </c>
    </row>
    <row r="477" spans="1:7" x14ac:dyDescent="0.25">
      <c r="A477" s="1">
        <v>32.305</v>
      </c>
      <c r="B477" s="3">
        <v>38412</v>
      </c>
      <c r="C477" t="s">
        <v>5</v>
      </c>
      <c r="D477" s="2">
        <v>9.7227197000000001E-2</v>
      </c>
      <c r="E477">
        <f t="shared" si="23"/>
        <v>1</v>
      </c>
      <c r="F477" t="str">
        <f t="shared" si="21"/>
        <v>2005</v>
      </c>
      <c r="G477" s="6" t="str">
        <f t="shared" si="22"/>
        <v>2005 Q01</v>
      </c>
    </row>
    <row r="478" spans="1:7" x14ac:dyDescent="0.25">
      <c r="A478" s="1">
        <v>258.18900000000002</v>
      </c>
      <c r="B478" s="3">
        <v>38412</v>
      </c>
      <c r="C478" t="s">
        <v>6</v>
      </c>
      <c r="D478" s="2">
        <v>0.77706214699999998</v>
      </c>
      <c r="E478">
        <f t="shared" si="23"/>
        <v>1</v>
      </c>
      <c r="F478" t="str">
        <f t="shared" si="21"/>
        <v>2005</v>
      </c>
      <c r="G478" s="6" t="str">
        <f t="shared" si="22"/>
        <v>2005 Q01</v>
      </c>
    </row>
    <row r="479" spans="1:7" x14ac:dyDescent="0.25">
      <c r="A479" s="1">
        <v>42.237000000000002</v>
      </c>
      <c r="B479" s="3">
        <v>38443</v>
      </c>
      <c r="C479" t="s">
        <v>4</v>
      </c>
      <c r="D479" s="2">
        <v>0.12514629599999999</v>
      </c>
      <c r="E479">
        <f t="shared" si="23"/>
        <v>2</v>
      </c>
      <c r="F479" t="str">
        <f t="shared" si="21"/>
        <v>2005</v>
      </c>
      <c r="G479" s="6" t="str">
        <f t="shared" si="22"/>
        <v>2005 Q02</v>
      </c>
    </row>
    <row r="480" spans="1:7" x14ac:dyDescent="0.25">
      <c r="A480" s="1">
        <v>32.790999999999997</v>
      </c>
      <c r="B480" s="3">
        <v>38443</v>
      </c>
      <c r="C480" t="s">
        <v>5</v>
      </c>
      <c r="D480" s="2">
        <v>9.7158230999999998E-2</v>
      </c>
      <c r="E480">
        <f t="shared" si="23"/>
        <v>2</v>
      </c>
      <c r="F480" t="str">
        <f t="shared" si="21"/>
        <v>2005</v>
      </c>
      <c r="G480" s="6" t="str">
        <f t="shared" si="22"/>
        <v>2005 Q02</v>
      </c>
    </row>
    <row r="481" spans="1:7" x14ac:dyDescent="0.25">
      <c r="A481" s="1">
        <v>262.47300000000001</v>
      </c>
      <c r="B481" s="3">
        <v>38443</v>
      </c>
      <c r="C481" t="s">
        <v>6</v>
      </c>
      <c r="D481" s="2">
        <v>0.77769547299999997</v>
      </c>
      <c r="E481">
        <f t="shared" si="23"/>
        <v>2</v>
      </c>
      <c r="F481" t="str">
        <f t="shared" si="21"/>
        <v>2005</v>
      </c>
      <c r="G481" s="6" t="str">
        <f t="shared" si="22"/>
        <v>2005 Q02</v>
      </c>
    </row>
    <row r="482" spans="1:7" x14ac:dyDescent="0.25">
      <c r="A482" s="1">
        <v>42.127000000000002</v>
      </c>
      <c r="B482" s="3">
        <v>38473</v>
      </c>
      <c r="C482" t="s">
        <v>4</v>
      </c>
      <c r="D482" s="2">
        <v>0.12599671000000001</v>
      </c>
      <c r="E482">
        <f t="shared" si="23"/>
        <v>2</v>
      </c>
      <c r="F482" t="str">
        <f t="shared" si="21"/>
        <v>2005</v>
      </c>
      <c r="G482" s="6" t="str">
        <f t="shared" si="22"/>
        <v>2005 Q02</v>
      </c>
    </row>
    <row r="483" spans="1:7" x14ac:dyDescent="0.25">
      <c r="A483" s="1">
        <v>32.777999999999999</v>
      </c>
      <c r="B483" s="3">
        <v>38473</v>
      </c>
      <c r="C483" t="s">
        <v>5</v>
      </c>
      <c r="D483" s="2">
        <v>9.8034993000000001E-2</v>
      </c>
      <c r="E483">
        <f t="shared" si="23"/>
        <v>2</v>
      </c>
      <c r="F483" t="str">
        <f t="shared" si="21"/>
        <v>2005</v>
      </c>
      <c r="G483" s="6" t="str">
        <f t="shared" si="22"/>
        <v>2005 Q02</v>
      </c>
    </row>
    <row r="484" spans="1:7" x14ac:dyDescent="0.25">
      <c r="A484" s="1">
        <v>259.44499999999999</v>
      </c>
      <c r="B484" s="3">
        <v>38473</v>
      </c>
      <c r="C484" t="s">
        <v>6</v>
      </c>
      <c r="D484" s="2">
        <v>0.77596829700000003</v>
      </c>
      <c r="E484">
        <f t="shared" si="23"/>
        <v>2</v>
      </c>
      <c r="F484" t="str">
        <f t="shared" si="21"/>
        <v>2005</v>
      </c>
      <c r="G484" s="6" t="str">
        <f t="shared" si="22"/>
        <v>2005 Q02</v>
      </c>
    </row>
    <row r="485" spans="1:7" x14ac:dyDescent="0.25">
      <c r="A485" s="1">
        <v>42.283999999999999</v>
      </c>
      <c r="B485" s="3">
        <v>38504</v>
      </c>
      <c r="C485" t="s">
        <v>4</v>
      </c>
      <c r="D485" s="2">
        <v>0.12284289900000001</v>
      </c>
      <c r="E485">
        <f t="shared" si="23"/>
        <v>2</v>
      </c>
      <c r="F485" t="str">
        <f t="shared" si="21"/>
        <v>2005</v>
      </c>
      <c r="G485" s="6" t="str">
        <f t="shared" si="22"/>
        <v>2005 Q02</v>
      </c>
    </row>
    <row r="486" spans="1:7" x14ac:dyDescent="0.25">
      <c r="A486" s="1">
        <v>33.040999999999997</v>
      </c>
      <c r="B486" s="3">
        <v>38504</v>
      </c>
      <c r="C486" t="s">
        <v>5</v>
      </c>
      <c r="D486" s="2">
        <v>9.5990262000000007E-2</v>
      </c>
      <c r="E486">
        <f t="shared" si="23"/>
        <v>2</v>
      </c>
      <c r="F486" t="str">
        <f t="shared" si="21"/>
        <v>2005</v>
      </c>
      <c r="G486" s="6" t="str">
        <f t="shared" si="22"/>
        <v>2005 Q02</v>
      </c>
    </row>
    <row r="487" spans="1:7" x14ac:dyDescent="0.25">
      <c r="A487" s="1">
        <v>268.887</v>
      </c>
      <c r="B487" s="3">
        <v>38504</v>
      </c>
      <c r="C487" t="s">
        <v>6</v>
      </c>
      <c r="D487" s="2">
        <v>0.78116683899999995</v>
      </c>
      <c r="E487">
        <f t="shared" si="23"/>
        <v>2</v>
      </c>
      <c r="F487" t="str">
        <f t="shared" si="21"/>
        <v>2005</v>
      </c>
      <c r="G487" s="6" t="str">
        <f t="shared" si="22"/>
        <v>2005 Q02</v>
      </c>
    </row>
    <row r="488" spans="1:7" x14ac:dyDescent="0.25">
      <c r="A488" s="1">
        <v>42.252000000000002</v>
      </c>
      <c r="B488" s="3">
        <v>38534</v>
      </c>
      <c r="C488" t="s">
        <v>4</v>
      </c>
      <c r="D488" s="2">
        <v>0.121558056</v>
      </c>
      <c r="E488">
        <f t="shared" si="23"/>
        <v>3</v>
      </c>
      <c r="F488" t="str">
        <f t="shared" si="21"/>
        <v>2005</v>
      </c>
      <c r="G488" s="6" t="str">
        <f t="shared" si="22"/>
        <v>2005 Q03</v>
      </c>
    </row>
    <row r="489" spans="1:7" x14ac:dyDescent="0.25">
      <c r="A489" s="1">
        <v>33.024999999999999</v>
      </c>
      <c r="B489" s="3">
        <v>38534</v>
      </c>
      <c r="C489" t="s">
        <v>5</v>
      </c>
      <c r="D489" s="2">
        <v>9.5012184E-2</v>
      </c>
      <c r="E489">
        <f t="shared" si="23"/>
        <v>3</v>
      </c>
      <c r="F489" t="str">
        <f t="shared" si="21"/>
        <v>2005</v>
      </c>
      <c r="G489" s="6" t="str">
        <f t="shared" si="22"/>
        <v>2005 Q03</v>
      </c>
    </row>
    <row r="490" spans="1:7" x14ac:dyDescent="0.25">
      <c r="A490" s="1">
        <v>272.31</v>
      </c>
      <c r="B490" s="3">
        <v>38534</v>
      </c>
      <c r="C490" t="s">
        <v>6</v>
      </c>
      <c r="D490" s="2">
        <v>0.78342975999999998</v>
      </c>
      <c r="E490">
        <f t="shared" si="23"/>
        <v>3</v>
      </c>
      <c r="F490" t="str">
        <f t="shared" si="21"/>
        <v>2005</v>
      </c>
      <c r="G490" s="6" t="str">
        <f t="shared" si="22"/>
        <v>2005 Q03</v>
      </c>
    </row>
    <row r="491" spans="1:7" x14ac:dyDescent="0.25">
      <c r="A491" s="1">
        <v>42.58</v>
      </c>
      <c r="B491" s="3">
        <v>38565</v>
      </c>
      <c r="C491" t="s">
        <v>4</v>
      </c>
      <c r="D491" s="2">
        <v>0.12427291</v>
      </c>
      <c r="E491">
        <f t="shared" si="23"/>
        <v>3</v>
      </c>
      <c r="F491" t="str">
        <f t="shared" si="21"/>
        <v>2005</v>
      </c>
      <c r="G491" s="6" t="str">
        <f t="shared" si="22"/>
        <v>2005 Q03</v>
      </c>
    </row>
    <row r="492" spans="1:7" x14ac:dyDescent="0.25">
      <c r="A492" s="1">
        <v>33.228999999999999</v>
      </c>
      <c r="B492" s="3">
        <v>38565</v>
      </c>
      <c r="C492" t="s">
        <v>5</v>
      </c>
      <c r="D492" s="2">
        <v>9.6981317999999997E-2</v>
      </c>
      <c r="E492">
        <f t="shared" si="23"/>
        <v>3</v>
      </c>
      <c r="F492" t="str">
        <f t="shared" si="21"/>
        <v>2005</v>
      </c>
      <c r="G492" s="6" t="str">
        <f t="shared" si="22"/>
        <v>2005 Q03</v>
      </c>
    </row>
    <row r="493" spans="1:7" x14ac:dyDescent="0.25">
      <c r="A493" s="1">
        <v>266.82400000000001</v>
      </c>
      <c r="B493" s="3">
        <v>38565</v>
      </c>
      <c r="C493" t="s">
        <v>6</v>
      </c>
      <c r="D493" s="2">
        <v>0.77874577199999995</v>
      </c>
      <c r="E493">
        <f t="shared" si="23"/>
        <v>3</v>
      </c>
      <c r="F493" t="str">
        <f t="shared" si="21"/>
        <v>2005</v>
      </c>
      <c r="G493" s="6" t="str">
        <f t="shared" si="22"/>
        <v>2005 Q03</v>
      </c>
    </row>
    <row r="494" spans="1:7" x14ac:dyDescent="0.25">
      <c r="A494" s="1">
        <v>42.725000000000001</v>
      </c>
      <c r="B494" s="3">
        <v>38596</v>
      </c>
      <c r="C494" t="s">
        <v>4</v>
      </c>
      <c r="D494" s="2">
        <v>0.124429546</v>
      </c>
      <c r="E494">
        <f t="shared" si="23"/>
        <v>3</v>
      </c>
      <c r="F494" t="str">
        <f t="shared" si="21"/>
        <v>2005</v>
      </c>
      <c r="G494" s="6" t="str">
        <f t="shared" si="22"/>
        <v>2005 Q03</v>
      </c>
    </row>
    <row r="495" spans="1:7" x14ac:dyDescent="0.25">
      <c r="A495" s="1">
        <v>33.283000000000001</v>
      </c>
      <c r="B495" s="3">
        <v>38596</v>
      </c>
      <c r="C495" t="s">
        <v>5</v>
      </c>
      <c r="D495" s="2">
        <v>9.6931271999999999E-2</v>
      </c>
      <c r="E495">
        <f t="shared" si="23"/>
        <v>3</v>
      </c>
      <c r="F495" t="str">
        <f t="shared" si="21"/>
        <v>2005</v>
      </c>
      <c r="G495" s="6" t="str">
        <f t="shared" si="22"/>
        <v>2005 Q03</v>
      </c>
    </row>
    <row r="496" spans="1:7" x14ac:dyDescent="0.25">
      <c r="A496" s="1">
        <v>267.35899999999998</v>
      </c>
      <c r="B496" s="3">
        <v>38596</v>
      </c>
      <c r="C496" t="s">
        <v>6</v>
      </c>
      <c r="D496" s="2">
        <v>0.77863918200000004</v>
      </c>
      <c r="E496">
        <f t="shared" si="23"/>
        <v>3</v>
      </c>
      <c r="F496" t="str">
        <f t="shared" si="21"/>
        <v>2005</v>
      </c>
      <c r="G496" s="6" t="str">
        <f t="shared" si="22"/>
        <v>2005 Q03</v>
      </c>
    </row>
    <row r="497" spans="1:7" x14ac:dyDescent="0.25">
      <c r="A497" s="1">
        <v>42.837000000000003</v>
      </c>
      <c r="B497" s="3">
        <v>38626</v>
      </c>
      <c r="C497" t="s">
        <v>4</v>
      </c>
      <c r="D497" s="2">
        <v>0.12429058900000001</v>
      </c>
      <c r="E497">
        <f t="shared" si="23"/>
        <v>4</v>
      </c>
      <c r="F497" t="str">
        <f t="shared" si="21"/>
        <v>2005</v>
      </c>
      <c r="G497" s="6" t="str">
        <f t="shared" si="22"/>
        <v>2005 Q04</v>
      </c>
    </row>
    <row r="498" spans="1:7" x14ac:dyDescent="0.25">
      <c r="A498" s="1">
        <v>33.618000000000002</v>
      </c>
      <c r="B498" s="3">
        <v>38626</v>
      </c>
      <c r="C498" t="s">
        <v>5</v>
      </c>
      <c r="D498" s="2">
        <v>9.7541868000000004E-2</v>
      </c>
      <c r="E498">
        <f t="shared" si="23"/>
        <v>4</v>
      </c>
      <c r="F498" t="str">
        <f t="shared" si="21"/>
        <v>2005</v>
      </c>
      <c r="G498" s="6" t="str">
        <f t="shared" si="22"/>
        <v>2005 Q04</v>
      </c>
    </row>
    <row r="499" spans="1:7" x14ac:dyDescent="0.25">
      <c r="A499" s="1">
        <v>268.197</v>
      </c>
      <c r="B499" s="3">
        <v>38626</v>
      </c>
      <c r="C499" t="s">
        <v>6</v>
      </c>
      <c r="D499" s="2">
        <v>0.77816754300000002</v>
      </c>
      <c r="E499">
        <f t="shared" si="23"/>
        <v>4</v>
      </c>
      <c r="F499" t="str">
        <f t="shared" si="21"/>
        <v>2005</v>
      </c>
      <c r="G499" s="6" t="str">
        <f t="shared" si="22"/>
        <v>2005 Q04</v>
      </c>
    </row>
    <row r="500" spans="1:7" x14ac:dyDescent="0.25">
      <c r="A500" s="1">
        <v>42.905999999999999</v>
      </c>
      <c r="B500" s="3">
        <v>38657</v>
      </c>
      <c r="C500" t="s">
        <v>4</v>
      </c>
      <c r="D500" s="2">
        <v>0.123552991</v>
      </c>
      <c r="E500">
        <f t="shared" si="23"/>
        <v>4</v>
      </c>
      <c r="F500" t="str">
        <f t="shared" si="21"/>
        <v>2005</v>
      </c>
      <c r="G500" s="6" t="str">
        <f t="shared" si="22"/>
        <v>2005 Q04</v>
      </c>
    </row>
    <row r="501" spans="1:7" x14ac:dyDescent="0.25">
      <c r="A501" s="1">
        <v>33.985999999999997</v>
      </c>
      <c r="B501" s="3">
        <v>38657</v>
      </c>
      <c r="C501" t="s">
        <v>5</v>
      </c>
      <c r="D501" s="2">
        <v>9.7866777000000002E-2</v>
      </c>
      <c r="E501">
        <f t="shared" si="23"/>
        <v>4</v>
      </c>
      <c r="F501" t="str">
        <f t="shared" si="21"/>
        <v>2005</v>
      </c>
      <c r="G501" s="6" t="str">
        <f t="shared" si="22"/>
        <v>2005 Q04</v>
      </c>
    </row>
    <row r="502" spans="1:7" x14ac:dyDescent="0.25">
      <c r="A502" s="1">
        <v>270.37599999999998</v>
      </c>
      <c r="B502" s="3">
        <v>38657</v>
      </c>
      <c r="C502" t="s">
        <v>6</v>
      </c>
      <c r="D502" s="2">
        <v>0.77858023200000004</v>
      </c>
      <c r="E502">
        <f t="shared" si="23"/>
        <v>4</v>
      </c>
      <c r="F502" t="str">
        <f t="shared" si="21"/>
        <v>2005</v>
      </c>
      <c r="G502" s="6" t="str">
        <f t="shared" si="22"/>
        <v>2005 Q04</v>
      </c>
    </row>
    <row r="503" spans="1:7" x14ac:dyDescent="0.25">
      <c r="A503" s="1">
        <v>43.078000000000003</v>
      </c>
      <c r="B503" s="3">
        <v>38687</v>
      </c>
      <c r="C503" t="s">
        <v>4</v>
      </c>
      <c r="D503" s="2">
        <v>0.12411833899999999</v>
      </c>
      <c r="E503">
        <f t="shared" si="23"/>
        <v>4</v>
      </c>
      <c r="F503" t="str">
        <f t="shared" si="21"/>
        <v>2005</v>
      </c>
      <c r="G503" s="6" t="str">
        <f t="shared" si="22"/>
        <v>2005 Q04</v>
      </c>
    </row>
    <row r="504" spans="1:7" x14ac:dyDescent="0.25">
      <c r="A504" s="1">
        <v>33.965000000000003</v>
      </c>
      <c r="B504" s="3">
        <v>38687</v>
      </c>
      <c r="C504" t="s">
        <v>5</v>
      </c>
      <c r="D504" s="2">
        <v>9.7861538999999997E-2</v>
      </c>
      <c r="E504">
        <f t="shared" si="23"/>
        <v>4</v>
      </c>
      <c r="F504" t="str">
        <f t="shared" si="21"/>
        <v>2005</v>
      </c>
      <c r="G504" s="6" t="str">
        <f t="shared" si="22"/>
        <v>2005 Q04</v>
      </c>
    </row>
    <row r="505" spans="1:7" x14ac:dyDescent="0.25">
      <c r="A505" s="1">
        <v>270.029</v>
      </c>
      <c r="B505" s="3">
        <v>38687</v>
      </c>
      <c r="C505" t="s">
        <v>6</v>
      </c>
      <c r="D505" s="2">
        <v>0.77802012300000001</v>
      </c>
      <c r="E505">
        <f t="shared" si="23"/>
        <v>4</v>
      </c>
      <c r="F505" t="str">
        <f t="shared" si="21"/>
        <v>2005</v>
      </c>
      <c r="G505" s="6" t="str">
        <f t="shared" si="22"/>
        <v>2005 Q04</v>
      </c>
    </row>
    <row r="506" spans="1:7" x14ac:dyDescent="0.25">
      <c r="A506" s="1">
        <v>42.848999999999997</v>
      </c>
      <c r="B506" s="3">
        <v>38718</v>
      </c>
      <c r="C506" t="s">
        <v>4</v>
      </c>
      <c r="D506" s="2">
        <v>0.119751492</v>
      </c>
      <c r="E506">
        <f t="shared" si="23"/>
        <v>1</v>
      </c>
      <c r="F506" t="str">
        <f t="shared" si="21"/>
        <v>2006</v>
      </c>
      <c r="G506" s="6" t="str">
        <f t="shared" si="22"/>
        <v>2006 Q01</v>
      </c>
    </row>
    <row r="507" spans="1:7" x14ac:dyDescent="0.25">
      <c r="A507" s="1">
        <v>35.021000000000001</v>
      </c>
      <c r="B507" s="3">
        <v>38718</v>
      </c>
      <c r="C507" t="s">
        <v>5</v>
      </c>
      <c r="D507" s="2">
        <v>9.7874325999999998E-2</v>
      </c>
      <c r="E507">
        <f t="shared" si="23"/>
        <v>1</v>
      </c>
      <c r="F507" t="str">
        <f t="shared" si="21"/>
        <v>2006</v>
      </c>
      <c r="G507" s="6" t="str">
        <f t="shared" si="22"/>
        <v>2006 Q01</v>
      </c>
    </row>
    <row r="508" spans="1:7" x14ac:dyDescent="0.25">
      <c r="A508" s="1">
        <v>279.94600000000003</v>
      </c>
      <c r="B508" s="3">
        <v>38718</v>
      </c>
      <c r="C508" t="s">
        <v>6</v>
      </c>
      <c r="D508" s="2">
        <v>0.782374181</v>
      </c>
      <c r="E508">
        <f t="shared" si="23"/>
        <v>1</v>
      </c>
      <c r="F508" t="str">
        <f t="shared" si="21"/>
        <v>2006</v>
      </c>
      <c r="G508" s="6" t="str">
        <f t="shared" si="22"/>
        <v>2006 Q01</v>
      </c>
    </row>
    <row r="509" spans="1:7" x14ac:dyDescent="0.25">
      <c r="A509" s="1">
        <v>43.374000000000002</v>
      </c>
      <c r="B509" s="3">
        <v>38749</v>
      </c>
      <c r="C509" t="s">
        <v>4</v>
      </c>
      <c r="D509" s="2">
        <v>0.122379536</v>
      </c>
      <c r="E509">
        <f t="shared" si="23"/>
        <v>1</v>
      </c>
      <c r="F509" t="str">
        <f t="shared" si="21"/>
        <v>2006</v>
      </c>
      <c r="G509" s="6" t="str">
        <f t="shared" si="22"/>
        <v>2006 Q01</v>
      </c>
    </row>
    <row r="510" spans="1:7" x14ac:dyDescent="0.25">
      <c r="A510" s="1">
        <v>34.534999999999997</v>
      </c>
      <c r="B510" s="3">
        <v>38749</v>
      </c>
      <c r="C510" t="s">
        <v>5</v>
      </c>
      <c r="D510" s="2">
        <v>9.7440339000000001E-2</v>
      </c>
      <c r="E510">
        <f t="shared" si="23"/>
        <v>1</v>
      </c>
      <c r="F510" t="str">
        <f t="shared" si="21"/>
        <v>2006</v>
      </c>
      <c r="G510" s="6" t="str">
        <f t="shared" si="22"/>
        <v>2006 Q01</v>
      </c>
    </row>
    <row r="511" spans="1:7" x14ac:dyDescent="0.25">
      <c r="A511" s="1">
        <v>276.51299999999998</v>
      </c>
      <c r="B511" s="3">
        <v>38749</v>
      </c>
      <c r="C511" t="s">
        <v>6</v>
      </c>
      <c r="D511" s="2">
        <v>0.78018012400000003</v>
      </c>
      <c r="E511">
        <f t="shared" si="23"/>
        <v>1</v>
      </c>
      <c r="F511" t="str">
        <f t="shared" si="21"/>
        <v>2006</v>
      </c>
      <c r="G511" s="6" t="str">
        <f t="shared" si="22"/>
        <v>2006 Q01</v>
      </c>
    </row>
    <row r="512" spans="1:7" x14ac:dyDescent="0.25">
      <c r="A512" s="1">
        <v>43.223999999999997</v>
      </c>
      <c r="B512" s="3">
        <v>38777</v>
      </c>
      <c r="C512" t="s">
        <v>4</v>
      </c>
      <c r="D512" s="2">
        <v>0.121327802</v>
      </c>
      <c r="E512">
        <f t="shared" si="23"/>
        <v>1</v>
      </c>
      <c r="F512" t="str">
        <f t="shared" si="21"/>
        <v>2006</v>
      </c>
      <c r="G512" s="6" t="str">
        <f t="shared" si="22"/>
        <v>2006 Q01</v>
      </c>
    </row>
    <row r="513" spans="1:7" x14ac:dyDescent="0.25">
      <c r="A513" s="1">
        <v>34.83</v>
      </c>
      <c r="B513" s="3">
        <v>38777</v>
      </c>
      <c r="C513" t="s">
        <v>5</v>
      </c>
      <c r="D513" s="2">
        <v>9.7766225999999998E-2</v>
      </c>
      <c r="E513">
        <f t="shared" si="23"/>
        <v>1</v>
      </c>
      <c r="F513" t="str">
        <f t="shared" si="21"/>
        <v>2006</v>
      </c>
      <c r="G513" s="6" t="str">
        <f t="shared" si="22"/>
        <v>2006 Q01</v>
      </c>
    </row>
    <row r="514" spans="1:7" x14ac:dyDescent="0.25">
      <c r="A514" s="1">
        <v>278.20400000000001</v>
      </c>
      <c r="B514" s="3">
        <v>38777</v>
      </c>
      <c r="C514" t="s">
        <v>6</v>
      </c>
      <c r="D514" s="2">
        <v>0.78090597299999998</v>
      </c>
      <c r="E514">
        <f t="shared" si="23"/>
        <v>1</v>
      </c>
      <c r="F514" t="str">
        <f t="shared" si="21"/>
        <v>2006</v>
      </c>
      <c r="G514" s="6" t="str">
        <f t="shared" si="22"/>
        <v>2006 Q01</v>
      </c>
    </row>
    <row r="515" spans="1:7" x14ac:dyDescent="0.25">
      <c r="A515" s="1">
        <v>43.271999999999998</v>
      </c>
      <c r="B515" s="3">
        <v>38808</v>
      </c>
      <c r="C515" t="s">
        <v>4</v>
      </c>
      <c r="D515" s="2">
        <v>0.120996222</v>
      </c>
      <c r="E515">
        <f t="shared" si="23"/>
        <v>2</v>
      </c>
      <c r="F515" t="str">
        <f t="shared" ref="F515:F578" si="24">RIGHT(YEAR(B515),4)</f>
        <v>2006</v>
      </c>
      <c r="G515" s="6" t="str">
        <f t="shared" ref="G515:G578" si="25">F515&amp;" Q0"&amp;E515</f>
        <v>2006 Q02</v>
      </c>
    </row>
    <row r="516" spans="1:7" x14ac:dyDescent="0.25">
      <c r="A516" s="1">
        <v>34.862000000000002</v>
      </c>
      <c r="B516" s="3">
        <v>38808</v>
      </c>
      <c r="C516" t="s">
        <v>5</v>
      </c>
      <c r="D516" s="2">
        <v>9.7480364E-2</v>
      </c>
      <c r="E516">
        <f t="shared" si="23"/>
        <v>2</v>
      </c>
      <c r="F516" t="str">
        <f t="shared" si="24"/>
        <v>2006</v>
      </c>
      <c r="G516" s="6" t="str">
        <f t="shared" si="25"/>
        <v>2006 Q02</v>
      </c>
    </row>
    <row r="517" spans="1:7" x14ac:dyDescent="0.25">
      <c r="A517" s="1">
        <v>279.49700000000001</v>
      </c>
      <c r="B517" s="3">
        <v>38808</v>
      </c>
      <c r="C517" t="s">
        <v>6</v>
      </c>
      <c r="D517" s="2">
        <v>0.78152341400000003</v>
      </c>
      <c r="E517">
        <f t="shared" ref="E517:E580" si="26">ROUNDUP((MONTH(B517))/3,0)</f>
        <v>2</v>
      </c>
      <c r="F517" t="str">
        <f t="shared" si="24"/>
        <v>2006</v>
      </c>
      <c r="G517" s="6" t="str">
        <f t="shared" si="25"/>
        <v>2006 Q02</v>
      </c>
    </row>
    <row r="518" spans="1:7" x14ac:dyDescent="0.25">
      <c r="A518" s="1">
        <v>43.656999999999996</v>
      </c>
      <c r="B518" s="3">
        <v>38838</v>
      </c>
      <c r="C518" t="s">
        <v>4</v>
      </c>
      <c r="D518" s="2">
        <v>0.122576932</v>
      </c>
      <c r="E518">
        <f t="shared" si="26"/>
        <v>2</v>
      </c>
      <c r="F518" t="str">
        <f t="shared" si="24"/>
        <v>2006</v>
      </c>
      <c r="G518" s="6" t="str">
        <f t="shared" si="25"/>
        <v>2006 Q02</v>
      </c>
    </row>
    <row r="519" spans="1:7" x14ac:dyDescent="0.25">
      <c r="A519" s="1">
        <v>34.877000000000002</v>
      </c>
      <c r="B519" s="3">
        <v>38838</v>
      </c>
      <c r="C519" t="s">
        <v>5</v>
      </c>
      <c r="D519" s="2">
        <v>9.7925090000000006E-2</v>
      </c>
      <c r="E519">
        <f t="shared" si="26"/>
        <v>2</v>
      </c>
      <c r="F519" t="str">
        <f t="shared" si="24"/>
        <v>2006</v>
      </c>
      <c r="G519" s="6" t="str">
        <f t="shared" si="25"/>
        <v>2006 Q02</v>
      </c>
    </row>
    <row r="520" spans="1:7" x14ac:dyDescent="0.25">
      <c r="A520" s="1">
        <v>277.62599999999998</v>
      </c>
      <c r="B520" s="3">
        <v>38838</v>
      </c>
      <c r="C520" t="s">
        <v>6</v>
      </c>
      <c r="D520" s="2">
        <v>0.77949797799999998</v>
      </c>
      <c r="E520">
        <f t="shared" si="26"/>
        <v>2</v>
      </c>
      <c r="F520" t="str">
        <f t="shared" si="24"/>
        <v>2006</v>
      </c>
      <c r="G520" s="6" t="str">
        <f t="shared" si="25"/>
        <v>2006 Q02</v>
      </c>
    </row>
    <row r="521" spans="1:7" x14ac:dyDescent="0.25">
      <c r="A521" s="1">
        <v>43.738</v>
      </c>
      <c r="B521" s="3">
        <v>38869</v>
      </c>
      <c r="C521" t="s">
        <v>4</v>
      </c>
      <c r="D521" s="2">
        <v>0.122335843</v>
      </c>
      <c r="E521">
        <f t="shared" si="26"/>
        <v>2</v>
      </c>
      <c r="F521" t="str">
        <f t="shared" si="24"/>
        <v>2006</v>
      </c>
      <c r="G521" s="6" t="str">
        <f t="shared" si="25"/>
        <v>2006 Q02</v>
      </c>
    </row>
    <row r="522" spans="1:7" x14ac:dyDescent="0.25">
      <c r="A522" s="1">
        <v>34.728999999999999</v>
      </c>
      <c r="B522" s="3">
        <v>38869</v>
      </c>
      <c r="C522" t="s">
        <v>5</v>
      </c>
      <c r="D522" s="2">
        <v>9.7137534999999997E-2</v>
      </c>
      <c r="E522">
        <f t="shared" si="26"/>
        <v>2</v>
      </c>
      <c r="F522" t="str">
        <f t="shared" si="24"/>
        <v>2006</v>
      </c>
      <c r="G522" s="6" t="str">
        <f t="shared" si="25"/>
        <v>2006 Q02</v>
      </c>
    </row>
    <row r="523" spans="1:7" x14ac:dyDescent="0.25">
      <c r="A523" s="1">
        <v>279.05700000000002</v>
      </c>
      <c r="B523" s="3">
        <v>38869</v>
      </c>
      <c r="C523" t="s">
        <v>6</v>
      </c>
      <c r="D523" s="2">
        <v>0.780526622</v>
      </c>
      <c r="E523">
        <f t="shared" si="26"/>
        <v>2</v>
      </c>
      <c r="F523" t="str">
        <f t="shared" si="24"/>
        <v>2006</v>
      </c>
      <c r="G523" s="6" t="str">
        <f t="shared" si="25"/>
        <v>2006 Q02</v>
      </c>
    </row>
    <row r="524" spans="1:7" x14ac:dyDescent="0.25">
      <c r="A524" s="1">
        <v>43.828000000000003</v>
      </c>
      <c r="B524" s="3">
        <v>38899</v>
      </c>
      <c r="C524" t="s">
        <v>4</v>
      </c>
      <c r="D524" s="2">
        <v>0.121810087</v>
      </c>
      <c r="E524">
        <f t="shared" si="26"/>
        <v>3</v>
      </c>
      <c r="F524" t="str">
        <f t="shared" si="24"/>
        <v>2006</v>
      </c>
      <c r="G524" s="6" t="str">
        <f t="shared" si="25"/>
        <v>2006 Q03</v>
      </c>
    </row>
    <row r="525" spans="1:7" x14ac:dyDescent="0.25">
      <c r="A525" s="1">
        <v>34.768000000000001</v>
      </c>
      <c r="B525" s="3">
        <v>38899</v>
      </c>
      <c r="C525" t="s">
        <v>5</v>
      </c>
      <c r="D525" s="2">
        <v>9.6629851000000003E-2</v>
      </c>
      <c r="E525">
        <f t="shared" si="26"/>
        <v>3</v>
      </c>
      <c r="F525" t="str">
        <f t="shared" si="24"/>
        <v>2006</v>
      </c>
      <c r="G525" s="6" t="str">
        <f t="shared" si="25"/>
        <v>2006 Q03</v>
      </c>
    </row>
    <row r="526" spans="1:7" x14ac:dyDescent="0.25">
      <c r="A526" s="1">
        <v>281.20999999999998</v>
      </c>
      <c r="B526" s="3">
        <v>38899</v>
      </c>
      <c r="C526" t="s">
        <v>6</v>
      </c>
      <c r="D526" s="2">
        <v>0.78156006300000003</v>
      </c>
      <c r="E526">
        <f t="shared" si="26"/>
        <v>3</v>
      </c>
      <c r="F526" t="str">
        <f t="shared" si="24"/>
        <v>2006</v>
      </c>
      <c r="G526" s="6" t="str">
        <f t="shared" si="25"/>
        <v>2006 Q03</v>
      </c>
    </row>
    <row r="527" spans="1:7" x14ac:dyDescent="0.25">
      <c r="A527" s="1">
        <v>44.122</v>
      </c>
      <c r="B527" s="3">
        <v>38930</v>
      </c>
      <c r="C527" t="s">
        <v>4</v>
      </c>
      <c r="D527" s="2">
        <v>0.12246586</v>
      </c>
      <c r="E527">
        <f t="shared" si="26"/>
        <v>3</v>
      </c>
      <c r="F527" t="str">
        <f t="shared" si="24"/>
        <v>2006</v>
      </c>
      <c r="G527" s="6" t="str">
        <f t="shared" si="25"/>
        <v>2006 Q03</v>
      </c>
    </row>
    <row r="528" spans="1:7" x14ac:dyDescent="0.25">
      <c r="A528" s="1">
        <v>35.366999999999997</v>
      </c>
      <c r="B528" s="3">
        <v>38930</v>
      </c>
      <c r="C528" t="s">
        <v>5</v>
      </c>
      <c r="D528" s="2">
        <v>9.8165316000000002E-2</v>
      </c>
      <c r="E528">
        <f t="shared" si="26"/>
        <v>3</v>
      </c>
      <c r="F528" t="str">
        <f t="shared" si="24"/>
        <v>2006</v>
      </c>
      <c r="G528" s="6" t="str">
        <f t="shared" si="25"/>
        <v>2006 Q03</v>
      </c>
    </row>
    <row r="529" spans="1:7" x14ac:dyDescent="0.25">
      <c r="A529" s="1">
        <v>280.791</v>
      </c>
      <c r="B529" s="3">
        <v>38930</v>
      </c>
      <c r="C529" t="s">
        <v>6</v>
      </c>
      <c r="D529" s="2">
        <v>0.77936882399999996</v>
      </c>
      <c r="E529">
        <f t="shared" si="26"/>
        <v>3</v>
      </c>
      <c r="F529" t="str">
        <f t="shared" si="24"/>
        <v>2006</v>
      </c>
      <c r="G529" s="6" t="str">
        <f t="shared" si="25"/>
        <v>2006 Q03</v>
      </c>
    </row>
    <row r="530" spans="1:7" x14ac:dyDescent="0.25">
      <c r="A530" s="1">
        <v>43.795000000000002</v>
      </c>
      <c r="B530" s="3">
        <v>38961</v>
      </c>
      <c r="C530" t="s">
        <v>4</v>
      </c>
      <c r="D530" s="2">
        <v>0.12209979899999999</v>
      </c>
      <c r="E530">
        <f t="shared" si="26"/>
        <v>3</v>
      </c>
      <c r="F530" t="str">
        <f t="shared" si="24"/>
        <v>2006</v>
      </c>
      <c r="G530" s="6" t="str">
        <f t="shared" si="25"/>
        <v>2006 Q03</v>
      </c>
    </row>
    <row r="531" spans="1:7" x14ac:dyDescent="0.25">
      <c r="A531" s="1">
        <v>35.652999999999999</v>
      </c>
      <c r="B531" s="3">
        <v>38961</v>
      </c>
      <c r="C531" t="s">
        <v>5</v>
      </c>
      <c r="D531" s="2">
        <v>9.9400026000000002E-2</v>
      </c>
      <c r="E531">
        <f t="shared" si="26"/>
        <v>3</v>
      </c>
      <c r="F531" t="str">
        <f t="shared" si="24"/>
        <v>2006</v>
      </c>
      <c r="G531" s="6" t="str">
        <f t="shared" si="25"/>
        <v>2006 Q03</v>
      </c>
    </row>
    <row r="532" spans="1:7" x14ac:dyDescent="0.25">
      <c r="A532" s="1">
        <v>279.23399999999998</v>
      </c>
      <c r="B532" s="3">
        <v>38961</v>
      </c>
      <c r="C532" t="s">
        <v>6</v>
      </c>
      <c r="D532" s="2">
        <v>0.77850017599999999</v>
      </c>
      <c r="E532">
        <f t="shared" si="26"/>
        <v>3</v>
      </c>
      <c r="F532" t="str">
        <f t="shared" si="24"/>
        <v>2006</v>
      </c>
      <c r="G532" s="6" t="str">
        <f t="shared" si="25"/>
        <v>2006 Q03</v>
      </c>
    </row>
    <row r="533" spans="1:7" x14ac:dyDescent="0.25">
      <c r="A533" s="1">
        <v>44.633000000000003</v>
      </c>
      <c r="B533" s="3">
        <v>38991</v>
      </c>
      <c r="C533" t="s">
        <v>4</v>
      </c>
      <c r="D533" s="2">
        <v>0.124488538</v>
      </c>
      <c r="E533">
        <f t="shared" si="26"/>
        <v>4</v>
      </c>
      <c r="F533" t="str">
        <f t="shared" si="24"/>
        <v>2006</v>
      </c>
      <c r="G533" s="6" t="str">
        <f t="shared" si="25"/>
        <v>2006 Q04</v>
      </c>
    </row>
    <row r="534" spans="1:7" x14ac:dyDescent="0.25">
      <c r="A534" s="1">
        <v>35.783999999999999</v>
      </c>
      <c r="B534" s="3">
        <v>38991</v>
      </c>
      <c r="C534" t="s">
        <v>5</v>
      </c>
      <c r="D534" s="2">
        <v>9.9807269000000004E-2</v>
      </c>
      <c r="E534">
        <f t="shared" si="26"/>
        <v>4</v>
      </c>
      <c r="F534" t="str">
        <f t="shared" si="24"/>
        <v>2006</v>
      </c>
      <c r="G534" s="6" t="str">
        <f t="shared" si="25"/>
        <v>2006 Q04</v>
      </c>
    </row>
    <row r="535" spans="1:7" x14ac:dyDescent="0.25">
      <c r="A535" s="1">
        <v>278.11399999999998</v>
      </c>
      <c r="B535" s="3">
        <v>38991</v>
      </c>
      <c r="C535" t="s">
        <v>6</v>
      </c>
      <c r="D535" s="2">
        <v>0.77570419300000004</v>
      </c>
      <c r="E535">
        <f t="shared" si="26"/>
        <v>4</v>
      </c>
      <c r="F535" t="str">
        <f t="shared" si="24"/>
        <v>2006</v>
      </c>
      <c r="G535" s="6" t="str">
        <f t="shared" si="25"/>
        <v>2006 Q04</v>
      </c>
    </row>
    <row r="536" spans="1:7" x14ac:dyDescent="0.25">
      <c r="A536" s="1">
        <v>44.488999999999997</v>
      </c>
      <c r="B536" s="3">
        <v>39022</v>
      </c>
      <c r="C536" t="s">
        <v>4</v>
      </c>
      <c r="D536" s="2">
        <v>0.12385130799999999</v>
      </c>
      <c r="E536">
        <f t="shared" si="26"/>
        <v>4</v>
      </c>
      <c r="F536" t="str">
        <f t="shared" si="24"/>
        <v>2006</v>
      </c>
      <c r="G536" s="6" t="str">
        <f t="shared" si="25"/>
        <v>2006 Q04</v>
      </c>
    </row>
    <row r="537" spans="1:7" x14ac:dyDescent="0.25">
      <c r="A537" s="1">
        <v>35.845999999999997</v>
      </c>
      <c r="B537" s="3">
        <v>39022</v>
      </c>
      <c r="C537" t="s">
        <v>5</v>
      </c>
      <c r="D537" s="2">
        <v>9.9790375000000001E-2</v>
      </c>
      <c r="E537">
        <f t="shared" si="26"/>
        <v>4</v>
      </c>
      <c r="F537" t="str">
        <f t="shared" si="24"/>
        <v>2006</v>
      </c>
      <c r="G537" s="6" t="str">
        <f t="shared" si="25"/>
        <v>2006 Q04</v>
      </c>
    </row>
    <row r="538" spans="1:7" x14ac:dyDescent="0.25">
      <c r="A538" s="1">
        <v>278.87799999999999</v>
      </c>
      <c r="B538" s="3">
        <v>39022</v>
      </c>
      <c r="C538" t="s">
        <v>6</v>
      </c>
      <c r="D538" s="2">
        <v>0.77635831700000002</v>
      </c>
      <c r="E538">
        <f t="shared" si="26"/>
        <v>4</v>
      </c>
      <c r="F538" t="str">
        <f t="shared" si="24"/>
        <v>2006</v>
      </c>
      <c r="G538" s="6" t="str">
        <f t="shared" si="25"/>
        <v>2006 Q04</v>
      </c>
    </row>
    <row r="539" spans="1:7" x14ac:dyDescent="0.25">
      <c r="A539" s="1">
        <v>44.804000000000002</v>
      </c>
      <c r="B539" s="3">
        <v>39052</v>
      </c>
      <c r="C539" t="s">
        <v>4</v>
      </c>
      <c r="D539" s="2">
        <v>0.122876928</v>
      </c>
      <c r="E539">
        <f t="shared" si="26"/>
        <v>4</v>
      </c>
      <c r="F539" t="str">
        <f t="shared" si="24"/>
        <v>2006</v>
      </c>
      <c r="G539" s="6" t="str">
        <f t="shared" si="25"/>
        <v>2006 Q04</v>
      </c>
    </row>
    <row r="540" spans="1:7" x14ac:dyDescent="0.25">
      <c r="A540" s="1">
        <v>37.024999999999999</v>
      </c>
      <c r="B540" s="3">
        <v>39052</v>
      </c>
      <c r="C540" t="s">
        <v>5</v>
      </c>
      <c r="D540" s="2">
        <v>0.101542681</v>
      </c>
      <c r="E540">
        <f t="shared" si="26"/>
        <v>4</v>
      </c>
      <c r="F540" t="str">
        <f t="shared" si="24"/>
        <v>2006</v>
      </c>
      <c r="G540" s="6" t="str">
        <f t="shared" si="25"/>
        <v>2006 Q04</v>
      </c>
    </row>
    <row r="541" spans="1:7" x14ac:dyDescent="0.25">
      <c r="A541" s="1">
        <v>282.79599999999999</v>
      </c>
      <c r="B541" s="3">
        <v>39052</v>
      </c>
      <c r="C541" t="s">
        <v>6</v>
      </c>
      <c r="D541" s="2">
        <v>0.77558039099999998</v>
      </c>
      <c r="E541">
        <f t="shared" si="26"/>
        <v>4</v>
      </c>
      <c r="F541" t="str">
        <f t="shared" si="24"/>
        <v>2006</v>
      </c>
      <c r="G541" s="6" t="str">
        <f t="shared" si="25"/>
        <v>2006 Q04</v>
      </c>
    </row>
    <row r="542" spans="1:7" x14ac:dyDescent="0.25">
      <c r="A542" s="1">
        <v>44.86</v>
      </c>
      <c r="B542" s="3">
        <v>39083</v>
      </c>
      <c r="C542" t="s">
        <v>4</v>
      </c>
      <c r="D542" s="2">
        <v>0.123473441</v>
      </c>
      <c r="E542">
        <f t="shared" si="26"/>
        <v>1</v>
      </c>
      <c r="F542" t="str">
        <f t="shared" si="24"/>
        <v>2007</v>
      </c>
      <c r="G542" s="6" t="str">
        <f t="shared" si="25"/>
        <v>2007 Q01</v>
      </c>
    </row>
    <row r="543" spans="1:7" x14ac:dyDescent="0.25">
      <c r="A543" s="1">
        <v>36.395000000000003</v>
      </c>
      <c r="B543" s="3">
        <v>39083</v>
      </c>
      <c r="C543" t="s">
        <v>5</v>
      </c>
      <c r="D543" s="2">
        <v>0.100174228</v>
      </c>
      <c r="E543">
        <f t="shared" si="26"/>
        <v>1</v>
      </c>
      <c r="F543" t="str">
        <f t="shared" si="24"/>
        <v>2007</v>
      </c>
      <c r="G543" s="6" t="str">
        <f t="shared" si="25"/>
        <v>2007 Q01</v>
      </c>
    </row>
    <row r="544" spans="1:7" x14ac:dyDescent="0.25">
      <c r="A544" s="1">
        <v>282.06200000000001</v>
      </c>
      <c r="B544" s="3">
        <v>39083</v>
      </c>
      <c r="C544" t="s">
        <v>6</v>
      </c>
      <c r="D544" s="2">
        <v>0.77635233100000001</v>
      </c>
      <c r="E544">
        <f t="shared" si="26"/>
        <v>1</v>
      </c>
      <c r="F544" t="str">
        <f t="shared" si="24"/>
        <v>2007</v>
      </c>
      <c r="G544" s="6" t="str">
        <f t="shared" si="25"/>
        <v>2007 Q01</v>
      </c>
    </row>
    <row r="545" spans="1:7" x14ac:dyDescent="0.25">
      <c r="A545" s="1">
        <v>45.27</v>
      </c>
      <c r="B545" s="3">
        <v>39114</v>
      </c>
      <c r="C545" t="s">
        <v>4</v>
      </c>
      <c r="D545" s="2">
        <v>0.12438658499999999</v>
      </c>
      <c r="E545">
        <f t="shared" si="26"/>
        <v>1</v>
      </c>
      <c r="F545" t="str">
        <f t="shared" si="24"/>
        <v>2007</v>
      </c>
      <c r="G545" s="6" t="str">
        <f t="shared" si="25"/>
        <v>2007 Q01</v>
      </c>
    </row>
    <row r="546" spans="1:7" x14ac:dyDescent="0.25">
      <c r="A546" s="1">
        <v>36.052999999999997</v>
      </c>
      <c r="B546" s="3">
        <v>39114</v>
      </c>
      <c r="C546" t="s">
        <v>5</v>
      </c>
      <c r="D546" s="2">
        <v>9.9061398999999994E-2</v>
      </c>
      <c r="E546">
        <f t="shared" si="26"/>
        <v>1</v>
      </c>
      <c r="F546" t="str">
        <f t="shared" si="24"/>
        <v>2007</v>
      </c>
      <c r="G546" s="6" t="str">
        <f t="shared" si="25"/>
        <v>2007 Q01</v>
      </c>
    </row>
    <row r="547" spans="1:7" x14ac:dyDescent="0.25">
      <c r="A547" s="1">
        <v>282.62299999999999</v>
      </c>
      <c r="B547" s="3">
        <v>39114</v>
      </c>
      <c r="C547" t="s">
        <v>6</v>
      </c>
      <c r="D547" s="2">
        <v>0.77655201600000001</v>
      </c>
      <c r="E547">
        <f t="shared" si="26"/>
        <v>1</v>
      </c>
      <c r="F547" t="str">
        <f t="shared" si="24"/>
        <v>2007</v>
      </c>
      <c r="G547" s="6" t="str">
        <f t="shared" si="25"/>
        <v>2007 Q01</v>
      </c>
    </row>
    <row r="548" spans="1:7" x14ac:dyDescent="0.25">
      <c r="A548" s="1">
        <v>45.177</v>
      </c>
      <c r="B548" s="3">
        <v>39142</v>
      </c>
      <c r="C548" t="s">
        <v>4</v>
      </c>
      <c r="D548" s="2">
        <v>0.12295302800000001</v>
      </c>
      <c r="E548">
        <f t="shared" si="26"/>
        <v>1</v>
      </c>
      <c r="F548" t="str">
        <f t="shared" si="24"/>
        <v>2007</v>
      </c>
      <c r="G548" s="6" t="str">
        <f t="shared" si="25"/>
        <v>2007 Q01</v>
      </c>
    </row>
    <row r="549" spans="1:7" x14ac:dyDescent="0.25">
      <c r="A549" s="1">
        <v>36.613999999999997</v>
      </c>
      <c r="B549" s="3">
        <v>39142</v>
      </c>
      <c r="C549" t="s">
        <v>5</v>
      </c>
      <c r="D549" s="2">
        <v>9.9648099000000004E-2</v>
      </c>
      <c r="E549">
        <f t="shared" si="26"/>
        <v>1</v>
      </c>
      <c r="F549" t="str">
        <f t="shared" si="24"/>
        <v>2007</v>
      </c>
      <c r="G549" s="6" t="str">
        <f t="shared" si="25"/>
        <v>2007 Q01</v>
      </c>
    </row>
    <row r="550" spans="1:7" x14ac:dyDescent="0.25">
      <c r="A550" s="1">
        <v>285.642</v>
      </c>
      <c r="B550" s="3">
        <v>39142</v>
      </c>
      <c r="C550" t="s">
        <v>6</v>
      </c>
      <c r="D550" s="2">
        <v>0.77739887299999999</v>
      </c>
      <c r="E550">
        <f t="shared" si="26"/>
        <v>1</v>
      </c>
      <c r="F550" t="str">
        <f t="shared" si="24"/>
        <v>2007</v>
      </c>
      <c r="G550" s="6" t="str">
        <f t="shared" si="25"/>
        <v>2007 Q01</v>
      </c>
    </row>
    <row r="551" spans="1:7" x14ac:dyDescent="0.25">
      <c r="A551" s="1">
        <v>45.078000000000003</v>
      </c>
      <c r="B551" s="3">
        <v>39173</v>
      </c>
      <c r="C551" t="s">
        <v>4</v>
      </c>
      <c r="D551" s="2">
        <v>0.12320331900000001</v>
      </c>
      <c r="E551">
        <f t="shared" si="26"/>
        <v>2</v>
      </c>
      <c r="F551" t="str">
        <f t="shared" si="24"/>
        <v>2007</v>
      </c>
      <c r="G551" s="6" t="str">
        <f t="shared" si="25"/>
        <v>2007 Q02</v>
      </c>
    </row>
    <row r="552" spans="1:7" x14ac:dyDescent="0.25">
      <c r="A552" s="1">
        <v>36.627000000000002</v>
      </c>
      <c r="B552" s="3">
        <v>39173</v>
      </c>
      <c r="C552" t="s">
        <v>5</v>
      </c>
      <c r="D552" s="2">
        <v>0.100105772</v>
      </c>
      <c r="E552">
        <f t="shared" si="26"/>
        <v>2</v>
      </c>
      <c r="F552" t="str">
        <f t="shared" si="24"/>
        <v>2007</v>
      </c>
      <c r="G552" s="6" t="str">
        <f t="shared" si="25"/>
        <v>2007 Q02</v>
      </c>
    </row>
    <row r="553" spans="1:7" x14ac:dyDescent="0.25">
      <c r="A553" s="1">
        <v>284.178</v>
      </c>
      <c r="B553" s="3">
        <v>39173</v>
      </c>
      <c r="C553" t="s">
        <v>6</v>
      </c>
      <c r="D553" s="2">
        <v>0.77669090900000004</v>
      </c>
      <c r="E553">
        <f t="shared" si="26"/>
        <v>2</v>
      </c>
      <c r="F553" t="str">
        <f t="shared" si="24"/>
        <v>2007</v>
      </c>
      <c r="G553" s="6" t="str">
        <f t="shared" si="25"/>
        <v>2007 Q02</v>
      </c>
    </row>
    <row r="554" spans="1:7" x14ac:dyDescent="0.25">
      <c r="A554" s="1">
        <v>45.417000000000002</v>
      </c>
      <c r="B554" s="3">
        <v>39203</v>
      </c>
      <c r="C554" t="s">
        <v>4</v>
      </c>
      <c r="D554" s="2">
        <v>0.122542975</v>
      </c>
      <c r="E554">
        <f t="shared" si="26"/>
        <v>2</v>
      </c>
      <c r="F554" t="str">
        <f t="shared" si="24"/>
        <v>2007</v>
      </c>
      <c r="G554" s="6" t="str">
        <f t="shared" si="25"/>
        <v>2007 Q02</v>
      </c>
    </row>
    <row r="555" spans="1:7" x14ac:dyDescent="0.25">
      <c r="A555" s="1">
        <v>36.731999999999999</v>
      </c>
      <c r="B555" s="3">
        <v>39203</v>
      </c>
      <c r="C555" t="s">
        <v>5</v>
      </c>
      <c r="D555" s="2">
        <v>9.9109332999999994E-2</v>
      </c>
      <c r="E555">
        <f t="shared" si="26"/>
        <v>2</v>
      </c>
      <c r="F555" t="str">
        <f t="shared" si="24"/>
        <v>2007</v>
      </c>
      <c r="G555" s="6" t="str">
        <f t="shared" si="25"/>
        <v>2007 Q02</v>
      </c>
    </row>
    <row r="556" spans="1:7" x14ac:dyDescent="0.25">
      <c r="A556" s="1">
        <v>288.47199999999998</v>
      </c>
      <c r="B556" s="3">
        <v>39203</v>
      </c>
      <c r="C556" t="s">
        <v>6</v>
      </c>
      <c r="D556" s="2">
        <v>0.77834769199999998</v>
      </c>
      <c r="E556">
        <f t="shared" si="26"/>
        <v>2</v>
      </c>
      <c r="F556" t="str">
        <f t="shared" si="24"/>
        <v>2007</v>
      </c>
      <c r="G556" s="6" t="str">
        <f t="shared" si="25"/>
        <v>2007 Q02</v>
      </c>
    </row>
    <row r="557" spans="1:7" x14ac:dyDescent="0.25">
      <c r="A557" s="1">
        <v>45.576000000000001</v>
      </c>
      <c r="B557" s="3">
        <v>39234</v>
      </c>
      <c r="C557" t="s">
        <v>4</v>
      </c>
      <c r="D557" s="2">
        <v>0.12377853699999999</v>
      </c>
      <c r="E557">
        <f t="shared" si="26"/>
        <v>2</v>
      </c>
      <c r="F557" t="str">
        <f t="shared" si="24"/>
        <v>2007</v>
      </c>
      <c r="G557" s="6" t="str">
        <f t="shared" si="25"/>
        <v>2007 Q02</v>
      </c>
    </row>
    <row r="558" spans="1:7" x14ac:dyDescent="0.25">
      <c r="A558" s="1">
        <v>37.042000000000002</v>
      </c>
      <c r="B558" s="3">
        <v>39234</v>
      </c>
      <c r="C558" t="s">
        <v>5</v>
      </c>
      <c r="D558" s="2">
        <v>0.10060129399999999</v>
      </c>
      <c r="E558">
        <f t="shared" si="26"/>
        <v>2</v>
      </c>
      <c r="F558" t="str">
        <f t="shared" si="24"/>
        <v>2007</v>
      </c>
      <c r="G558" s="6" t="str">
        <f t="shared" si="25"/>
        <v>2007 Q02</v>
      </c>
    </row>
    <row r="559" spans="1:7" x14ac:dyDescent="0.25">
      <c r="A559" s="1">
        <v>285.58800000000002</v>
      </c>
      <c r="B559" s="3">
        <v>39234</v>
      </c>
      <c r="C559" t="s">
        <v>6</v>
      </c>
      <c r="D559" s="2">
        <v>0.77562016899999997</v>
      </c>
      <c r="E559">
        <f t="shared" si="26"/>
        <v>2</v>
      </c>
      <c r="F559" t="str">
        <f t="shared" si="24"/>
        <v>2007</v>
      </c>
      <c r="G559" s="6" t="str">
        <f t="shared" si="25"/>
        <v>2007 Q02</v>
      </c>
    </row>
    <row r="560" spans="1:7" x14ac:dyDescent="0.25">
      <c r="A560" s="1">
        <v>45.847000000000001</v>
      </c>
      <c r="B560" s="3">
        <v>39264</v>
      </c>
      <c r="C560" t="s">
        <v>4</v>
      </c>
      <c r="D560" s="2">
        <v>0.12394699000000001</v>
      </c>
      <c r="E560">
        <f t="shared" si="26"/>
        <v>3</v>
      </c>
      <c r="F560" t="str">
        <f t="shared" si="24"/>
        <v>2007</v>
      </c>
      <c r="G560" s="6" t="str">
        <f t="shared" si="25"/>
        <v>2007 Q03</v>
      </c>
    </row>
    <row r="561" spans="1:7" x14ac:dyDescent="0.25">
      <c r="A561" s="1">
        <v>37.271999999999998</v>
      </c>
      <c r="B561" s="3">
        <v>39264</v>
      </c>
      <c r="C561" t="s">
        <v>5</v>
      </c>
      <c r="D561" s="2">
        <v>0.100764547</v>
      </c>
      <c r="E561">
        <f t="shared" si="26"/>
        <v>3</v>
      </c>
      <c r="F561" t="str">
        <f t="shared" si="24"/>
        <v>2007</v>
      </c>
      <c r="G561" s="6" t="str">
        <f t="shared" si="25"/>
        <v>2007 Q03</v>
      </c>
    </row>
    <row r="562" spans="1:7" x14ac:dyDescent="0.25">
      <c r="A562" s="1">
        <v>286.77300000000002</v>
      </c>
      <c r="B562" s="3">
        <v>39264</v>
      </c>
      <c r="C562" t="s">
        <v>6</v>
      </c>
      <c r="D562" s="2">
        <v>0.77528846299999998</v>
      </c>
      <c r="E562">
        <f t="shared" si="26"/>
        <v>3</v>
      </c>
      <c r="F562" t="str">
        <f t="shared" si="24"/>
        <v>2007</v>
      </c>
      <c r="G562" s="6" t="str">
        <f t="shared" si="25"/>
        <v>2007 Q03</v>
      </c>
    </row>
    <row r="563" spans="1:7" x14ac:dyDescent="0.25">
      <c r="A563" s="1">
        <v>45.557000000000002</v>
      </c>
      <c r="B563" s="3">
        <v>39295</v>
      </c>
      <c r="C563" t="s">
        <v>4</v>
      </c>
      <c r="D563" s="2">
        <v>0.122790846</v>
      </c>
      <c r="E563">
        <f t="shared" si="26"/>
        <v>3</v>
      </c>
      <c r="F563" t="str">
        <f t="shared" si="24"/>
        <v>2007</v>
      </c>
      <c r="G563" s="6" t="str">
        <f t="shared" si="25"/>
        <v>2007 Q03</v>
      </c>
    </row>
    <row r="564" spans="1:7" x14ac:dyDescent="0.25">
      <c r="A564" s="1">
        <v>37.189</v>
      </c>
      <c r="B564" s="3">
        <v>39295</v>
      </c>
      <c r="C564" t="s">
        <v>5</v>
      </c>
      <c r="D564" s="2">
        <v>0.10023638</v>
      </c>
      <c r="E564">
        <f t="shared" si="26"/>
        <v>3</v>
      </c>
      <c r="F564" t="str">
        <f t="shared" si="24"/>
        <v>2007</v>
      </c>
      <c r="G564" s="6" t="str">
        <f t="shared" si="25"/>
        <v>2007 Q03</v>
      </c>
    </row>
    <row r="565" spans="1:7" x14ac:dyDescent="0.25">
      <c r="A565" s="1">
        <v>288.267</v>
      </c>
      <c r="B565" s="3">
        <v>39295</v>
      </c>
      <c r="C565" t="s">
        <v>6</v>
      </c>
      <c r="D565" s="2">
        <v>0.77697277499999995</v>
      </c>
      <c r="E565">
        <f t="shared" si="26"/>
        <v>3</v>
      </c>
      <c r="F565" t="str">
        <f t="shared" si="24"/>
        <v>2007</v>
      </c>
      <c r="G565" s="6" t="str">
        <f t="shared" si="25"/>
        <v>2007 Q03</v>
      </c>
    </row>
    <row r="566" spans="1:7" x14ac:dyDescent="0.25">
      <c r="A566" s="1">
        <v>45.936999999999998</v>
      </c>
      <c r="B566" s="3">
        <v>39326</v>
      </c>
      <c r="C566" t="s">
        <v>4</v>
      </c>
      <c r="D566" s="2">
        <v>0.122872855</v>
      </c>
      <c r="E566">
        <f t="shared" si="26"/>
        <v>3</v>
      </c>
      <c r="F566" t="str">
        <f t="shared" si="24"/>
        <v>2007</v>
      </c>
      <c r="G566" s="6" t="str">
        <f t="shared" si="25"/>
        <v>2007 Q03</v>
      </c>
    </row>
    <row r="567" spans="1:7" x14ac:dyDescent="0.25">
      <c r="A567" s="1">
        <v>37.427</v>
      </c>
      <c r="B567" s="3">
        <v>39326</v>
      </c>
      <c r="C567" t="s">
        <v>5</v>
      </c>
      <c r="D567" s="2">
        <v>0.100110202</v>
      </c>
      <c r="E567">
        <f t="shared" si="26"/>
        <v>3</v>
      </c>
      <c r="F567" t="str">
        <f t="shared" si="24"/>
        <v>2007</v>
      </c>
      <c r="G567" s="6" t="str">
        <f t="shared" si="25"/>
        <v>2007 Q03</v>
      </c>
    </row>
    <row r="568" spans="1:7" x14ac:dyDescent="0.25">
      <c r="A568" s="1">
        <v>290.49400000000003</v>
      </c>
      <c r="B568" s="3">
        <v>39326</v>
      </c>
      <c r="C568" t="s">
        <v>6</v>
      </c>
      <c r="D568" s="2">
        <v>0.77701694200000004</v>
      </c>
      <c r="E568">
        <f t="shared" si="26"/>
        <v>3</v>
      </c>
      <c r="F568" t="str">
        <f t="shared" si="24"/>
        <v>2007</v>
      </c>
      <c r="G568" s="6" t="str">
        <f t="shared" si="25"/>
        <v>2007 Q03</v>
      </c>
    </row>
    <row r="569" spans="1:7" x14ac:dyDescent="0.25">
      <c r="A569" s="1">
        <v>46.161000000000001</v>
      </c>
      <c r="B569" s="3">
        <v>39356</v>
      </c>
      <c r="C569" t="s">
        <v>4</v>
      </c>
      <c r="D569" s="2">
        <v>0.12315807199999999</v>
      </c>
      <c r="E569">
        <f t="shared" si="26"/>
        <v>4</v>
      </c>
      <c r="F569" t="str">
        <f t="shared" si="24"/>
        <v>2007</v>
      </c>
      <c r="G569" s="6" t="str">
        <f t="shared" si="25"/>
        <v>2007 Q04</v>
      </c>
    </row>
    <row r="570" spans="1:7" x14ac:dyDescent="0.25">
      <c r="A570" s="1">
        <v>37.720999999999997</v>
      </c>
      <c r="B570" s="3">
        <v>39356</v>
      </c>
      <c r="C570" t="s">
        <v>5</v>
      </c>
      <c r="D570" s="2">
        <v>0.10064005600000001</v>
      </c>
      <c r="E570">
        <f t="shared" si="26"/>
        <v>4</v>
      </c>
      <c r="F570" t="str">
        <f t="shared" si="24"/>
        <v>2007</v>
      </c>
      <c r="G570" s="6" t="str">
        <f t="shared" si="25"/>
        <v>2007 Q04</v>
      </c>
    </row>
    <row r="571" spans="1:7" x14ac:dyDescent="0.25">
      <c r="A571" s="1">
        <v>290.92899999999997</v>
      </c>
      <c r="B571" s="3">
        <v>39356</v>
      </c>
      <c r="C571" t="s">
        <v>6</v>
      </c>
      <c r="D571" s="2">
        <v>0.77620187200000001</v>
      </c>
      <c r="E571">
        <f t="shared" si="26"/>
        <v>4</v>
      </c>
      <c r="F571" t="str">
        <f t="shared" si="24"/>
        <v>2007</v>
      </c>
      <c r="G571" s="6" t="str">
        <f t="shared" si="25"/>
        <v>2007 Q04</v>
      </c>
    </row>
    <row r="572" spans="1:7" x14ac:dyDescent="0.25">
      <c r="A572" s="1">
        <v>46.576000000000001</v>
      </c>
      <c r="B572" s="3">
        <v>39387</v>
      </c>
      <c r="C572" t="s">
        <v>4</v>
      </c>
      <c r="D572" s="2">
        <v>0.123219539</v>
      </c>
      <c r="E572">
        <f t="shared" si="26"/>
        <v>4</v>
      </c>
      <c r="F572" t="str">
        <f t="shared" si="24"/>
        <v>2007</v>
      </c>
      <c r="G572" s="6" t="str">
        <f t="shared" si="25"/>
        <v>2007 Q04</v>
      </c>
    </row>
    <row r="573" spans="1:7" x14ac:dyDescent="0.25">
      <c r="A573" s="1">
        <v>37.609000000000002</v>
      </c>
      <c r="B573" s="3">
        <v>39387</v>
      </c>
      <c r="C573" t="s">
        <v>5</v>
      </c>
      <c r="D573" s="2">
        <v>9.9496815000000002E-2</v>
      </c>
      <c r="E573">
        <f t="shared" si="26"/>
        <v>4</v>
      </c>
      <c r="F573" t="str">
        <f t="shared" si="24"/>
        <v>2007</v>
      </c>
      <c r="G573" s="6" t="str">
        <f t="shared" si="25"/>
        <v>2007 Q04</v>
      </c>
    </row>
    <row r="574" spans="1:7" x14ac:dyDescent="0.25">
      <c r="A574" s="1">
        <v>293.80700000000002</v>
      </c>
      <c r="B574" s="3">
        <v>39387</v>
      </c>
      <c r="C574" t="s">
        <v>6</v>
      </c>
      <c r="D574" s="2">
        <v>0.77728364599999999</v>
      </c>
      <c r="E574">
        <f t="shared" si="26"/>
        <v>4</v>
      </c>
      <c r="F574" t="str">
        <f t="shared" si="24"/>
        <v>2007</v>
      </c>
      <c r="G574" s="6" t="str">
        <f t="shared" si="25"/>
        <v>2007 Q04</v>
      </c>
    </row>
    <row r="575" spans="1:7" x14ac:dyDescent="0.25">
      <c r="A575" s="1">
        <v>46.872999999999998</v>
      </c>
      <c r="B575" s="3">
        <v>39417</v>
      </c>
      <c r="C575" t="s">
        <v>4</v>
      </c>
      <c r="D575" s="2">
        <v>0.124927039</v>
      </c>
      <c r="E575">
        <f t="shared" si="26"/>
        <v>4</v>
      </c>
      <c r="F575" t="str">
        <f t="shared" si="24"/>
        <v>2007</v>
      </c>
      <c r="G575" s="6" t="str">
        <f t="shared" si="25"/>
        <v>2007 Q04</v>
      </c>
    </row>
    <row r="576" spans="1:7" x14ac:dyDescent="0.25">
      <c r="A576" s="1">
        <v>38.374000000000002</v>
      </c>
      <c r="B576" s="3">
        <v>39417</v>
      </c>
      <c r="C576" t="s">
        <v>5</v>
      </c>
      <c r="D576" s="2">
        <v>0.102275302</v>
      </c>
      <c r="E576">
        <f t="shared" si="26"/>
        <v>4</v>
      </c>
      <c r="F576" t="str">
        <f t="shared" si="24"/>
        <v>2007</v>
      </c>
      <c r="G576" s="6" t="str">
        <f t="shared" si="25"/>
        <v>2007 Q04</v>
      </c>
    </row>
    <row r="577" spans="1:7" x14ac:dyDescent="0.25">
      <c r="A577" s="1">
        <v>289.95600000000002</v>
      </c>
      <c r="B577" s="3">
        <v>39417</v>
      </c>
      <c r="C577" t="s">
        <v>6</v>
      </c>
      <c r="D577" s="2">
        <v>0.77279765899999997</v>
      </c>
      <c r="E577">
        <f t="shared" si="26"/>
        <v>4</v>
      </c>
      <c r="F577" t="str">
        <f t="shared" si="24"/>
        <v>2007</v>
      </c>
      <c r="G577" s="6" t="str">
        <f t="shared" si="25"/>
        <v>2007 Q04</v>
      </c>
    </row>
    <row r="578" spans="1:7" x14ac:dyDescent="0.25">
      <c r="A578" s="1">
        <v>46.834000000000003</v>
      </c>
      <c r="B578" s="3">
        <v>39448</v>
      </c>
      <c r="C578" t="s">
        <v>4</v>
      </c>
      <c r="D578" s="2">
        <v>0.124857039</v>
      </c>
      <c r="E578">
        <f t="shared" si="26"/>
        <v>1</v>
      </c>
      <c r="F578" t="str">
        <f t="shared" si="24"/>
        <v>2008</v>
      </c>
      <c r="G578" s="6" t="str">
        <f t="shared" si="25"/>
        <v>2008 Q01</v>
      </c>
    </row>
    <row r="579" spans="1:7" x14ac:dyDescent="0.25">
      <c r="A579" s="1">
        <v>37.826999999999998</v>
      </c>
      <c r="B579" s="3">
        <v>39448</v>
      </c>
      <c r="C579" t="s">
        <v>5</v>
      </c>
      <c r="D579" s="2">
        <v>0.10084483900000001</v>
      </c>
      <c r="E579">
        <f t="shared" si="26"/>
        <v>1</v>
      </c>
      <c r="F579" t="str">
        <f t="shared" ref="F579:F642" si="27">RIGHT(YEAR(B579),4)</f>
        <v>2008</v>
      </c>
      <c r="G579" s="6" t="str">
        <f t="shared" ref="G579:G642" si="28">F579&amp;" Q0"&amp;E579</f>
        <v>2008 Q01</v>
      </c>
    </row>
    <row r="580" spans="1:7" x14ac:dyDescent="0.25">
      <c r="A580" s="1">
        <v>290.44</v>
      </c>
      <c r="B580" s="3">
        <v>39448</v>
      </c>
      <c r="C580" t="s">
        <v>6</v>
      </c>
      <c r="D580" s="2">
        <v>0.77429812200000003</v>
      </c>
      <c r="E580">
        <f t="shared" si="26"/>
        <v>1</v>
      </c>
      <c r="F580" t="str">
        <f t="shared" si="27"/>
        <v>2008</v>
      </c>
      <c r="G580" s="6" t="str">
        <f t="shared" si="28"/>
        <v>2008 Q01</v>
      </c>
    </row>
    <row r="581" spans="1:7" x14ac:dyDescent="0.25">
      <c r="A581" s="1">
        <v>46.761000000000003</v>
      </c>
      <c r="B581" s="3">
        <v>39479</v>
      </c>
      <c r="C581" t="s">
        <v>4</v>
      </c>
      <c r="D581" s="2">
        <v>0.125808482</v>
      </c>
      <c r="E581">
        <f t="shared" ref="E581:E644" si="29">ROUNDUP((MONTH(B581))/3,0)</f>
        <v>1</v>
      </c>
      <c r="F581" t="str">
        <f t="shared" si="27"/>
        <v>2008</v>
      </c>
      <c r="G581" s="6" t="str">
        <f t="shared" si="28"/>
        <v>2008 Q01</v>
      </c>
    </row>
    <row r="582" spans="1:7" x14ac:dyDescent="0.25">
      <c r="A582" s="1">
        <v>37.215000000000003</v>
      </c>
      <c r="B582" s="3">
        <v>39479</v>
      </c>
      <c r="C582" t="s">
        <v>5</v>
      </c>
      <c r="D582" s="2">
        <v>0.100125375</v>
      </c>
      <c r="E582">
        <f t="shared" si="29"/>
        <v>1</v>
      </c>
      <c r="F582" t="str">
        <f t="shared" si="27"/>
        <v>2008</v>
      </c>
      <c r="G582" s="6" t="str">
        <f t="shared" si="28"/>
        <v>2008 Q01</v>
      </c>
    </row>
    <row r="583" spans="1:7" x14ac:dyDescent="0.25">
      <c r="A583" s="1">
        <v>287.70800000000003</v>
      </c>
      <c r="B583" s="3">
        <v>39479</v>
      </c>
      <c r="C583" t="s">
        <v>6</v>
      </c>
      <c r="D583" s="2">
        <v>0.77406614200000001</v>
      </c>
      <c r="E583">
        <f t="shared" si="29"/>
        <v>1</v>
      </c>
      <c r="F583" t="str">
        <f t="shared" si="27"/>
        <v>2008</v>
      </c>
      <c r="G583" s="6" t="str">
        <f t="shared" si="28"/>
        <v>2008 Q01</v>
      </c>
    </row>
    <row r="584" spans="1:7" x14ac:dyDescent="0.25">
      <c r="A584" s="1">
        <v>46.898000000000003</v>
      </c>
      <c r="B584" s="3">
        <v>39508</v>
      </c>
      <c r="C584" t="s">
        <v>4</v>
      </c>
      <c r="D584" s="2">
        <v>0.12601704699999999</v>
      </c>
      <c r="E584">
        <f t="shared" si="29"/>
        <v>1</v>
      </c>
      <c r="F584" t="str">
        <f t="shared" si="27"/>
        <v>2008</v>
      </c>
      <c r="G584" s="6" t="str">
        <f t="shared" si="28"/>
        <v>2008 Q01</v>
      </c>
    </row>
    <row r="585" spans="1:7" x14ac:dyDescent="0.25">
      <c r="A585" s="1">
        <v>37.597000000000001</v>
      </c>
      <c r="B585" s="3">
        <v>39508</v>
      </c>
      <c r="C585" t="s">
        <v>5</v>
      </c>
      <c r="D585" s="2">
        <v>0.10102483900000001</v>
      </c>
      <c r="E585">
        <f t="shared" si="29"/>
        <v>1</v>
      </c>
      <c r="F585" t="str">
        <f t="shared" si="27"/>
        <v>2008</v>
      </c>
      <c r="G585" s="6" t="str">
        <f t="shared" si="28"/>
        <v>2008 Q01</v>
      </c>
    </row>
    <row r="586" spans="1:7" x14ac:dyDescent="0.25">
      <c r="A586" s="1">
        <v>287.661</v>
      </c>
      <c r="B586" s="3">
        <v>39508</v>
      </c>
      <c r="C586" t="s">
        <v>6</v>
      </c>
      <c r="D586" s="2">
        <v>0.77295811400000003</v>
      </c>
      <c r="E586">
        <f t="shared" si="29"/>
        <v>1</v>
      </c>
      <c r="F586" t="str">
        <f t="shared" si="27"/>
        <v>2008</v>
      </c>
      <c r="G586" s="6" t="str">
        <f t="shared" si="28"/>
        <v>2008 Q01</v>
      </c>
    </row>
    <row r="587" spans="1:7" x14ac:dyDescent="0.25">
      <c r="A587" s="1">
        <v>47.427999999999997</v>
      </c>
      <c r="B587" s="3">
        <v>39539</v>
      </c>
      <c r="C587" t="s">
        <v>4</v>
      </c>
      <c r="D587" s="2">
        <v>0.126879667</v>
      </c>
      <c r="E587">
        <f t="shared" si="29"/>
        <v>2</v>
      </c>
      <c r="F587" t="str">
        <f t="shared" si="27"/>
        <v>2008</v>
      </c>
      <c r="G587" s="6" t="str">
        <f t="shared" si="28"/>
        <v>2008 Q02</v>
      </c>
    </row>
    <row r="588" spans="1:7" x14ac:dyDescent="0.25">
      <c r="A588" s="1">
        <v>37.701999999999998</v>
      </c>
      <c r="B588" s="3">
        <v>39539</v>
      </c>
      <c r="C588" t="s">
        <v>5</v>
      </c>
      <c r="D588" s="2">
        <v>0.100860614</v>
      </c>
      <c r="E588">
        <f t="shared" si="29"/>
        <v>2</v>
      </c>
      <c r="F588" t="str">
        <f t="shared" si="27"/>
        <v>2008</v>
      </c>
      <c r="G588" s="6" t="str">
        <f t="shared" si="28"/>
        <v>2008 Q02</v>
      </c>
    </row>
    <row r="589" spans="1:7" x14ac:dyDescent="0.25">
      <c r="A589" s="1">
        <v>288.673</v>
      </c>
      <c r="B589" s="3">
        <v>39539</v>
      </c>
      <c r="C589" t="s">
        <v>6</v>
      </c>
      <c r="D589" s="2">
        <v>0.77225971999999998</v>
      </c>
      <c r="E589">
        <f t="shared" si="29"/>
        <v>2</v>
      </c>
      <c r="F589" t="str">
        <f t="shared" si="27"/>
        <v>2008</v>
      </c>
      <c r="G589" s="6" t="str">
        <f t="shared" si="28"/>
        <v>2008 Q02</v>
      </c>
    </row>
    <row r="590" spans="1:7" x14ac:dyDescent="0.25">
      <c r="A590" s="1">
        <v>47.247</v>
      </c>
      <c r="B590" s="3">
        <v>39569</v>
      </c>
      <c r="C590" t="s">
        <v>4</v>
      </c>
      <c r="D590" s="2">
        <v>0.12582959599999999</v>
      </c>
      <c r="E590">
        <f t="shared" si="29"/>
        <v>2</v>
      </c>
      <c r="F590" t="str">
        <f t="shared" si="27"/>
        <v>2008</v>
      </c>
      <c r="G590" s="6" t="str">
        <f t="shared" si="28"/>
        <v>2008 Q02</v>
      </c>
    </row>
    <row r="591" spans="1:7" x14ac:dyDescent="0.25">
      <c r="A591" s="1">
        <v>38.100999999999999</v>
      </c>
      <c r="B591" s="3">
        <v>39569</v>
      </c>
      <c r="C591" t="s">
        <v>5</v>
      </c>
      <c r="D591" s="2">
        <v>0.101471701</v>
      </c>
      <c r="E591">
        <f t="shared" si="29"/>
        <v>2</v>
      </c>
      <c r="F591" t="str">
        <f t="shared" si="27"/>
        <v>2008</v>
      </c>
      <c r="G591" s="6" t="str">
        <f t="shared" si="28"/>
        <v>2008 Q02</v>
      </c>
    </row>
    <row r="592" spans="1:7" x14ac:dyDescent="0.25">
      <c r="A592" s="1">
        <v>290.13600000000002</v>
      </c>
      <c r="B592" s="3">
        <v>39569</v>
      </c>
      <c r="C592" t="s">
        <v>6</v>
      </c>
      <c r="D592" s="2">
        <v>0.77269870399999996</v>
      </c>
      <c r="E592">
        <f t="shared" si="29"/>
        <v>2</v>
      </c>
      <c r="F592" t="str">
        <f t="shared" si="27"/>
        <v>2008</v>
      </c>
      <c r="G592" s="6" t="str">
        <f t="shared" si="28"/>
        <v>2008 Q02</v>
      </c>
    </row>
    <row r="593" spans="1:7" x14ac:dyDescent="0.25">
      <c r="A593" s="1">
        <v>47.691000000000003</v>
      </c>
      <c r="B593" s="3">
        <v>39600</v>
      </c>
      <c r="C593" t="s">
        <v>4</v>
      </c>
      <c r="D593" s="2">
        <v>0.12650434599999999</v>
      </c>
      <c r="E593">
        <f t="shared" si="29"/>
        <v>2</v>
      </c>
      <c r="F593" t="str">
        <f t="shared" si="27"/>
        <v>2008</v>
      </c>
      <c r="G593" s="6" t="str">
        <f t="shared" si="28"/>
        <v>2008 Q02</v>
      </c>
    </row>
    <row r="594" spans="1:7" x14ac:dyDescent="0.25">
      <c r="A594" s="1">
        <v>38.158999999999999</v>
      </c>
      <c r="B594" s="3">
        <v>39600</v>
      </c>
      <c r="C594" t="s">
        <v>5</v>
      </c>
      <c r="D594" s="2">
        <v>0.101219923</v>
      </c>
      <c r="E594">
        <f t="shared" si="29"/>
        <v>2</v>
      </c>
      <c r="F594" t="str">
        <f t="shared" si="27"/>
        <v>2008</v>
      </c>
      <c r="G594" s="6" t="str">
        <f t="shared" si="28"/>
        <v>2008 Q02</v>
      </c>
    </row>
    <row r="595" spans="1:7" x14ac:dyDescent="0.25">
      <c r="A595" s="1">
        <v>291.14100000000002</v>
      </c>
      <c r="B595" s="3">
        <v>39600</v>
      </c>
      <c r="C595" t="s">
        <v>6</v>
      </c>
      <c r="D595" s="2">
        <v>0.77227573100000002</v>
      </c>
      <c r="E595">
        <f t="shared" si="29"/>
        <v>2</v>
      </c>
      <c r="F595" t="str">
        <f t="shared" si="27"/>
        <v>2008</v>
      </c>
      <c r="G595" s="6" t="str">
        <f t="shared" si="28"/>
        <v>2008 Q02</v>
      </c>
    </row>
    <row r="596" spans="1:7" x14ac:dyDescent="0.25">
      <c r="A596" s="1">
        <v>47.795000000000002</v>
      </c>
      <c r="B596" s="3">
        <v>39630</v>
      </c>
      <c r="C596" t="s">
        <v>4</v>
      </c>
      <c r="D596" s="2">
        <v>0.12742105300000001</v>
      </c>
      <c r="E596">
        <f t="shared" si="29"/>
        <v>3</v>
      </c>
      <c r="F596" t="str">
        <f t="shared" si="27"/>
        <v>2008</v>
      </c>
      <c r="G596" s="6" t="str">
        <f t="shared" si="28"/>
        <v>2008 Q03</v>
      </c>
    </row>
    <row r="597" spans="1:7" x14ac:dyDescent="0.25">
      <c r="A597" s="1">
        <v>38.323999999999998</v>
      </c>
      <c r="B597" s="3">
        <v>39630</v>
      </c>
      <c r="C597" t="s">
        <v>5</v>
      </c>
      <c r="D597" s="2">
        <v>0.10217145</v>
      </c>
      <c r="E597">
        <f t="shared" si="29"/>
        <v>3</v>
      </c>
      <c r="F597" t="str">
        <f t="shared" si="27"/>
        <v>2008</v>
      </c>
      <c r="G597" s="6" t="str">
        <f t="shared" si="28"/>
        <v>2008 Q03</v>
      </c>
    </row>
    <row r="598" spans="1:7" x14ac:dyDescent="0.25">
      <c r="A598" s="1">
        <v>288.976</v>
      </c>
      <c r="B598" s="3">
        <v>39630</v>
      </c>
      <c r="C598" t="s">
        <v>6</v>
      </c>
      <c r="D598" s="2">
        <v>0.770407497</v>
      </c>
      <c r="E598">
        <f t="shared" si="29"/>
        <v>3</v>
      </c>
      <c r="F598" t="str">
        <f t="shared" si="27"/>
        <v>2008</v>
      </c>
      <c r="G598" s="6" t="str">
        <f t="shared" si="28"/>
        <v>2008 Q03</v>
      </c>
    </row>
    <row r="599" spans="1:7" x14ac:dyDescent="0.25">
      <c r="A599" s="1">
        <v>47.972999999999999</v>
      </c>
      <c r="B599" s="3">
        <v>39661</v>
      </c>
      <c r="C599" t="s">
        <v>4</v>
      </c>
      <c r="D599" s="2">
        <v>0.128704345</v>
      </c>
      <c r="E599">
        <f t="shared" si="29"/>
        <v>3</v>
      </c>
      <c r="F599" t="str">
        <f t="shared" si="27"/>
        <v>2008</v>
      </c>
      <c r="G599" s="6" t="str">
        <f t="shared" si="28"/>
        <v>2008 Q03</v>
      </c>
    </row>
    <row r="600" spans="1:7" x14ac:dyDescent="0.25">
      <c r="A600" s="1">
        <v>38.256999999999998</v>
      </c>
      <c r="B600" s="3">
        <v>39661</v>
      </c>
      <c r="C600" t="s">
        <v>5</v>
      </c>
      <c r="D600" s="2">
        <v>0.102637778</v>
      </c>
      <c r="E600">
        <f t="shared" si="29"/>
        <v>3</v>
      </c>
      <c r="F600" t="str">
        <f t="shared" si="27"/>
        <v>2008</v>
      </c>
      <c r="G600" s="6" t="str">
        <f t="shared" si="28"/>
        <v>2008 Q03</v>
      </c>
    </row>
    <row r="601" spans="1:7" x14ac:dyDescent="0.25">
      <c r="A601" s="1">
        <v>286.50799999999998</v>
      </c>
      <c r="B601" s="3">
        <v>39661</v>
      </c>
      <c r="C601" t="s">
        <v>6</v>
      </c>
      <c r="D601" s="2">
        <v>0.76865787799999996</v>
      </c>
      <c r="E601">
        <f t="shared" si="29"/>
        <v>3</v>
      </c>
      <c r="F601" t="str">
        <f t="shared" si="27"/>
        <v>2008</v>
      </c>
      <c r="G601" s="6" t="str">
        <f t="shared" si="28"/>
        <v>2008 Q03</v>
      </c>
    </row>
    <row r="602" spans="1:7" x14ac:dyDescent="0.25">
      <c r="A602" s="1">
        <v>47.872999999999998</v>
      </c>
      <c r="B602" s="3">
        <v>39692</v>
      </c>
      <c r="C602" t="s">
        <v>4</v>
      </c>
      <c r="D602" s="2">
        <v>0.13074803300000001</v>
      </c>
      <c r="E602">
        <f t="shared" si="29"/>
        <v>3</v>
      </c>
      <c r="F602" t="str">
        <f t="shared" si="27"/>
        <v>2008</v>
      </c>
      <c r="G602" s="6" t="str">
        <f t="shared" si="28"/>
        <v>2008 Q03</v>
      </c>
    </row>
    <row r="603" spans="1:7" x14ac:dyDescent="0.25">
      <c r="A603" s="1">
        <v>38.368000000000002</v>
      </c>
      <c r="B603" s="3">
        <v>39692</v>
      </c>
      <c r="C603" t="s">
        <v>5</v>
      </c>
      <c r="D603" s="2">
        <v>0.104788514</v>
      </c>
      <c r="E603">
        <f t="shared" si="29"/>
        <v>3</v>
      </c>
      <c r="F603" t="str">
        <f t="shared" si="27"/>
        <v>2008</v>
      </c>
      <c r="G603" s="6" t="str">
        <f t="shared" si="28"/>
        <v>2008 Q03</v>
      </c>
    </row>
    <row r="604" spans="1:7" x14ac:dyDescent="0.25">
      <c r="A604" s="1">
        <v>279.90600000000001</v>
      </c>
      <c r="B604" s="3">
        <v>39692</v>
      </c>
      <c r="C604" t="s">
        <v>6</v>
      </c>
      <c r="D604" s="2">
        <v>0.76446345299999996</v>
      </c>
      <c r="E604">
        <f t="shared" si="29"/>
        <v>3</v>
      </c>
      <c r="F604" t="str">
        <f t="shared" si="27"/>
        <v>2008</v>
      </c>
      <c r="G604" s="6" t="str">
        <f t="shared" si="28"/>
        <v>2008 Q03</v>
      </c>
    </row>
    <row r="605" spans="1:7" x14ac:dyDescent="0.25">
      <c r="A605" s="1">
        <v>47.691000000000003</v>
      </c>
      <c r="B605" s="3">
        <v>39722</v>
      </c>
      <c r="C605" t="s">
        <v>4</v>
      </c>
      <c r="D605" s="2">
        <v>0.13511384900000001</v>
      </c>
      <c r="E605">
        <f t="shared" si="29"/>
        <v>4</v>
      </c>
      <c r="F605" t="str">
        <f t="shared" si="27"/>
        <v>2008</v>
      </c>
      <c r="G605" s="6" t="str">
        <f t="shared" si="28"/>
        <v>2008 Q04</v>
      </c>
    </row>
    <row r="606" spans="1:7" x14ac:dyDescent="0.25">
      <c r="A606" s="1">
        <v>38.140999999999998</v>
      </c>
      <c r="B606" s="3">
        <v>39722</v>
      </c>
      <c r="C606" t="s">
        <v>5</v>
      </c>
      <c r="D606" s="2">
        <v>0.10805764800000001</v>
      </c>
      <c r="E606">
        <f t="shared" si="29"/>
        <v>4</v>
      </c>
      <c r="F606" t="str">
        <f t="shared" si="27"/>
        <v>2008</v>
      </c>
      <c r="G606" s="6" t="str">
        <f t="shared" si="28"/>
        <v>2008 Q04</v>
      </c>
    </row>
    <row r="607" spans="1:7" x14ac:dyDescent="0.25">
      <c r="A607" s="1">
        <v>267.137</v>
      </c>
      <c r="B607" s="3">
        <v>39722</v>
      </c>
      <c r="C607" t="s">
        <v>6</v>
      </c>
      <c r="D607" s="2">
        <v>0.75682850300000004</v>
      </c>
      <c r="E607">
        <f t="shared" si="29"/>
        <v>4</v>
      </c>
      <c r="F607" t="str">
        <f t="shared" si="27"/>
        <v>2008</v>
      </c>
      <c r="G607" s="6" t="str">
        <f t="shared" si="28"/>
        <v>2008 Q04</v>
      </c>
    </row>
    <row r="608" spans="1:7" x14ac:dyDescent="0.25">
      <c r="A608" s="1">
        <v>47.445999999999998</v>
      </c>
      <c r="B608" s="3">
        <v>39753</v>
      </c>
      <c r="C608" t="s">
        <v>4</v>
      </c>
      <c r="D608" s="2">
        <v>0.13938103099999999</v>
      </c>
      <c r="E608">
        <f t="shared" si="29"/>
        <v>4</v>
      </c>
      <c r="F608" t="str">
        <f t="shared" si="27"/>
        <v>2008</v>
      </c>
      <c r="G608" s="6" t="str">
        <f t="shared" si="28"/>
        <v>2008 Q04</v>
      </c>
    </row>
    <row r="609" spans="1:7" x14ac:dyDescent="0.25">
      <c r="A609" s="1">
        <v>38.119999999999997</v>
      </c>
      <c r="B609" s="3">
        <v>39753</v>
      </c>
      <c r="C609" t="s">
        <v>5</v>
      </c>
      <c r="D609" s="2">
        <v>0.11198425400000001</v>
      </c>
      <c r="E609">
        <f t="shared" si="29"/>
        <v>4</v>
      </c>
      <c r="F609" t="str">
        <f t="shared" si="27"/>
        <v>2008</v>
      </c>
      <c r="G609" s="6" t="str">
        <f t="shared" si="28"/>
        <v>2008 Q04</v>
      </c>
    </row>
    <row r="610" spans="1:7" x14ac:dyDescent="0.25">
      <c r="A610" s="1">
        <v>254.839</v>
      </c>
      <c r="B610" s="3">
        <v>39753</v>
      </c>
      <c r="C610" t="s">
        <v>6</v>
      </c>
      <c r="D610" s="2">
        <v>0.74863471500000001</v>
      </c>
      <c r="E610">
        <f t="shared" si="29"/>
        <v>4</v>
      </c>
      <c r="F610" t="str">
        <f t="shared" si="27"/>
        <v>2008</v>
      </c>
      <c r="G610" s="6" t="str">
        <f t="shared" si="28"/>
        <v>2008 Q04</v>
      </c>
    </row>
    <row r="611" spans="1:7" x14ac:dyDescent="0.25">
      <c r="A611" s="1">
        <v>47.064</v>
      </c>
      <c r="B611" s="3">
        <v>39783</v>
      </c>
      <c r="C611" t="s">
        <v>4</v>
      </c>
      <c r="D611" s="2">
        <v>0.141756047</v>
      </c>
      <c r="E611">
        <f t="shared" si="29"/>
        <v>4</v>
      </c>
      <c r="F611" t="str">
        <f t="shared" si="27"/>
        <v>2008</v>
      </c>
      <c r="G611" s="6" t="str">
        <f t="shared" si="28"/>
        <v>2008 Q04</v>
      </c>
    </row>
    <row r="612" spans="1:7" x14ac:dyDescent="0.25">
      <c r="A612" s="1">
        <v>38.048000000000002</v>
      </c>
      <c r="B612" s="3">
        <v>39783</v>
      </c>
      <c r="C612" t="s">
        <v>5</v>
      </c>
      <c r="D612" s="2">
        <v>0.114599993</v>
      </c>
      <c r="E612">
        <f t="shared" si="29"/>
        <v>4</v>
      </c>
      <c r="F612" t="str">
        <f t="shared" si="27"/>
        <v>2008</v>
      </c>
      <c r="G612" s="6" t="str">
        <f t="shared" si="28"/>
        <v>2008 Q04</v>
      </c>
    </row>
    <row r="613" spans="1:7" x14ac:dyDescent="0.25">
      <c r="A613" s="1">
        <v>246.89500000000001</v>
      </c>
      <c r="B613" s="3">
        <v>39783</v>
      </c>
      <c r="C613" t="s">
        <v>6</v>
      </c>
      <c r="D613" s="2">
        <v>0.74364395900000002</v>
      </c>
      <c r="E613">
        <f t="shared" si="29"/>
        <v>4</v>
      </c>
      <c r="F613" t="str">
        <f t="shared" si="27"/>
        <v>2008</v>
      </c>
      <c r="G613" s="6" t="str">
        <f t="shared" si="28"/>
        <v>2008 Q04</v>
      </c>
    </row>
    <row r="614" spans="1:7" x14ac:dyDescent="0.25">
      <c r="A614" s="1">
        <v>47.505000000000003</v>
      </c>
      <c r="B614" s="3">
        <v>39814</v>
      </c>
      <c r="C614" t="s">
        <v>4</v>
      </c>
      <c r="D614" s="2">
        <v>0.14106527199999999</v>
      </c>
      <c r="E614">
        <f t="shared" si="29"/>
        <v>1</v>
      </c>
      <c r="F614" t="str">
        <f t="shared" si="27"/>
        <v>2009</v>
      </c>
      <c r="G614" s="6" t="str">
        <f t="shared" si="28"/>
        <v>2009 Q01</v>
      </c>
    </row>
    <row r="615" spans="1:7" x14ac:dyDescent="0.25">
      <c r="A615" s="1">
        <v>38.194000000000003</v>
      </c>
      <c r="B615" s="3">
        <v>39814</v>
      </c>
      <c r="C615" t="s">
        <v>5</v>
      </c>
      <c r="D615" s="2">
        <v>0.113416419</v>
      </c>
      <c r="E615">
        <f t="shared" si="29"/>
        <v>1</v>
      </c>
      <c r="F615" t="str">
        <f t="shared" si="27"/>
        <v>2009</v>
      </c>
      <c r="G615" s="6" t="str">
        <f t="shared" si="28"/>
        <v>2009 Q01</v>
      </c>
    </row>
    <row r="616" spans="1:7" x14ac:dyDescent="0.25">
      <c r="A616" s="1">
        <v>251.06</v>
      </c>
      <c r="B616" s="3">
        <v>39814</v>
      </c>
      <c r="C616" t="s">
        <v>6</v>
      </c>
      <c r="D616" s="2">
        <v>0.74551830799999996</v>
      </c>
      <c r="E616">
        <f t="shared" si="29"/>
        <v>1</v>
      </c>
      <c r="F616" t="str">
        <f t="shared" si="27"/>
        <v>2009</v>
      </c>
      <c r="G616" s="6" t="str">
        <f t="shared" si="28"/>
        <v>2009 Q01</v>
      </c>
    </row>
    <row r="617" spans="1:7" x14ac:dyDescent="0.25">
      <c r="A617" s="1">
        <v>46.975000000000001</v>
      </c>
      <c r="B617" s="3">
        <v>39845</v>
      </c>
      <c r="C617" t="s">
        <v>4</v>
      </c>
      <c r="D617" s="2">
        <v>0.139864825</v>
      </c>
      <c r="E617">
        <f t="shared" si="29"/>
        <v>1</v>
      </c>
      <c r="F617" t="str">
        <f t="shared" si="27"/>
        <v>2009</v>
      </c>
      <c r="G617" s="6" t="str">
        <f t="shared" si="28"/>
        <v>2009 Q01</v>
      </c>
    </row>
    <row r="618" spans="1:7" x14ac:dyDescent="0.25">
      <c r="A618" s="1">
        <v>37.927</v>
      </c>
      <c r="B618" s="3">
        <v>39845</v>
      </c>
      <c r="C618" t="s">
        <v>5</v>
      </c>
      <c r="D618" s="2">
        <v>0.112925028</v>
      </c>
      <c r="E618">
        <f t="shared" si="29"/>
        <v>1</v>
      </c>
      <c r="F618" t="str">
        <f t="shared" si="27"/>
        <v>2009</v>
      </c>
      <c r="G618" s="6" t="str">
        <f t="shared" si="28"/>
        <v>2009 Q01</v>
      </c>
    </row>
    <row r="619" spans="1:7" x14ac:dyDescent="0.25">
      <c r="A619" s="1">
        <v>250.958</v>
      </c>
      <c r="B619" s="3">
        <v>39845</v>
      </c>
      <c r="C619" t="s">
        <v>6</v>
      </c>
      <c r="D619" s="2">
        <v>0.74721014699999999</v>
      </c>
      <c r="E619">
        <f t="shared" si="29"/>
        <v>1</v>
      </c>
      <c r="F619" t="str">
        <f t="shared" si="27"/>
        <v>2009</v>
      </c>
      <c r="G619" s="6" t="str">
        <f t="shared" si="28"/>
        <v>2009 Q01</v>
      </c>
    </row>
    <row r="620" spans="1:7" x14ac:dyDescent="0.25">
      <c r="A620" s="1">
        <v>47.103999999999999</v>
      </c>
      <c r="B620" s="3">
        <v>39873</v>
      </c>
      <c r="C620" t="s">
        <v>4</v>
      </c>
      <c r="D620" s="2">
        <v>0.14256572300000001</v>
      </c>
      <c r="E620">
        <f t="shared" si="29"/>
        <v>1</v>
      </c>
      <c r="F620" t="str">
        <f t="shared" si="27"/>
        <v>2009</v>
      </c>
      <c r="G620" s="6" t="str">
        <f t="shared" si="28"/>
        <v>2009 Q01</v>
      </c>
    </row>
    <row r="621" spans="1:7" x14ac:dyDescent="0.25">
      <c r="A621" s="1">
        <v>37.545000000000002</v>
      </c>
      <c r="B621" s="3">
        <v>39873</v>
      </c>
      <c r="C621" t="s">
        <v>5</v>
      </c>
      <c r="D621" s="2">
        <v>0.11363429999999999</v>
      </c>
      <c r="E621">
        <f t="shared" si="29"/>
        <v>1</v>
      </c>
      <c r="F621" t="str">
        <f t="shared" si="27"/>
        <v>2009</v>
      </c>
      <c r="G621" s="6" t="str">
        <f t="shared" si="28"/>
        <v>2009 Q01</v>
      </c>
    </row>
    <row r="622" spans="1:7" x14ac:dyDescent="0.25">
      <c r="A622" s="1">
        <v>245.75299999999999</v>
      </c>
      <c r="B622" s="3">
        <v>39873</v>
      </c>
      <c r="C622" t="s">
        <v>6</v>
      </c>
      <c r="D622" s="2">
        <v>0.743799977</v>
      </c>
      <c r="E622">
        <f t="shared" si="29"/>
        <v>1</v>
      </c>
      <c r="F622" t="str">
        <f t="shared" si="27"/>
        <v>2009</v>
      </c>
      <c r="G622" s="6" t="str">
        <f t="shared" si="28"/>
        <v>2009 Q01</v>
      </c>
    </row>
    <row r="623" spans="1:7" x14ac:dyDescent="0.25">
      <c r="A623" s="1">
        <v>47.012</v>
      </c>
      <c r="B623" s="3">
        <v>39904</v>
      </c>
      <c r="C623" t="s">
        <v>4</v>
      </c>
      <c r="D623" s="2">
        <v>0.14195215899999999</v>
      </c>
      <c r="E623">
        <f t="shared" si="29"/>
        <v>2</v>
      </c>
      <c r="F623" t="str">
        <f t="shared" si="27"/>
        <v>2009</v>
      </c>
      <c r="G623" s="6" t="str">
        <f t="shared" si="28"/>
        <v>2009 Q02</v>
      </c>
    </row>
    <row r="624" spans="1:7" x14ac:dyDescent="0.25">
      <c r="A624" s="1">
        <v>37.762999999999998</v>
      </c>
      <c r="B624" s="3">
        <v>39904</v>
      </c>
      <c r="C624" t="s">
        <v>5</v>
      </c>
      <c r="D624" s="2">
        <v>0.114024917</v>
      </c>
      <c r="E624">
        <f t="shared" si="29"/>
        <v>2</v>
      </c>
      <c r="F624" t="str">
        <f t="shared" si="27"/>
        <v>2009</v>
      </c>
      <c r="G624" s="6" t="str">
        <f t="shared" si="28"/>
        <v>2009 Q02</v>
      </c>
    </row>
    <row r="625" spans="1:7" x14ac:dyDescent="0.25">
      <c r="A625" s="1">
        <v>246.40700000000001</v>
      </c>
      <c r="B625" s="3">
        <v>39904</v>
      </c>
      <c r="C625" t="s">
        <v>6</v>
      </c>
      <c r="D625" s="2">
        <v>0.74402292400000003</v>
      </c>
      <c r="E625">
        <f t="shared" si="29"/>
        <v>2</v>
      </c>
      <c r="F625" t="str">
        <f t="shared" si="27"/>
        <v>2009</v>
      </c>
      <c r="G625" s="6" t="str">
        <f t="shared" si="28"/>
        <v>2009 Q02</v>
      </c>
    </row>
    <row r="626" spans="1:7" x14ac:dyDescent="0.25">
      <c r="A626" s="1">
        <v>47.384999999999998</v>
      </c>
      <c r="B626" s="3">
        <v>39934</v>
      </c>
      <c r="C626" t="s">
        <v>4</v>
      </c>
      <c r="D626" s="2">
        <v>0.141527608</v>
      </c>
      <c r="E626">
        <f t="shared" si="29"/>
        <v>2</v>
      </c>
      <c r="F626" t="str">
        <f t="shared" si="27"/>
        <v>2009</v>
      </c>
      <c r="G626" s="6" t="str">
        <f t="shared" si="28"/>
        <v>2009 Q02</v>
      </c>
    </row>
    <row r="627" spans="1:7" x14ac:dyDescent="0.25">
      <c r="A627" s="1">
        <v>37.750999999999998</v>
      </c>
      <c r="B627" s="3">
        <v>39934</v>
      </c>
      <c r="C627" t="s">
        <v>5</v>
      </c>
      <c r="D627" s="2">
        <v>0.112753165</v>
      </c>
      <c r="E627">
        <f t="shared" si="29"/>
        <v>2</v>
      </c>
      <c r="F627" t="str">
        <f t="shared" si="27"/>
        <v>2009</v>
      </c>
      <c r="G627" s="6" t="str">
        <f t="shared" si="28"/>
        <v>2009 Q02</v>
      </c>
    </row>
    <row r="628" spans="1:7" x14ac:dyDescent="0.25">
      <c r="A628" s="1">
        <v>249.67500000000001</v>
      </c>
      <c r="B628" s="3">
        <v>39934</v>
      </c>
      <c r="C628" t="s">
        <v>6</v>
      </c>
      <c r="D628" s="2">
        <v>0.74571922700000004</v>
      </c>
      <c r="E628">
        <f t="shared" si="29"/>
        <v>2</v>
      </c>
      <c r="F628" t="str">
        <f t="shared" si="27"/>
        <v>2009</v>
      </c>
      <c r="G628" s="6" t="str">
        <f t="shared" si="28"/>
        <v>2009 Q02</v>
      </c>
    </row>
    <row r="629" spans="1:7" x14ac:dyDescent="0.25">
      <c r="A629" s="1">
        <v>47.414000000000001</v>
      </c>
      <c r="B629" s="3">
        <v>39965</v>
      </c>
      <c r="C629" t="s">
        <v>4</v>
      </c>
      <c r="D629" s="2">
        <v>0.13970893700000001</v>
      </c>
      <c r="E629">
        <f t="shared" si="29"/>
        <v>2</v>
      </c>
      <c r="F629" t="str">
        <f t="shared" si="27"/>
        <v>2009</v>
      </c>
      <c r="G629" s="6" t="str">
        <f t="shared" si="28"/>
        <v>2009 Q02</v>
      </c>
    </row>
    <row r="630" spans="1:7" x14ac:dyDescent="0.25">
      <c r="A630" s="1">
        <v>37.706000000000003</v>
      </c>
      <c r="B630" s="3">
        <v>39965</v>
      </c>
      <c r="C630" t="s">
        <v>5</v>
      </c>
      <c r="D630" s="2">
        <v>0.11110358100000001</v>
      </c>
      <c r="E630">
        <f t="shared" si="29"/>
        <v>2</v>
      </c>
      <c r="F630" t="str">
        <f t="shared" si="27"/>
        <v>2009</v>
      </c>
      <c r="G630" s="6" t="str">
        <f t="shared" si="28"/>
        <v>2009 Q02</v>
      </c>
    </row>
    <row r="631" spans="1:7" x14ac:dyDescent="0.25">
      <c r="A631" s="1">
        <v>254.25700000000001</v>
      </c>
      <c r="B631" s="3">
        <v>39965</v>
      </c>
      <c r="C631" t="s">
        <v>6</v>
      </c>
      <c r="D631" s="2">
        <v>0.74918748199999996</v>
      </c>
      <c r="E631">
        <f t="shared" si="29"/>
        <v>2</v>
      </c>
      <c r="F631" t="str">
        <f t="shared" si="27"/>
        <v>2009</v>
      </c>
      <c r="G631" s="6" t="str">
        <f t="shared" si="28"/>
        <v>2009 Q02</v>
      </c>
    </row>
    <row r="632" spans="1:7" x14ac:dyDescent="0.25">
      <c r="A632" s="1">
        <v>47.252000000000002</v>
      </c>
      <c r="B632" s="3">
        <v>39995</v>
      </c>
      <c r="C632" t="s">
        <v>4</v>
      </c>
      <c r="D632" s="2">
        <v>0.13871250900000001</v>
      </c>
      <c r="E632">
        <f t="shared" si="29"/>
        <v>3</v>
      </c>
      <c r="F632" t="str">
        <f t="shared" si="27"/>
        <v>2009</v>
      </c>
      <c r="G632" s="6" t="str">
        <f t="shared" si="28"/>
        <v>2009 Q03</v>
      </c>
    </row>
    <row r="633" spans="1:7" x14ac:dyDescent="0.25">
      <c r="A633" s="1">
        <v>37.746000000000002</v>
      </c>
      <c r="B633" s="3">
        <v>39995</v>
      </c>
      <c r="C633" t="s">
        <v>5</v>
      </c>
      <c r="D633" s="2">
        <v>0.110806788</v>
      </c>
      <c r="E633">
        <f t="shared" si="29"/>
        <v>3</v>
      </c>
      <c r="F633" t="str">
        <f t="shared" si="27"/>
        <v>2009</v>
      </c>
      <c r="G633" s="6" t="str">
        <f t="shared" si="28"/>
        <v>2009 Q03</v>
      </c>
    </row>
    <row r="634" spans="1:7" x14ac:dyDescent="0.25">
      <c r="A634" s="1">
        <v>255.649</v>
      </c>
      <c r="B634" s="3">
        <v>39995</v>
      </c>
      <c r="C634" t="s">
        <v>6</v>
      </c>
      <c r="D634" s="2">
        <v>0.75048070300000003</v>
      </c>
      <c r="E634">
        <f t="shared" si="29"/>
        <v>3</v>
      </c>
      <c r="F634" t="str">
        <f t="shared" si="27"/>
        <v>2009</v>
      </c>
      <c r="G634" s="6" t="str">
        <f t="shared" si="28"/>
        <v>2009 Q03</v>
      </c>
    </row>
    <row r="635" spans="1:7" x14ac:dyDescent="0.25">
      <c r="A635" s="1">
        <v>47.447000000000003</v>
      </c>
      <c r="B635" s="3">
        <v>40026</v>
      </c>
      <c r="C635" t="s">
        <v>4</v>
      </c>
      <c r="D635" s="2">
        <v>0.13664705399999999</v>
      </c>
      <c r="E635">
        <f t="shared" si="29"/>
        <v>3</v>
      </c>
      <c r="F635" t="str">
        <f t="shared" si="27"/>
        <v>2009</v>
      </c>
      <c r="G635" s="6" t="str">
        <f t="shared" si="28"/>
        <v>2009 Q03</v>
      </c>
    </row>
    <row r="636" spans="1:7" x14ac:dyDescent="0.25">
      <c r="A636" s="1">
        <v>37.642000000000003</v>
      </c>
      <c r="B636" s="3">
        <v>40026</v>
      </c>
      <c r="C636" t="s">
        <v>5</v>
      </c>
      <c r="D636" s="2">
        <v>0.108408717</v>
      </c>
      <c r="E636">
        <f t="shared" si="29"/>
        <v>3</v>
      </c>
      <c r="F636" t="str">
        <f t="shared" si="27"/>
        <v>2009</v>
      </c>
      <c r="G636" s="6" t="str">
        <f t="shared" si="28"/>
        <v>2009 Q03</v>
      </c>
    </row>
    <row r="637" spans="1:7" x14ac:dyDescent="0.25">
      <c r="A637" s="1">
        <v>262.13400000000001</v>
      </c>
      <c r="B637" s="3">
        <v>40026</v>
      </c>
      <c r="C637" t="s">
        <v>6</v>
      </c>
      <c r="D637" s="2">
        <v>0.75494422900000002</v>
      </c>
      <c r="E637">
        <f t="shared" si="29"/>
        <v>3</v>
      </c>
      <c r="F637" t="str">
        <f t="shared" si="27"/>
        <v>2009</v>
      </c>
      <c r="G637" s="6" t="str">
        <f t="shared" si="28"/>
        <v>2009 Q03</v>
      </c>
    </row>
    <row r="638" spans="1:7" x14ac:dyDescent="0.25">
      <c r="A638" s="1">
        <v>47.631</v>
      </c>
      <c r="B638" s="3">
        <v>40057</v>
      </c>
      <c r="C638" t="s">
        <v>4</v>
      </c>
      <c r="D638" s="2">
        <v>0.14062555400000001</v>
      </c>
      <c r="E638">
        <f t="shared" si="29"/>
        <v>3</v>
      </c>
      <c r="F638" t="str">
        <f t="shared" si="27"/>
        <v>2009</v>
      </c>
      <c r="G638" s="6" t="str">
        <f t="shared" si="28"/>
        <v>2009 Q03</v>
      </c>
    </row>
    <row r="639" spans="1:7" x14ac:dyDescent="0.25">
      <c r="A639" s="1">
        <v>37.509</v>
      </c>
      <c r="B639" s="3">
        <v>40057</v>
      </c>
      <c r="C639" t="s">
        <v>5</v>
      </c>
      <c r="D639" s="2">
        <v>0.110741406</v>
      </c>
      <c r="E639">
        <f t="shared" si="29"/>
        <v>3</v>
      </c>
      <c r="F639" t="str">
        <f t="shared" si="27"/>
        <v>2009</v>
      </c>
      <c r="G639" s="6" t="str">
        <f t="shared" si="28"/>
        <v>2009 Q03</v>
      </c>
    </row>
    <row r="640" spans="1:7" x14ac:dyDescent="0.25">
      <c r="A640" s="1">
        <v>253.56800000000001</v>
      </c>
      <c r="B640" s="3">
        <v>40057</v>
      </c>
      <c r="C640" t="s">
        <v>6</v>
      </c>
      <c r="D640" s="2">
        <v>0.74863304100000005</v>
      </c>
      <c r="E640">
        <f t="shared" si="29"/>
        <v>3</v>
      </c>
      <c r="F640" t="str">
        <f t="shared" si="27"/>
        <v>2009</v>
      </c>
      <c r="G640" s="6" t="str">
        <f t="shared" si="28"/>
        <v>2009 Q03</v>
      </c>
    </row>
    <row r="641" spans="1:7" x14ac:dyDescent="0.25">
      <c r="A641" s="1">
        <v>47.573</v>
      </c>
      <c r="B641" s="3">
        <v>40087</v>
      </c>
      <c r="C641" t="s">
        <v>4</v>
      </c>
      <c r="D641" s="2">
        <v>0.139322322</v>
      </c>
      <c r="E641">
        <f t="shared" si="29"/>
        <v>4</v>
      </c>
      <c r="F641" t="str">
        <f t="shared" si="27"/>
        <v>2009</v>
      </c>
      <c r="G641" s="6" t="str">
        <f t="shared" si="28"/>
        <v>2009 Q04</v>
      </c>
    </row>
    <row r="642" spans="1:7" x14ac:dyDescent="0.25">
      <c r="A642" s="1">
        <v>37.497999999999998</v>
      </c>
      <c r="B642" s="3">
        <v>40087</v>
      </c>
      <c r="C642" t="s">
        <v>5</v>
      </c>
      <c r="D642" s="2">
        <v>0.10981667000000001</v>
      </c>
      <c r="E642">
        <f t="shared" si="29"/>
        <v>4</v>
      </c>
      <c r="F642" t="str">
        <f t="shared" si="27"/>
        <v>2009</v>
      </c>
      <c r="G642" s="6" t="str">
        <f t="shared" si="28"/>
        <v>2009 Q04</v>
      </c>
    </row>
    <row r="643" spans="1:7" x14ac:dyDescent="0.25">
      <c r="A643" s="1">
        <v>256.38900000000001</v>
      </c>
      <c r="B643" s="3">
        <v>40087</v>
      </c>
      <c r="C643" t="s">
        <v>6</v>
      </c>
      <c r="D643" s="2">
        <v>0.75086100899999997</v>
      </c>
      <c r="E643">
        <f t="shared" si="29"/>
        <v>4</v>
      </c>
      <c r="F643" t="str">
        <f t="shared" ref="F643:F706" si="30">RIGHT(YEAR(B643),4)</f>
        <v>2009</v>
      </c>
      <c r="G643" s="6" t="str">
        <f t="shared" ref="G643:G706" si="31">F643&amp;" Q0"&amp;E643</f>
        <v>2009 Q04</v>
      </c>
    </row>
    <row r="644" spans="1:7" x14ac:dyDescent="0.25">
      <c r="A644" s="1">
        <v>47.844999999999999</v>
      </c>
      <c r="B644" s="3">
        <v>40118</v>
      </c>
      <c r="C644" t="s">
        <v>4</v>
      </c>
      <c r="D644" s="2">
        <v>0.13869523</v>
      </c>
      <c r="E644">
        <f t="shared" si="29"/>
        <v>4</v>
      </c>
      <c r="F644" t="str">
        <f t="shared" si="30"/>
        <v>2009</v>
      </c>
      <c r="G644" s="6" t="str">
        <f t="shared" si="31"/>
        <v>2009 Q04</v>
      </c>
    </row>
    <row r="645" spans="1:7" x14ac:dyDescent="0.25">
      <c r="A645" s="1">
        <v>37.774999999999999</v>
      </c>
      <c r="B645" s="3">
        <v>40118</v>
      </c>
      <c r="C645" t="s">
        <v>5</v>
      </c>
      <c r="D645" s="2">
        <v>0.10950386300000001</v>
      </c>
      <c r="E645">
        <f t="shared" ref="E645:E708" si="32">ROUNDUP((MONTH(B645))/3,0)</f>
        <v>4</v>
      </c>
      <c r="F645" t="str">
        <f t="shared" si="30"/>
        <v>2009</v>
      </c>
      <c r="G645" s="6" t="str">
        <f t="shared" si="31"/>
        <v>2009 Q04</v>
      </c>
    </row>
    <row r="646" spans="1:7" x14ac:dyDescent="0.25">
      <c r="A646" s="1">
        <v>259.34500000000003</v>
      </c>
      <c r="B646" s="3">
        <v>40118</v>
      </c>
      <c r="C646" t="s">
        <v>6</v>
      </c>
      <c r="D646" s="2">
        <v>0.75180090700000002</v>
      </c>
      <c r="E646">
        <f t="shared" si="32"/>
        <v>4</v>
      </c>
      <c r="F646" t="str">
        <f t="shared" si="30"/>
        <v>2009</v>
      </c>
      <c r="G646" s="6" t="str">
        <f t="shared" si="31"/>
        <v>2009 Q04</v>
      </c>
    </row>
    <row r="647" spans="1:7" x14ac:dyDescent="0.25">
      <c r="A647" s="1">
        <v>48.238999999999997</v>
      </c>
      <c r="B647" s="3">
        <v>40148</v>
      </c>
      <c r="C647" t="s">
        <v>4</v>
      </c>
      <c r="D647" s="2">
        <v>0.139322838</v>
      </c>
      <c r="E647">
        <f t="shared" si="32"/>
        <v>4</v>
      </c>
      <c r="F647" t="str">
        <f t="shared" si="30"/>
        <v>2009</v>
      </c>
      <c r="G647" s="6" t="str">
        <f t="shared" si="31"/>
        <v>2009 Q04</v>
      </c>
    </row>
    <row r="648" spans="1:7" x14ac:dyDescent="0.25">
      <c r="A648" s="1">
        <v>37.738</v>
      </c>
      <c r="B648" s="3">
        <v>40148</v>
      </c>
      <c r="C648" t="s">
        <v>5</v>
      </c>
      <c r="D648" s="2">
        <v>0.108994076</v>
      </c>
      <c r="E648">
        <f t="shared" si="32"/>
        <v>4</v>
      </c>
      <c r="F648" t="str">
        <f t="shared" si="30"/>
        <v>2009</v>
      </c>
      <c r="G648" s="6" t="str">
        <f t="shared" si="31"/>
        <v>2009 Q04</v>
      </c>
    </row>
    <row r="649" spans="1:7" x14ac:dyDescent="0.25">
      <c r="A649" s="1">
        <v>260.262</v>
      </c>
      <c r="B649" s="3">
        <v>40148</v>
      </c>
      <c r="C649" t="s">
        <v>6</v>
      </c>
      <c r="D649" s="2">
        <v>0.751683086</v>
      </c>
      <c r="E649">
        <f t="shared" si="32"/>
        <v>4</v>
      </c>
      <c r="F649" t="str">
        <f t="shared" si="30"/>
        <v>2009</v>
      </c>
      <c r="G649" s="6" t="str">
        <f t="shared" si="31"/>
        <v>2009 Q04</v>
      </c>
    </row>
    <row r="650" spans="1:7" x14ac:dyDescent="0.25">
      <c r="A650" s="1">
        <v>47.942999999999998</v>
      </c>
      <c r="B650" s="3">
        <v>40179</v>
      </c>
      <c r="C650" t="s">
        <v>4</v>
      </c>
      <c r="D650" s="2">
        <v>0.138259094</v>
      </c>
      <c r="E650">
        <f t="shared" si="32"/>
        <v>1</v>
      </c>
      <c r="F650" t="str">
        <f t="shared" si="30"/>
        <v>2010</v>
      </c>
      <c r="G650" s="6" t="str">
        <f t="shared" si="31"/>
        <v>2010 Q01</v>
      </c>
    </row>
    <row r="651" spans="1:7" x14ac:dyDescent="0.25">
      <c r="A651" s="1">
        <v>37.622</v>
      </c>
      <c r="B651" s="3">
        <v>40179</v>
      </c>
      <c r="C651" t="s">
        <v>5</v>
      </c>
      <c r="D651" s="2">
        <v>0.10849516400000001</v>
      </c>
      <c r="E651">
        <f t="shared" si="32"/>
        <v>1</v>
      </c>
      <c r="F651" t="str">
        <f t="shared" si="30"/>
        <v>2010</v>
      </c>
      <c r="G651" s="6" t="str">
        <f t="shared" si="31"/>
        <v>2010 Q01</v>
      </c>
    </row>
    <row r="652" spans="1:7" x14ac:dyDescent="0.25">
      <c r="A652" s="1">
        <v>261.197</v>
      </c>
      <c r="B652" s="3">
        <v>40179</v>
      </c>
      <c r="C652" t="s">
        <v>6</v>
      </c>
      <c r="D652" s="2">
        <v>0.75324574200000005</v>
      </c>
      <c r="E652">
        <f t="shared" si="32"/>
        <v>1</v>
      </c>
      <c r="F652" t="str">
        <f t="shared" si="30"/>
        <v>2010</v>
      </c>
      <c r="G652" s="6" t="str">
        <f t="shared" si="31"/>
        <v>2010 Q01</v>
      </c>
    </row>
    <row r="653" spans="1:7" x14ac:dyDescent="0.25">
      <c r="A653" s="1">
        <v>48.78</v>
      </c>
      <c r="B653" s="3">
        <v>40210</v>
      </c>
      <c r="C653" t="s">
        <v>4</v>
      </c>
      <c r="D653" s="2">
        <v>0.140527771</v>
      </c>
      <c r="E653">
        <f t="shared" si="32"/>
        <v>1</v>
      </c>
      <c r="F653" t="str">
        <f t="shared" si="30"/>
        <v>2010</v>
      </c>
      <c r="G653" s="6" t="str">
        <f t="shared" si="31"/>
        <v>2010 Q01</v>
      </c>
    </row>
    <row r="654" spans="1:7" x14ac:dyDescent="0.25">
      <c r="A654" s="1">
        <v>38.313000000000002</v>
      </c>
      <c r="B654" s="3">
        <v>40210</v>
      </c>
      <c r="C654" t="s">
        <v>5</v>
      </c>
      <c r="D654" s="2">
        <v>0.11037393400000001</v>
      </c>
      <c r="E654">
        <f t="shared" si="32"/>
        <v>1</v>
      </c>
      <c r="F654" t="str">
        <f t="shared" si="30"/>
        <v>2010</v>
      </c>
      <c r="G654" s="6" t="str">
        <f t="shared" si="31"/>
        <v>2010 Q01</v>
      </c>
    </row>
    <row r="655" spans="1:7" x14ac:dyDescent="0.25">
      <c r="A655" s="1">
        <v>260.02699999999999</v>
      </c>
      <c r="B655" s="3">
        <v>40210</v>
      </c>
      <c r="C655" t="s">
        <v>6</v>
      </c>
      <c r="D655" s="2">
        <v>0.74909829500000003</v>
      </c>
      <c r="E655">
        <f t="shared" si="32"/>
        <v>1</v>
      </c>
      <c r="F655" t="str">
        <f t="shared" si="30"/>
        <v>2010</v>
      </c>
      <c r="G655" s="6" t="str">
        <f t="shared" si="31"/>
        <v>2010 Q01</v>
      </c>
    </row>
    <row r="656" spans="1:7" x14ac:dyDescent="0.25">
      <c r="A656" s="1">
        <v>48.396999999999998</v>
      </c>
      <c r="B656" s="3">
        <v>40238</v>
      </c>
      <c r="C656" t="s">
        <v>4</v>
      </c>
      <c r="D656" s="2">
        <v>0.13644334399999999</v>
      </c>
      <c r="E656">
        <f t="shared" si="32"/>
        <v>1</v>
      </c>
      <c r="F656" t="str">
        <f t="shared" si="30"/>
        <v>2010</v>
      </c>
      <c r="G656" s="6" t="str">
        <f t="shared" si="31"/>
        <v>2010 Q01</v>
      </c>
    </row>
    <row r="657" spans="1:7" x14ac:dyDescent="0.25">
      <c r="A657" s="1">
        <v>38.462000000000003</v>
      </c>
      <c r="B657" s="3">
        <v>40238</v>
      </c>
      <c r="C657" t="s">
        <v>5</v>
      </c>
      <c r="D657" s="2">
        <v>0.108434075</v>
      </c>
      <c r="E657">
        <f t="shared" si="32"/>
        <v>1</v>
      </c>
      <c r="F657" t="str">
        <f t="shared" si="30"/>
        <v>2010</v>
      </c>
      <c r="G657" s="6" t="str">
        <f t="shared" si="31"/>
        <v>2010 Q01</v>
      </c>
    </row>
    <row r="658" spans="1:7" x14ac:dyDescent="0.25">
      <c r="A658" s="1">
        <v>267.84500000000003</v>
      </c>
      <c r="B658" s="3">
        <v>40238</v>
      </c>
      <c r="C658" t="s">
        <v>6</v>
      </c>
      <c r="D658" s="2">
        <v>0.75512258099999996</v>
      </c>
      <c r="E658">
        <f t="shared" si="32"/>
        <v>1</v>
      </c>
      <c r="F658" t="str">
        <f t="shared" si="30"/>
        <v>2010</v>
      </c>
      <c r="G658" s="6" t="str">
        <f t="shared" si="31"/>
        <v>2010 Q01</v>
      </c>
    </row>
    <row r="659" spans="1:7" x14ac:dyDescent="0.25">
      <c r="A659" s="1">
        <v>48.152000000000001</v>
      </c>
      <c r="B659" s="3">
        <v>40269</v>
      </c>
      <c r="C659" t="s">
        <v>4</v>
      </c>
      <c r="D659" s="2">
        <v>0.13494683599999999</v>
      </c>
      <c r="E659">
        <f t="shared" si="32"/>
        <v>2</v>
      </c>
      <c r="F659" t="str">
        <f t="shared" si="30"/>
        <v>2010</v>
      </c>
      <c r="G659" s="6" t="str">
        <f t="shared" si="31"/>
        <v>2010 Q02</v>
      </c>
    </row>
    <row r="660" spans="1:7" x14ac:dyDescent="0.25">
      <c r="A660" s="1">
        <v>38.707000000000001</v>
      </c>
      <c r="B660" s="3">
        <v>40269</v>
      </c>
      <c r="C660" t="s">
        <v>5</v>
      </c>
      <c r="D660" s="2">
        <v>0.108477056</v>
      </c>
      <c r="E660">
        <f t="shared" si="32"/>
        <v>2</v>
      </c>
      <c r="F660" t="str">
        <f t="shared" si="30"/>
        <v>2010</v>
      </c>
      <c r="G660" s="6" t="str">
        <f t="shared" si="31"/>
        <v>2010 Q02</v>
      </c>
    </row>
    <row r="661" spans="1:7" x14ac:dyDescent="0.25">
      <c r="A661" s="1">
        <v>269.96300000000002</v>
      </c>
      <c r="B661" s="3">
        <v>40269</v>
      </c>
      <c r="C661" t="s">
        <v>6</v>
      </c>
      <c r="D661" s="2">
        <v>0.75657610799999997</v>
      </c>
      <c r="E661">
        <f t="shared" si="32"/>
        <v>2</v>
      </c>
      <c r="F661" t="str">
        <f t="shared" si="30"/>
        <v>2010</v>
      </c>
      <c r="G661" s="6" t="str">
        <f t="shared" si="31"/>
        <v>2010 Q02</v>
      </c>
    </row>
    <row r="662" spans="1:7" x14ac:dyDescent="0.25">
      <c r="A662" s="1">
        <v>48.280999999999999</v>
      </c>
      <c r="B662" s="3">
        <v>40299</v>
      </c>
      <c r="C662" t="s">
        <v>4</v>
      </c>
      <c r="D662" s="2">
        <v>0.13613434999999999</v>
      </c>
      <c r="E662">
        <f t="shared" si="32"/>
        <v>2</v>
      </c>
      <c r="F662" t="str">
        <f t="shared" si="30"/>
        <v>2010</v>
      </c>
      <c r="G662" s="6" t="str">
        <f t="shared" si="31"/>
        <v>2010 Q02</v>
      </c>
    </row>
    <row r="663" spans="1:7" x14ac:dyDescent="0.25">
      <c r="A663" s="1">
        <v>38.671999999999997</v>
      </c>
      <c r="B663" s="3">
        <v>40299</v>
      </c>
      <c r="C663" t="s">
        <v>5</v>
      </c>
      <c r="D663" s="2">
        <v>0.10904056600000001</v>
      </c>
      <c r="E663">
        <f t="shared" si="32"/>
        <v>2</v>
      </c>
      <c r="F663" t="str">
        <f t="shared" si="30"/>
        <v>2010</v>
      </c>
      <c r="G663" s="6" t="str">
        <f t="shared" si="31"/>
        <v>2010 Q02</v>
      </c>
    </row>
    <row r="664" spans="1:7" x14ac:dyDescent="0.25">
      <c r="A664" s="1">
        <v>267.70400000000001</v>
      </c>
      <c r="B664" s="3">
        <v>40299</v>
      </c>
      <c r="C664" t="s">
        <v>6</v>
      </c>
      <c r="D664" s="2">
        <v>0.75482508500000001</v>
      </c>
      <c r="E664">
        <f t="shared" si="32"/>
        <v>2</v>
      </c>
      <c r="F664" t="str">
        <f t="shared" si="30"/>
        <v>2010</v>
      </c>
      <c r="G664" s="6" t="str">
        <f t="shared" si="31"/>
        <v>2010 Q02</v>
      </c>
    </row>
    <row r="665" spans="1:7" x14ac:dyDescent="0.25">
      <c r="A665" s="1">
        <v>48.088999999999999</v>
      </c>
      <c r="B665" s="3">
        <v>40330</v>
      </c>
      <c r="C665" t="s">
        <v>4</v>
      </c>
      <c r="D665" s="2">
        <v>0.13574225100000001</v>
      </c>
      <c r="E665">
        <f t="shared" si="32"/>
        <v>2</v>
      </c>
      <c r="F665" t="str">
        <f t="shared" si="30"/>
        <v>2010</v>
      </c>
      <c r="G665" s="6" t="str">
        <f t="shared" si="31"/>
        <v>2010 Q02</v>
      </c>
    </row>
    <row r="666" spans="1:7" x14ac:dyDescent="0.25">
      <c r="A666" s="1">
        <v>38.887999999999998</v>
      </c>
      <c r="B666" s="3">
        <v>40330</v>
      </c>
      <c r="C666" t="s">
        <v>5</v>
      </c>
      <c r="D666" s="2">
        <v>0.10977031399999999</v>
      </c>
      <c r="E666">
        <f t="shared" si="32"/>
        <v>2</v>
      </c>
      <c r="F666" t="str">
        <f t="shared" si="30"/>
        <v>2010</v>
      </c>
      <c r="G666" s="6" t="str">
        <f t="shared" si="31"/>
        <v>2010 Q02</v>
      </c>
    </row>
    <row r="667" spans="1:7" x14ac:dyDescent="0.25">
      <c r="A667" s="1">
        <v>267.29000000000002</v>
      </c>
      <c r="B667" s="3">
        <v>40330</v>
      </c>
      <c r="C667" t="s">
        <v>6</v>
      </c>
      <c r="D667" s="2">
        <v>0.75448743500000004</v>
      </c>
      <c r="E667">
        <f t="shared" si="32"/>
        <v>2</v>
      </c>
      <c r="F667" t="str">
        <f t="shared" si="30"/>
        <v>2010</v>
      </c>
      <c r="G667" s="6" t="str">
        <f t="shared" si="31"/>
        <v>2010 Q02</v>
      </c>
    </row>
    <row r="668" spans="1:7" x14ac:dyDescent="0.25">
      <c r="A668" s="1">
        <v>47.820999999999998</v>
      </c>
      <c r="B668" s="3">
        <v>40360</v>
      </c>
      <c r="C668" t="s">
        <v>4</v>
      </c>
      <c r="D668" s="2">
        <v>0.134797793</v>
      </c>
      <c r="E668">
        <f t="shared" si="32"/>
        <v>3</v>
      </c>
      <c r="F668" t="str">
        <f t="shared" si="30"/>
        <v>2010</v>
      </c>
      <c r="G668" s="6" t="str">
        <f t="shared" si="31"/>
        <v>2010 Q03</v>
      </c>
    </row>
    <row r="669" spans="1:7" x14ac:dyDescent="0.25">
      <c r="A669" s="1">
        <v>39.045000000000002</v>
      </c>
      <c r="B669" s="3">
        <v>40360</v>
      </c>
      <c r="C669" t="s">
        <v>5</v>
      </c>
      <c r="D669" s="2">
        <v>0.110060012</v>
      </c>
      <c r="E669">
        <f t="shared" si="32"/>
        <v>3</v>
      </c>
      <c r="F669" t="str">
        <f t="shared" si="30"/>
        <v>2010</v>
      </c>
      <c r="G669" s="6" t="str">
        <f t="shared" si="31"/>
        <v>2010 Q03</v>
      </c>
    </row>
    <row r="670" spans="1:7" x14ac:dyDescent="0.25">
      <c r="A670" s="1">
        <v>267.89499999999998</v>
      </c>
      <c r="B670" s="3">
        <v>40360</v>
      </c>
      <c r="C670" t="s">
        <v>6</v>
      </c>
      <c r="D670" s="2">
        <v>0.75514219400000004</v>
      </c>
      <c r="E670">
        <f t="shared" si="32"/>
        <v>3</v>
      </c>
      <c r="F670" t="str">
        <f t="shared" si="30"/>
        <v>2010</v>
      </c>
      <c r="G670" s="6" t="str">
        <f t="shared" si="31"/>
        <v>2010 Q03</v>
      </c>
    </row>
    <row r="671" spans="1:7" x14ac:dyDescent="0.25">
      <c r="A671" s="1">
        <v>48.537999999999997</v>
      </c>
      <c r="B671" s="3">
        <v>40391</v>
      </c>
      <c r="C671" t="s">
        <v>4</v>
      </c>
      <c r="D671" s="2">
        <v>0.13597906700000001</v>
      </c>
      <c r="E671">
        <f t="shared" si="32"/>
        <v>3</v>
      </c>
      <c r="F671" t="str">
        <f t="shared" si="30"/>
        <v>2010</v>
      </c>
      <c r="G671" s="6" t="str">
        <f t="shared" si="31"/>
        <v>2010 Q03</v>
      </c>
    </row>
    <row r="672" spans="1:7" x14ac:dyDescent="0.25">
      <c r="A672" s="1">
        <v>39.451000000000001</v>
      </c>
      <c r="B672" s="3">
        <v>40391</v>
      </c>
      <c r="C672" t="s">
        <v>5</v>
      </c>
      <c r="D672" s="2">
        <v>0.110521863</v>
      </c>
      <c r="E672">
        <f t="shared" si="32"/>
        <v>3</v>
      </c>
      <c r="F672" t="str">
        <f t="shared" si="30"/>
        <v>2010</v>
      </c>
      <c r="G672" s="6" t="str">
        <f t="shared" si="31"/>
        <v>2010 Q03</v>
      </c>
    </row>
    <row r="673" spans="1:7" x14ac:dyDescent="0.25">
      <c r="A673" s="1">
        <v>268.96300000000002</v>
      </c>
      <c r="B673" s="3">
        <v>40391</v>
      </c>
      <c r="C673" t="s">
        <v>6</v>
      </c>
      <c r="D673" s="2">
        <v>0.75349907000000005</v>
      </c>
      <c r="E673">
        <f t="shared" si="32"/>
        <v>3</v>
      </c>
      <c r="F673" t="str">
        <f t="shared" si="30"/>
        <v>2010</v>
      </c>
      <c r="G673" s="6" t="str">
        <f t="shared" si="31"/>
        <v>2010 Q03</v>
      </c>
    </row>
    <row r="674" spans="1:7" x14ac:dyDescent="0.25">
      <c r="A674" s="1">
        <v>48.634</v>
      </c>
      <c r="B674" s="3">
        <v>40422</v>
      </c>
      <c r="C674" t="s">
        <v>4</v>
      </c>
      <c r="D674" s="2">
        <v>0.13516240099999999</v>
      </c>
      <c r="E674">
        <f t="shared" si="32"/>
        <v>3</v>
      </c>
      <c r="F674" t="str">
        <f t="shared" si="30"/>
        <v>2010</v>
      </c>
      <c r="G674" s="6" t="str">
        <f t="shared" si="31"/>
        <v>2010 Q03</v>
      </c>
    </row>
    <row r="675" spans="1:7" x14ac:dyDescent="0.25">
      <c r="A675" s="1">
        <v>39.472999999999999</v>
      </c>
      <c r="B675" s="3">
        <v>40422</v>
      </c>
      <c r="C675" t="s">
        <v>5</v>
      </c>
      <c r="D675" s="2">
        <v>0.109702378</v>
      </c>
      <c r="E675">
        <f t="shared" si="32"/>
        <v>3</v>
      </c>
      <c r="F675" t="str">
        <f t="shared" si="30"/>
        <v>2010</v>
      </c>
      <c r="G675" s="6" t="str">
        <f t="shared" si="31"/>
        <v>2010 Q03</v>
      </c>
    </row>
    <row r="676" spans="1:7" x14ac:dyDescent="0.25">
      <c r="A676" s="1">
        <v>271.71199999999999</v>
      </c>
      <c r="B676" s="3">
        <v>40422</v>
      </c>
      <c r="C676" t="s">
        <v>6</v>
      </c>
      <c r="D676" s="2">
        <v>0.75513522099999997</v>
      </c>
      <c r="E676">
        <f t="shared" si="32"/>
        <v>3</v>
      </c>
      <c r="F676" t="str">
        <f t="shared" si="30"/>
        <v>2010</v>
      </c>
      <c r="G676" s="6" t="str">
        <f t="shared" si="31"/>
        <v>2010 Q03</v>
      </c>
    </row>
    <row r="677" spans="1:7" x14ac:dyDescent="0.25">
      <c r="A677" s="1">
        <v>48.796999999999997</v>
      </c>
      <c r="B677" s="3">
        <v>40452</v>
      </c>
      <c r="C677" t="s">
        <v>4</v>
      </c>
      <c r="D677" s="2">
        <v>0.13388665599999999</v>
      </c>
      <c r="E677">
        <f t="shared" si="32"/>
        <v>4</v>
      </c>
      <c r="F677" t="str">
        <f t="shared" si="30"/>
        <v>2010</v>
      </c>
      <c r="G677" s="6" t="str">
        <f t="shared" si="31"/>
        <v>2010 Q04</v>
      </c>
    </row>
    <row r="678" spans="1:7" x14ac:dyDescent="0.25">
      <c r="A678" s="1">
        <v>39.524000000000001</v>
      </c>
      <c r="B678" s="3">
        <v>40452</v>
      </c>
      <c r="C678" t="s">
        <v>5</v>
      </c>
      <c r="D678" s="2">
        <v>0.108443884</v>
      </c>
      <c r="E678">
        <f t="shared" si="32"/>
        <v>4</v>
      </c>
      <c r="F678" t="str">
        <f t="shared" si="30"/>
        <v>2010</v>
      </c>
      <c r="G678" s="6" t="str">
        <f t="shared" si="31"/>
        <v>2010 Q04</v>
      </c>
    </row>
    <row r="679" spans="1:7" x14ac:dyDescent="0.25">
      <c r="A679" s="1">
        <v>276.14400000000001</v>
      </c>
      <c r="B679" s="3">
        <v>40452</v>
      </c>
      <c r="C679" t="s">
        <v>6</v>
      </c>
      <c r="D679" s="2">
        <v>0.75766946099999999</v>
      </c>
      <c r="E679">
        <f t="shared" si="32"/>
        <v>4</v>
      </c>
      <c r="F679" t="str">
        <f t="shared" si="30"/>
        <v>2010</v>
      </c>
      <c r="G679" s="6" t="str">
        <f t="shared" si="31"/>
        <v>2010 Q04</v>
      </c>
    </row>
    <row r="680" spans="1:7" x14ac:dyDescent="0.25">
      <c r="A680" s="1">
        <v>49.241999999999997</v>
      </c>
      <c r="B680" s="3">
        <v>40483</v>
      </c>
      <c r="C680" t="s">
        <v>4</v>
      </c>
      <c r="D680" s="2">
        <v>0.13416561299999999</v>
      </c>
      <c r="E680">
        <f t="shared" si="32"/>
        <v>4</v>
      </c>
      <c r="F680" t="str">
        <f t="shared" si="30"/>
        <v>2010</v>
      </c>
      <c r="G680" s="6" t="str">
        <f t="shared" si="31"/>
        <v>2010 Q04</v>
      </c>
    </row>
    <row r="681" spans="1:7" x14ac:dyDescent="0.25">
      <c r="A681" s="1">
        <v>39.753</v>
      </c>
      <c r="B681" s="3">
        <v>40483</v>
      </c>
      <c r="C681" t="s">
        <v>5</v>
      </c>
      <c r="D681" s="2">
        <v>0.108311718</v>
      </c>
      <c r="E681">
        <f t="shared" si="32"/>
        <v>4</v>
      </c>
      <c r="F681" t="str">
        <f t="shared" si="30"/>
        <v>2010</v>
      </c>
      <c r="G681" s="6" t="str">
        <f t="shared" si="31"/>
        <v>2010 Q04</v>
      </c>
    </row>
    <row r="682" spans="1:7" x14ac:dyDescent="0.25">
      <c r="A682" s="1">
        <v>278.029</v>
      </c>
      <c r="B682" s="3">
        <v>40483</v>
      </c>
      <c r="C682" t="s">
        <v>6</v>
      </c>
      <c r="D682" s="2">
        <v>0.75752266899999998</v>
      </c>
      <c r="E682">
        <f t="shared" si="32"/>
        <v>4</v>
      </c>
      <c r="F682" t="str">
        <f t="shared" si="30"/>
        <v>2010</v>
      </c>
      <c r="G682" s="6" t="str">
        <f t="shared" si="31"/>
        <v>2010 Q04</v>
      </c>
    </row>
    <row r="683" spans="1:7" x14ac:dyDescent="0.25">
      <c r="A683" s="1">
        <v>49.232999999999997</v>
      </c>
      <c r="B683" s="3">
        <v>40513</v>
      </c>
      <c r="C683" t="s">
        <v>4</v>
      </c>
      <c r="D683" s="2">
        <v>0.133220587</v>
      </c>
      <c r="E683">
        <f t="shared" si="32"/>
        <v>4</v>
      </c>
      <c r="F683" t="str">
        <f t="shared" si="30"/>
        <v>2010</v>
      </c>
      <c r="G683" s="6" t="str">
        <f t="shared" si="31"/>
        <v>2010 Q04</v>
      </c>
    </row>
    <row r="684" spans="1:7" x14ac:dyDescent="0.25">
      <c r="A684" s="1">
        <v>39.585999999999999</v>
      </c>
      <c r="B684" s="3">
        <v>40513</v>
      </c>
      <c r="C684" t="s">
        <v>5</v>
      </c>
      <c r="D684" s="2">
        <v>0.10711657099999999</v>
      </c>
      <c r="E684">
        <f t="shared" si="32"/>
        <v>4</v>
      </c>
      <c r="F684" t="str">
        <f t="shared" si="30"/>
        <v>2010</v>
      </c>
      <c r="G684" s="6" t="str">
        <f t="shared" si="31"/>
        <v>2010 Q04</v>
      </c>
    </row>
    <row r="685" spans="1:7" x14ac:dyDescent="0.25">
      <c r="A685" s="1">
        <v>280.74099999999999</v>
      </c>
      <c r="B685" s="3">
        <v>40513</v>
      </c>
      <c r="C685" t="s">
        <v>6</v>
      </c>
      <c r="D685" s="2">
        <v>0.759662842</v>
      </c>
      <c r="E685">
        <f t="shared" si="32"/>
        <v>4</v>
      </c>
      <c r="F685" t="str">
        <f t="shared" si="30"/>
        <v>2010</v>
      </c>
      <c r="G685" s="6" t="str">
        <f t="shared" si="31"/>
        <v>2010 Q04</v>
      </c>
    </row>
    <row r="686" spans="1:7" x14ac:dyDescent="0.25">
      <c r="A686" s="1">
        <v>49.74</v>
      </c>
      <c r="B686" s="3">
        <v>40544</v>
      </c>
      <c r="C686" t="s">
        <v>4</v>
      </c>
      <c r="D686" s="2">
        <v>0.133564982</v>
      </c>
      <c r="E686">
        <f t="shared" si="32"/>
        <v>1</v>
      </c>
      <c r="F686" t="str">
        <f t="shared" si="30"/>
        <v>2011</v>
      </c>
      <c r="G686" s="6" t="str">
        <f t="shared" si="31"/>
        <v>2011 Q01</v>
      </c>
    </row>
    <row r="687" spans="1:7" x14ac:dyDescent="0.25">
      <c r="A687" s="1">
        <v>39.651000000000003</v>
      </c>
      <c r="B687" s="3">
        <v>40544</v>
      </c>
      <c r="C687" t="s">
        <v>5</v>
      </c>
      <c r="D687" s="2">
        <v>0.106473364</v>
      </c>
      <c r="E687">
        <f t="shared" si="32"/>
        <v>1</v>
      </c>
      <c r="F687" t="str">
        <f t="shared" si="30"/>
        <v>2011</v>
      </c>
      <c r="G687" s="6" t="str">
        <f t="shared" si="31"/>
        <v>2011 Q01</v>
      </c>
    </row>
    <row r="688" spans="1:7" x14ac:dyDescent="0.25">
      <c r="A688" s="1">
        <v>283.012</v>
      </c>
      <c r="B688" s="3">
        <v>40544</v>
      </c>
      <c r="C688" t="s">
        <v>6</v>
      </c>
      <c r="D688" s="2">
        <v>0.75996165400000004</v>
      </c>
      <c r="E688">
        <f t="shared" si="32"/>
        <v>1</v>
      </c>
      <c r="F688" t="str">
        <f t="shared" si="30"/>
        <v>2011</v>
      </c>
      <c r="G688" s="6" t="str">
        <f t="shared" si="31"/>
        <v>2011 Q01</v>
      </c>
    </row>
    <row r="689" spans="1:7" x14ac:dyDescent="0.25">
      <c r="A689" s="1">
        <v>50.122999999999998</v>
      </c>
      <c r="B689" s="3">
        <v>40575</v>
      </c>
      <c r="C689" t="s">
        <v>4</v>
      </c>
      <c r="D689" s="2">
        <v>0.13362748099999999</v>
      </c>
      <c r="E689">
        <f t="shared" si="32"/>
        <v>1</v>
      </c>
      <c r="F689" t="str">
        <f t="shared" si="30"/>
        <v>2011</v>
      </c>
      <c r="G689" s="6" t="str">
        <f t="shared" si="31"/>
        <v>2011 Q01</v>
      </c>
    </row>
    <row r="690" spans="1:7" x14ac:dyDescent="0.25">
      <c r="A690" s="1">
        <v>40.415999999999997</v>
      </c>
      <c r="B690" s="3">
        <v>40575</v>
      </c>
      <c r="C690" t="s">
        <v>5</v>
      </c>
      <c r="D690" s="2">
        <v>0.107748704</v>
      </c>
      <c r="E690">
        <f t="shared" si="32"/>
        <v>1</v>
      </c>
      <c r="F690" t="str">
        <f t="shared" si="30"/>
        <v>2011</v>
      </c>
      <c r="G690" s="6" t="str">
        <f t="shared" si="31"/>
        <v>2011 Q01</v>
      </c>
    </row>
    <row r="691" spans="1:7" x14ac:dyDescent="0.25">
      <c r="A691" s="1">
        <v>284.55599999999998</v>
      </c>
      <c r="B691" s="3">
        <v>40575</v>
      </c>
      <c r="C691" t="s">
        <v>6</v>
      </c>
      <c r="D691" s="2">
        <v>0.75862381499999998</v>
      </c>
      <c r="E691">
        <f t="shared" si="32"/>
        <v>1</v>
      </c>
      <c r="F691" t="str">
        <f t="shared" si="30"/>
        <v>2011</v>
      </c>
      <c r="G691" s="6" t="str">
        <f t="shared" si="31"/>
        <v>2011 Q01</v>
      </c>
    </row>
    <row r="692" spans="1:7" x14ac:dyDescent="0.25">
      <c r="A692" s="1">
        <v>50.183999999999997</v>
      </c>
      <c r="B692" s="3">
        <v>40603</v>
      </c>
      <c r="C692" t="s">
        <v>4</v>
      </c>
      <c r="D692" s="2">
        <v>0.132449702</v>
      </c>
      <c r="E692">
        <f t="shared" si="32"/>
        <v>1</v>
      </c>
      <c r="F692" t="str">
        <f t="shared" si="30"/>
        <v>2011</v>
      </c>
      <c r="G692" s="6" t="str">
        <f t="shared" si="31"/>
        <v>2011 Q01</v>
      </c>
    </row>
    <row r="693" spans="1:7" x14ac:dyDescent="0.25">
      <c r="A693" s="1">
        <v>40.683999999999997</v>
      </c>
      <c r="B693" s="3">
        <v>40603</v>
      </c>
      <c r="C693" t="s">
        <v>5</v>
      </c>
      <c r="D693" s="2">
        <v>0.107376528</v>
      </c>
      <c r="E693">
        <f t="shared" si="32"/>
        <v>1</v>
      </c>
      <c r="F693" t="str">
        <f t="shared" si="30"/>
        <v>2011</v>
      </c>
      <c r="G693" s="6" t="str">
        <f t="shared" si="31"/>
        <v>2011 Q01</v>
      </c>
    </row>
    <row r="694" spans="1:7" x14ac:dyDescent="0.25">
      <c r="A694" s="1">
        <v>288.02300000000002</v>
      </c>
      <c r="B694" s="3">
        <v>40603</v>
      </c>
      <c r="C694" t="s">
        <v>6</v>
      </c>
      <c r="D694" s="2">
        <v>0.76017376999999997</v>
      </c>
      <c r="E694">
        <f t="shared" si="32"/>
        <v>1</v>
      </c>
      <c r="F694" t="str">
        <f t="shared" si="30"/>
        <v>2011</v>
      </c>
      <c r="G694" s="6" t="str">
        <f t="shared" si="31"/>
        <v>2011 Q01</v>
      </c>
    </row>
    <row r="695" spans="1:7" x14ac:dyDescent="0.25">
      <c r="A695" s="1">
        <v>50.764000000000003</v>
      </c>
      <c r="B695" s="3">
        <v>40634</v>
      </c>
      <c r="C695" t="s">
        <v>4</v>
      </c>
      <c r="D695" s="2">
        <v>0.13337712299999999</v>
      </c>
      <c r="E695">
        <f t="shared" si="32"/>
        <v>2</v>
      </c>
      <c r="F695" t="str">
        <f t="shared" si="30"/>
        <v>2011</v>
      </c>
      <c r="G695" s="6" t="str">
        <f t="shared" si="31"/>
        <v>2011 Q02</v>
      </c>
    </row>
    <row r="696" spans="1:7" x14ac:dyDescent="0.25">
      <c r="A696" s="1">
        <v>40.613999999999997</v>
      </c>
      <c r="B696" s="3">
        <v>40634</v>
      </c>
      <c r="C696" t="s">
        <v>5</v>
      </c>
      <c r="D696" s="2">
        <v>0.106709055</v>
      </c>
      <c r="E696">
        <f t="shared" si="32"/>
        <v>2</v>
      </c>
      <c r="F696" t="str">
        <f t="shared" si="30"/>
        <v>2011</v>
      </c>
      <c r="G696" s="6" t="str">
        <f t="shared" si="31"/>
        <v>2011 Q02</v>
      </c>
    </row>
    <row r="697" spans="1:7" x14ac:dyDescent="0.25">
      <c r="A697" s="1">
        <v>289.22699999999998</v>
      </c>
      <c r="B697" s="3">
        <v>40634</v>
      </c>
      <c r="C697" t="s">
        <v>6</v>
      </c>
      <c r="D697" s="2">
        <v>0.75991382100000004</v>
      </c>
      <c r="E697">
        <f t="shared" si="32"/>
        <v>2</v>
      </c>
      <c r="F697" t="str">
        <f t="shared" si="30"/>
        <v>2011</v>
      </c>
      <c r="G697" s="6" t="str">
        <f t="shared" si="31"/>
        <v>2011 Q02</v>
      </c>
    </row>
    <row r="698" spans="1:7" x14ac:dyDescent="0.25">
      <c r="A698" s="1">
        <v>50.680999999999997</v>
      </c>
      <c r="B698" s="3">
        <v>40664</v>
      </c>
      <c r="C698" t="s">
        <v>4</v>
      </c>
      <c r="D698" s="2">
        <v>0.13311008699999999</v>
      </c>
      <c r="E698">
        <f t="shared" si="32"/>
        <v>2</v>
      </c>
      <c r="F698" t="str">
        <f t="shared" si="30"/>
        <v>2011</v>
      </c>
      <c r="G698" s="6" t="str">
        <f t="shared" si="31"/>
        <v>2011 Q02</v>
      </c>
    </row>
    <row r="699" spans="1:7" x14ac:dyDescent="0.25">
      <c r="A699" s="1">
        <v>41.081000000000003</v>
      </c>
      <c r="B699" s="3">
        <v>40664</v>
      </c>
      <c r="C699" t="s">
        <v>5</v>
      </c>
      <c r="D699" s="2">
        <v>0.107896361</v>
      </c>
      <c r="E699">
        <f t="shared" si="32"/>
        <v>2</v>
      </c>
      <c r="F699" t="str">
        <f t="shared" si="30"/>
        <v>2011</v>
      </c>
      <c r="G699" s="6" t="str">
        <f t="shared" si="31"/>
        <v>2011 Q02</v>
      </c>
    </row>
    <row r="700" spans="1:7" x14ac:dyDescent="0.25">
      <c r="A700" s="1">
        <v>288.983</v>
      </c>
      <c r="B700" s="3">
        <v>40664</v>
      </c>
      <c r="C700" t="s">
        <v>6</v>
      </c>
      <c r="D700" s="2">
        <v>0.75899355199999996</v>
      </c>
      <c r="E700">
        <f t="shared" si="32"/>
        <v>2</v>
      </c>
      <c r="F700" t="str">
        <f t="shared" si="30"/>
        <v>2011</v>
      </c>
      <c r="G700" s="6" t="str">
        <f t="shared" si="31"/>
        <v>2011 Q02</v>
      </c>
    </row>
    <row r="701" spans="1:7" x14ac:dyDescent="0.25">
      <c r="A701" s="1">
        <v>50.954000000000001</v>
      </c>
      <c r="B701" s="3">
        <v>40695</v>
      </c>
      <c r="C701" t="s">
        <v>4</v>
      </c>
      <c r="D701" s="2">
        <v>0.132874719</v>
      </c>
      <c r="E701">
        <f t="shared" si="32"/>
        <v>2</v>
      </c>
      <c r="F701" t="str">
        <f t="shared" si="30"/>
        <v>2011</v>
      </c>
      <c r="G701" s="6" t="str">
        <f t="shared" si="31"/>
        <v>2011 Q02</v>
      </c>
    </row>
    <row r="702" spans="1:7" x14ac:dyDescent="0.25">
      <c r="A702" s="1">
        <v>41.615000000000002</v>
      </c>
      <c r="B702" s="3">
        <v>40695</v>
      </c>
      <c r="C702" t="s">
        <v>5</v>
      </c>
      <c r="D702" s="2">
        <v>0.108521047</v>
      </c>
      <c r="E702">
        <f t="shared" si="32"/>
        <v>2</v>
      </c>
      <c r="F702" t="str">
        <f t="shared" si="30"/>
        <v>2011</v>
      </c>
      <c r="G702" s="6" t="str">
        <f t="shared" si="31"/>
        <v>2011 Q02</v>
      </c>
    </row>
    <row r="703" spans="1:7" x14ac:dyDescent="0.25">
      <c r="A703" s="1">
        <v>290.90499999999997</v>
      </c>
      <c r="B703" s="3">
        <v>40695</v>
      </c>
      <c r="C703" t="s">
        <v>6</v>
      </c>
      <c r="D703" s="2">
        <v>0.75860423399999999</v>
      </c>
      <c r="E703">
        <f t="shared" si="32"/>
        <v>2</v>
      </c>
      <c r="F703" t="str">
        <f t="shared" si="30"/>
        <v>2011</v>
      </c>
      <c r="G703" s="6" t="str">
        <f t="shared" si="31"/>
        <v>2011 Q02</v>
      </c>
    </row>
    <row r="704" spans="1:7" x14ac:dyDescent="0.25">
      <c r="A704" s="1">
        <v>51.087000000000003</v>
      </c>
      <c r="B704" s="3">
        <v>40725</v>
      </c>
      <c r="C704" t="s">
        <v>4</v>
      </c>
      <c r="D704" s="2">
        <v>0.13301793200000001</v>
      </c>
      <c r="E704">
        <f t="shared" si="32"/>
        <v>3</v>
      </c>
      <c r="F704" t="str">
        <f t="shared" si="30"/>
        <v>2011</v>
      </c>
      <c r="G704" s="6" t="str">
        <f t="shared" si="31"/>
        <v>2011 Q03</v>
      </c>
    </row>
    <row r="705" spans="1:7" x14ac:dyDescent="0.25">
      <c r="A705" s="1">
        <v>41.506999999999998</v>
      </c>
      <c r="B705" s="3">
        <v>40725</v>
      </c>
      <c r="C705" t="s">
        <v>5</v>
      </c>
      <c r="D705" s="2">
        <v>0.108073978</v>
      </c>
      <c r="E705">
        <f t="shared" si="32"/>
        <v>3</v>
      </c>
      <c r="F705" t="str">
        <f t="shared" si="30"/>
        <v>2011</v>
      </c>
      <c r="G705" s="6" t="str">
        <f t="shared" si="31"/>
        <v>2011 Q03</v>
      </c>
    </row>
    <row r="706" spans="1:7" x14ac:dyDescent="0.25">
      <c r="A706" s="1">
        <v>291.46699999999998</v>
      </c>
      <c r="B706" s="3">
        <v>40725</v>
      </c>
      <c r="C706" t="s">
        <v>6</v>
      </c>
      <c r="D706" s="2">
        <v>0.75890809000000004</v>
      </c>
      <c r="E706">
        <f t="shared" si="32"/>
        <v>3</v>
      </c>
      <c r="F706" t="str">
        <f t="shared" si="30"/>
        <v>2011</v>
      </c>
      <c r="G706" s="6" t="str">
        <f t="shared" si="31"/>
        <v>2011 Q03</v>
      </c>
    </row>
    <row r="707" spans="1:7" x14ac:dyDescent="0.25">
      <c r="A707" s="1">
        <v>51.332000000000001</v>
      </c>
      <c r="B707" s="3">
        <v>40756</v>
      </c>
      <c r="C707" t="s">
        <v>4</v>
      </c>
      <c r="D707" s="2">
        <v>0.13373106300000001</v>
      </c>
      <c r="E707">
        <f t="shared" si="32"/>
        <v>3</v>
      </c>
      <c r="F707" t="str">
        <f t="shared" ref="F707:F770" si="33">RIGHT(YEAR(B707),4)</f>
        <v>2011</v>
      </c>
      <c r="G707" s="6" t="str">
        <f t="shared" ref="G707:G770" si="34">F707&amp;" Q0"&amp;E707</f>
        <v>2011 Q03</v>
      </c>
    </row>
    <row r="708" spans="1:7" x14ac:dyDescent="0.25">
      <c r="A708" s="1">
        <v>41.752000000000002</v>
      </c>
      <c r="B708" s="3">
        <v>40756</v>
      </c>
      <c r="C708" t="s">
        <v>5</v>
      </c>
      <c r="D708" s="2">
        <v>0.108773072</v>
      </c>
      <c r="E708">
        <f t="shared" si="32"/>
        <v>3</v>
      </c>
      <c r="F708" t="str">
        <f t="shared" si="33"/>
        <v>2011</v>
      </c>
      <c r="G708" s="6" t="str">
        <f t="shared" si="34"/>
        <v>2011 Q03</v>
      </c>
    </row>
    <row r="709" spans="1:7" x14ac:dyDescent="0.25">
      <c r="A709" s="1">
        <v>290.76100000000002</v>
      </c>
      <c r="B709" s="3">
        <v>40756</v>
      </c>
      <c r="C709" t="s">
        <v>6</v>
      </c>
      <c r="D709" s="2">
        <v>0.75749586400000002</v>
      </c>
      <c r="E709">
        <f t="shared" ref="E709:E772" si="35">ROUNDUP((MONTH(B709))/3,0)</f>
        <v>3</v>
      </c>
      <c r="F709" t="str">
        <f t="shared" si="33"/>
        <v>2011</v>
      </c>
      <c r="G709" s="6" t="str">
        <f t="shared" si="34"/>
        <v>2011 Q03</v>
      </c>
    </row>
    <row r="710" spans="1:7" x14ac:dyDescent="0.25">
      <c r="A710" s="1">
        <v>51.040999999999997</v>
      </c>
      <c r="B710" s="3">
        <v>40787</v>
      </c>
      <c r="C710" t="s">
        <v>4</v>
      </c>
      <c r="D710" s="2">
        <v>0.13174454899999999</v>
      </c>
      <c r="E710">
        <f t="shared" si="35"/>
        <v>3</v>
      </c>
      <c r="F710" t="str">
        <f t="shared" si="33"/>
        <v>2011</v>
      </c>
      <c r="G710" s="6" t="str">
        <f t="shared" si="34"/>
        <v>2011 Q03</v>
      </c>
    </row>
    <row r="711" spans="1:7" x14ac:dyDescent="0.25">
      <c r="A711" s="1">
        <v>42.091999999999999</v>
      </c>
      <c r="B711" s="3">
        <v>40787</v>
      </c>
      <c r="C711" t="s">
        <v>5</v>
      </c>
      <c r="D711" s="2">
        <v>0.108645825</v>
      </c>
      <c r="E711">
        <f t="shared" si="35"/>
        <v>3</v>
      </c>
      <c r="F711" t="str">
        <f t="shared" si="33"/>
        <v>2011</v>
      </c>
      <c r="G711" s="6" t="str">
        <f t="shared" si="34"/>
        <v>2011 Q03</v>
      </c>
    </row>
    <row r="712" spans="1:7" x14ac:dyDescent="0.25">
      <c r="A712" s="1">
        <v>294.291</v>
      </c>
      <c r="B712" s="3">
        <v>40787</v>
      </c>
      <c r="C712" t="s">
        <v>6</v>
      </c>
      <c r="D712" s="2">
        <v>0.75960962700000001</v>
      </c>
      <c r="E712">
        <f t="shared" si="35"/>
        <v>3</v>
      </c>
      <c r="F712" t="str">
        <f t="shared" si="33"/>
        <v>2011</v>
      </c>
      <c r="G712" s="6" t="str">
        <f t="shared" si="34"/>
        <v>2011 Q03</v>
      </c>
    </row>
    <row r="713" spans="1:7" x14ac:dyDescent="0.25">
      <c r="A713" s="1">
        <v>51.475000000000001</v>
      </c>
      <c r="B713" s="3">
        <v>40817</v>
      </c>
      <c r="C713" t="s">
        <v>4</v>
      </c>
      <c r="D713" s="2">
        <v>0.13170452099999999</v>
      </c>
      <c r="E713">
        <f t="shared" si="35"/>
        <v>4</v>
      </c>
      <c r="F713" t="str">
        <f t="shared" si="33"/>
        <v>2011</v>
      </c>
      <c r="G713" s="6" t="str">
        <f t="shared" si="34"/>
        <v>2011 Q04</v>
      </c>
    </row>
    <row r="714" spans="1:7" x14ac:dyDescent="0.25">
      <c r="A714" s="1">
        <v>42.206000000000003</v>
      </c>
      <c r="B714" s="3">
        <v>40817</v>
      </c>
      <c r="C714" t="s">
        <v>5</v>
      </c>
      <c r="D714" s="2">
        <v>0.10798875199999999</v>
      </c>
      <c r="E714">
        <f t="shared" si="35"/>
        <v>4</v>
      </c>
      <c r="F714" t="str">
        <f t="shared" si="33"/>
        <v>2011</v>
      </c>
      <c r="G714" s="6" t="str">
        <f t="shared" si="34"/>
        <v>2011 Q04</v>
      </c>
    </row>
    <row r="715" spans="1:7" x14ac:dyDescent="0.25">
      <c r="A715" s="1">
        <v>297.15600000000001</v>
      </c>
      <c r="B715" s="3">
        <v>40817</v>
      </c>
      <c r="C715" t="s">
        <v>6</v>
      </c>
      <c r="D715" s="2">
        <v>0.76030672600000004</v>
      </c>
      <c r="E715">
        <f t="shared" si="35"/>
        <v>4</v>
      </c>
      <c r="F715" t="str">
        <f t="shared" si="33"/>
        <v>2011</v>
      </c>
      <c r="G715" s="6" t="str">
        <f t="shared" si="34"/>
        <v>2011 Q04</v>
      </c>
    </row>
    <row r="716" spans="1:7" x14ac:dyDescent="0.25">
      <c r="A716" s="1">
        <v>51.570999999999998</v>
      </c>
      <c r="B716" s="3">
        <v>40848</v>
      </c>
      <c r="C716" t="s">
        <v>4</v>
      </c>
      <c r="D716" s="2">
        <v>0.131584856</v>
      </c>
      <c r="E716">
        <f t="shared" si="35"/>
        <v>4</v>
      </c>
      <c r="F716" t="str">
        <f t="shared" si="33"/>
        <v>2011</v>
      </c>
      <c r="G716" s="6" t="str">
        <f t="shared" si="34"/>
        <v>2011 Q04</v>
      </c>
    </row>
    <row r="717" spans="1:7" x14ac:dyDescent="0.25">
      <c r="A717" s="1">
        <v>42.198999999999998</v>
      </c>
      <c r="B717" s="3">
        <v>40848</v>
      </c>
      <c r="C717" t="s">
        <v>5</v>
      </c>
      <c r="D717" s="2">
        <v>0.107671935</v>
      </c>
      <c r="E717">
        <f t="shared" si="35"/>
        <v>4</v>
      </c>
      <c r="F717" t="str">
        <f t="shared" si="33"/>
        <v>2011</v>
      </c>
      <c r="G717" s="6" t="str">
        <f t="shared" si="34"/>
        <v>2011 Q04</v>
      </c>
    </row>
    <row r="718" spans="1:7" x14ac:dyDescent="0.25">
      <c r="A718" s="1">
        <v>298.15199999999999</v>
      </c>
      <c r="B718" s="3">
        <v>40848</v>
      </c>
      <c r="C718" t="s">
        <v>6</v>
      </c>
      <c r="D718" s="2">
        <v>0.76074320900000003</v>
      </c>
      <c r="E718">
        <f t="shared" si="35"/>
        <v>4</v>
      </c>
      <c r="F718" t="str">
        <f t="shared" si="33"/>
        <v>2011</v>
      </c>
      <c r="G718" s="6" t="str">
        <f t="shared" si="34"/>
        <v>2011 Q04</v>
      </c>
    </row>
    <row r="719" spans="1:7" x14ac:dyDescent="0.25">
      <c r="A719" s="1">
        <v>51.158999999999999</v>
      </c>
      <c r="B719" s="3">
        <v>40878</v>
      </c>
      <c r="C719" t="s">
        <v>4</v>
      </c>
      <c r="D719" s="2">
        <v>0.13060127299999999</v>
      </c>
      <c r="E719">
        <f t="shared" si="35"/>
        <v>4</v>
      </c>
      <c r="F719" t="str">
        <f t="shared" si="33"/>
        <v>2011</v>
      </c>
      <c r="G719" s="6" t="str">
        <f t="shared" si="34"/>
        <v>2011 Q04</v>
      </c>
    </row>
    <row r="720" spans="1:7" x14ac:dyDescent="0.25">
      <c r="A720" s="1">
        <v>42.005000000000003</v>
      </c>
      <c r="B720" s="3">
        <v>40878</v>
      </c>
      <c r="C720" t="s">
        <v>5</v>
      </c>
      <c r="D720" s="2">
        <v>0.10723248000000001</v>
      </c>
      <c r="E720">
        <f t="shared" si="35"/>
        <v>4</v>
      </c>
      <c r="F720" t="str">
        <f t="shared" si="33"/>
        <v>2011</v>
      </c>
      <c r="G720" s="6" t="str">
        <f t="shared" si="34"/>
        <v>2011 Q04</v>
      </c>
    </row>
    <row r="721" spans="1:7" x14ac:dyDescent="0.25">
      <c r="A721" s="1">
        <v>298.55500000000001</v>
      </c>
      <c r="B721" s="3">
        <v>40878</v>
      </c>
      <c r="C721" t="s">
        <v>6</v>
      </c>
      <c r="D721" s="2">
        <v>0.76216624700000002</v>
      </c>
      <c r="E721">
        <f t="shared" si="35"/>
        <v>4</v>
      </c>
      <c r="F721" t="str">
        <f t="shared" si="33"/>
        <v>2011</v>
      </c>
      <c r="G721" s="6" t="str">
        <f t="shared" si="34"/>
        <v>2011 Q04</v>
      </c>
    </row>
    <row r="722" spans="1:7" x14ac:dyDescent="0.25">
      <c r="A722" s="1">
        <v>51.73</v>
      </c>
      <c r="B722" s="3">
        <v>40909</v>
      </c>
      <c r="C722" t="s">
        <v>4</v>
      </c>
      <c r="D722" s="2">
        <v>0.13081928300000001</v>
      </c>
      <c r="E722">
        <f t="shared" si="35"/>
        <v>1</v>
      </c>
      <c r="F722" t="str">
        <f t="shared" si="33"/>
        <v>2012</v>
      </c>
      <c r="G722" s="6" t="str">
        <f t="shared" si="34"/>
        <v>2012 Q01</v>
      </c>
    </row>
    <row r="723" spans="1:7" x14ac:dyDescent="0.25">
      <c r="A723" s="1">
        <v>42.832999999999998</v>
      </c>
      <c r="B723" s="3">
        <v>40909</v>
      </c>
      <c r="C723" t="s">
        <v>5</v>
      </c>
      <c r="D723" s="2">
        <v>0.108319783</v>
      </c>
      <c r="E723">
        <f t="shared" si="35"/>
        <v>1</v>
      </c>
      <c r="F723" t="str">
        <f t="shared" si="33"/>
        <v>2012</v>
      </c>
      <c r="G723" s="6" t="str">
        <f t="shared" si="34"/>
        <v>2012 Q01</v>
      </c>
    </row>
    <row r="724" spans="1:7" x14ac:dyDescent="0.25">
      <c r="A724" s="1">
        <v>300.86799999999999</v>
      </c>
      <c r="B724" s="3">
        <v>40909</v>
      </c>
      <c r="C724" t="s">
        <v>6</v>
      </c>
      <c r="D724" s="2">
        <v>0.76086093399999999</v>
      </c>
      <c r="E724">
        <f t="shared" si="35"/>
        <v>1</v>
      </c>
      <c r="F724" t="str">
        <f t="shared" si="33"/>
        <v>2012</v>
      </c>
      <c r="G724" s="6" t="str">
        <f t="shared" si="34"/>
        <v>2012 Q01</v>
      </c>
    </row>
    <row r="725" spans="1:7" x14ac:dyDescent="0.25">
      <c r="A725" s="1">
        <v>51.728000000000002</v>
      </c>
      <c r="B725" s="3">
        <v>40940</v>
      </c>
      <c r="C725" t="s">
        <v>4</v>
      </c>
      <c r="D725" s="2">
        <v>0.12922146900000001</v>
      </c>
      <c r="E725">
        <f t="shared" si="35"/>
        <v>1</v>
      </c>
      <c r="F725" t="str">
        <f t="shared" si="33"/>
        <v>2012</v>
      </c>
      <c r="G725" s="6" t="str">
        <f t="shared" si="34"/>
        <v>2012 Q01</v>
      </c>
    </row>
    <row r="726" spans="1:7" x14ac:dyDescent="0.25">
      <c r="A726" s="1">
        <v>43.027000000000001</v>
      </c>
      <c r="B726" s="3">
        <v>40940</v>
      </c>
      <c r="C726" t="s">
        <v>5</v>
      </c>
      <c r="D726" s="2">
        <v>0.107485542</v>
      </c>
      <c r="E726">
        <f t="shared" si="35"/>
        <v>1</v>
      </c>
      <c r="F726" t="str">
        <f t="shared" si="33"/>
        <v>2012</v>
      </c>
      <c r="G726" s="6" t="str">
        <f t="shared" si="34"/>
        <v>2012 Q01</v>
      </c>
    </row>
    <row r="727" spans="1:7" x14ac:dyDescent="0.25">
      <c r="A727" s="1">
        <v>305.55</v>
      </c>
      <c r="B727" s="3">
        <v>40940</v>
      </c>
      <c r="C727" t="s">
        <v>6</v>
      </c>
      <c r="D727" s="2">
        <v>0.76329298899999998</v>
      </c>
      <c r="E727">
        <f t="shared" si="35"/>
        <v>1</v>
      </c>
      <c r="F727" t="str">
        <f t="shared" si="33"/>
        <v>2012</v>
      </c>
      <c r="G727" s="6" t="str">
        <f t="shared" si="34"/>
        <v>2012 Q01</v>
      </c>
    </row>
    <row r="728" spans="1:7" x14ac:dyDescent="0.25">
      <c r="A728" s="1">
        <v>52.08</v>
      </c>
      <c r="B728" s="3">
        <v>40969</v>
      </c>
      <c r="C728" t="s">
        <v>4</v>
      </c>
      <c r="D728" s="2">
        <v>0.129485885</v>
      </c>
      <c r="E728">
        <f t="shared" si="35"/>
        <v>1</v>
      </c>
      <c r="F728" t="str">
        <f t="shared" si="33"/>
        <v>2012</v>
      </c>
      <c r="G728" s="6" t="str">
        <f t="shared" si="34"/>
        <v>2012 Q01</v>
      </c>
    </row>
    <row r="729" spans="1:7" x14ac:dyDescent="0.25">
      <c r="A729" s="1">
        <v>43.017000000000003</v>
      </c>
      <c r="B729" s="3">
        <v>40969</v>
      </c>
      <c r="C729" t="s">
        <v>5</v>
      </c>
      <c r="D729" s="2">
        <v>0.10695265599999999</v>
      </c>
      <c r="E729">
        <f t="shared" si="35"/>
        <v>1</v>
      </c>
      <c r="F729" t="str">
        <f t="shared" si="33"/>
        <v>2012</v>
      </c>
      <c r="G729" s="6" t="str">
        <f t="shared" si="34"/>
        <v>2012 Q01</v>
      </c>
    </row>
    <row r="730" spans="1:7" x14ac:dyDescent="0.25">
      <c r="A730" s="1">
        <v>307.10899999999998</v>
      </c>
      <c r="B730" s="3">
        <v>40969</v>
      </c>
      <c r="C730" t="s">
        <v>6</v>
      </c>
      <c r="D730" s="2">
        <v>0.76356145900000005</v>
      </c>
      <c r="E730">
        <f t="shared" si="35"/>
        <v>1</v>
      </c>
      <c r="F730" t="str">
        <f t="shared" si="33"/>
        <v>2012</v>
      </c>
      <c r="G730" s="6" t="str">
        <f t="shared" si="34"/>
        <v>2012 Q01</v>
      </c>
    </row>
    <row r="731" spans="1:7" x14ac:dyDescent="0.25">
      <c r="A731" s="1">
        <v>52.344999999999999</v>
      </c>
      <c r="B731" s="3">
        <v>41000</v>
      </c>
      <c r="C731" t="s">
        <v>4</v>
      </c>
      <c r="D731" s="2">
        <v>0.130839603</v>
      </c>
      <c r="E731">
        <f t="shared" si="35"/>
        <v>2</v>
      </c>
      <c r="F731" t="str">
        <f t="shared" si="33"/>
        <v>2012</v>
      </c>
      <c r="G731" s="6" t="str">
        <f t="shared" si="34"/>
        <v>2012 Q02</v>
      </c>
    </row>
    <row r="732" spans="1:7" x14ac:dyDescent="0.25">
      <c r="A732" s="1">
        <v>43.529000000000003</v>
      </c>
      <c r="B732" s="3">
        <v>41000</v>
      </c>
      <c r="C732" t="s">
        <v>5</v>
      </c>
      <c r="D732" s="2">
        <v>0.10880345900000001</v>
      </c>
      <c r="E732">
        <f t="shared" si="35"/>
        <v>2</v>
      </c>
      <c r="F732" t="str">
        <f t="shared" si="33"/>
        <v>2012</v>
      </c>
      <c r="G732" s="6" t="str">
        <f t="shared" si="34"/>
        <v>2012 Q02</v>
      </c>
    </row>
    <row r="733" spans="1:7" x14ac:dyDescent="0.25">
      <c r="A733" s="1">
        <v>304.19600000000003</v>
      </c>
      <c r="B733" s="3">
        <v>41000</v>
      </c>
      <c r="C733" t="s">
        <v>6</v>
      </c>
      <c r="D733" s="2">
        <v>0.76035693800000004</v>
      </c>
      <c r="E733">
        <f t="shared" si="35"/>
        <v>2</v>
      </c>
      <c r="F733" t="str">
        <f t="shared" si="33"/>
        <v>2012</v>
      </c>
      <c r="G733" s="6" t="str">
        <f t="shared" si="34"/>
        <v>2012 Q02</v>
      </c>
    </row>
    <row r="734" spans="1:7" x14ac:dyDescent="0.25">
      <c r="A734" s="1">
        <v>52.377000000000002</v>
      </c>
      <c r="B734" s="3">
        <v>41030</v>
      </c>
      <c r="C734" t="s">
        <v>4</v>
      </c>
      <c r="D734" s="2">
        <v>0.13104274799999999</v>
      </c>
      <c r="E734">
        <f t="shared" si="35"/>
        <v>2</v>
      </c>
      <c r="F734" t="str">
        <f t="shared" si="33"/>
        <v>2012</v>
      </c>
      <c r="G734" s="6" t="str">
        <f t="shared" si="34"/>
        <v>2012 Q02</v>
      </c>
    </row>
    <row r="735" spans="1:7" x14ac:dyDescent="0.25">
      <c r="A735" s="1">
        <v>43.438000000000002</v>
      </c>
      <c r="B735" s="3">
        <v>41030</v>
      </c>
      <c r="C735" t="s">
        <v>5</v>
      </c>
      <c r="D735" s="2">
        <v>0.10867813900000001</v>
      </c>
      <c r="E735">
        <f t="shared" si="35"/>
        <v>2</v>
      </c>
      <c r="F735" t="str">
        <f t="shared" si="33"/>
        <v>2012</v>
      </c>
      <c r="G735" s="6" t="str">
        <f t="shared" si="34"/>
        <v>2012 Q02</v>
      </c>
    </row>
    <row r="736" spans="1:7" x14ac:dyDescent="0.25">
      <c r="A736" s="1">
        <v>303.87900000000002</v>
      </c>
      <c r="B736" s="3">
        <v>41030</v>
      </c>
      <c r="C736" t="s">
        <v>6</v>
      </c>
      <c r="D736" s="2">
        <v>0.76027911400000003</v>
      </c>
      <c r="E736">
        <f t="shared" si="35"/>
        <v>2</v>
      </c>
      <c r="F736" t="str">
        <f t="shared" si="33"/>
        <v>2012</v>
      </c>
      <c r="G736" s="6" t="str">
        <f t="shared" si="34"/>
        <v>2012 Q02</v>
      </c>
    </row>
    <row r="737" spans="1:7" x14ac:dyDescent="0.25">
      <c r="A737" s="1">
        <v>52.305999999999997</v>
      </c>
      <c r="B737" s="3">
        <v>41061</v>
      </c>
      <c r="C737" t="s">
        <v>4</v>
      </c>
      <c r="D737" s="2">
        <v>0.13209353099999999</v>
      </c>
      <c r="E737">
        <f t="shared" si="35"/>
        <v>2</v>
      </c>
      <c r="F737" t="str">
        <f t="shared" si="33"/>
        <v>2012</v>
      </c>
      <c r="G737" s="6" t="str">
        <f t="shared" si="34"/>
        <v>2012 Q02</v>
      </c>
    </row>
    <row r="738" spans="1:7" x14ac:dyDescent="0.25">
      <c r="A738" s="1">
        <v>43.58</v>
      </c>
      <c r="B738" s="3">
        <v>41061</v>
      </c>
      <c r="C738" t="s">
        <v>5</v>
      </c>
      <c r="D738" s="2">
        <v>0.110056897</v>
      </c>
      <c r="E738">
        <f t="shared" si="35"/>
        <v>2</v>
      </c>
      <c r="F738" t="str">
        <f t="shared" si="33"/>
        <v>2012</v>
      </c>
      <c r="G738" s="6" t="str">
        <f t="shared" si="34"/>
        <v>2012 Q02</v>
      </c>
    </row>
    <row r="739" spans="1:7" x14ac:dyDescent="0.25">
      <c r="A739" s="1">
        <v>300.09100000000001</v>
      </c>
      <c r="B739" s="3">
        <v>41061</v>
      </c>
      <c r="C739" t="s">
        <v>6</v>
      </c>
      <c r="D739" s="2">
        <v>0.75784957200000003</v>
      </c>
      <c r="E739">
        <f t="shared" si="35"/>
        <v>2</v>
      </c>
      <c r="F739" t="str">
        <f t="shared" si="33"/>
        <v>2012</v>
      </c>
      <c r="G739" s="6" t="str">
        <f t="shared" si="34"/>
        <v>2012 Q02</v>
      </c>
    </row>
    <row r="740" spans="1:7" x14ac:dyDescent="0.25">
      <c r="A740" s="1">
        <v>52.515999999999998</v>
      </c>
      <c r="B740" s="3">
        <v>41091</v>
      </c>
      <c r="C740" t="s">
        <v>4</v>
      </c>
      <c r="D740" s="2">
        <v>0.13192356299999999</v>
      </c>
      <c r="E740">
        <f t="shared" si="35"/>
        <v>3</v>
      </c>
      <c r="F740" t="str">
        <f t="shared" si="33"/>
        <v>2012</v>
      </c>
      <c r="G740" s="6" t="str">
        <f t="shared" si="34"/>
        <v>2012 Q03</v>
      </c>
    </row>
    <row r="741" spans="1:7" x14ac:dyDescent="0.25">
      <c r="A741" s="1">
        <v>43.786999999999999</v>
      </c>
      <c r="B741" s="3">
        <v>41091</v>
      </c>
      <c r="C741" t="s">
        <v>5</v>
      </c>
      <c r="D741" s="2">
        <v>0.109995755</v>
      </c>
      <c r="E741">
        <f t="shared" si="35"/>
        <v>3</v>
      </c>
      <c r="F741" t="str">
        <f t="shared" si="33"/>
        <v>2012</v>
      </c>
      <c r="G741" s="6" t="str">
        <f t="shared" si="34"/>
        <v>2012 Q03</v>
      </c>
    </row>
    <row r="742" spans="1:7" x14ac:dyDescent="0.25">
      <c r="A742" s="1">
        <v>301.77600000000001</v>
      </c>
      <c r="B742" s="3">
        <v>41091</v>
      </c>
      <c r="C742" t="s">
        <v>6</v>
      </c>
      <c r="D742" s="2">
        <v>0.75808068200000001</v>
      </c>
      <c r="E742">
        <f t="shared" si="35"/>
        <v>3</v>
      </c>
      <c r="F742" t="str">
        <f t="shared" si="33"/>
        <v>2012</v>
      </c>
      <c r="G742" s="6" t="str">
        <f t="shared" si="34"/>
        <v>2012 Q03</v>
      </c>
    </row>
    <row r="743" spans="1:7" x14ac:dyDescent="0.25">
      <c r="A743" s="1">
        <v>52.398000000000003</v>
      </c>
      <c r="B743" s="3">
        <v>41122</v>
      </c>
      <c r="C743" t="s">
        <v>4</v>
      </c>
      <c r="D743" s="2">
        <v>0.13024738</v>
      </c>
      <c r="E743">
        <f t="shared" si="35"/>
        <v>3</v>
      </c>
      <c r="F743" t="str">
        <f t="shared" si="33"/>
        <v>2012</v>
      </c>
      <c r="G743" s="6" t="str">
        <f t="shared" si="34"/>
        <v>2012 Q03</v>
      </c>
    </row>
    <row r="744" spans="1:7" x14ac:dyDescent="0.25">
      <c r="A744" s="1">
        <v>43.817</v>
      </c>
      <c r="B744" s="3">
        <v>41122</v>
      </c>
      <c r="C744" t="s">
        <v>5</v>
      </c>
      <c r="D744" s="2">
        <v>0.108917315</v>
      </c>
      <c r="E744">
        <f t="shared" si="35"/>
        <v>3</v>
      </c>
      <c r="F744" t="str">
        <f t="shared" si="33"/>
        <v>2012</v>
      </c>
      <c r="G744" s="6" t="str">
        <f t="shared" si="34"/>
        <v>2012 Q03</v>
      </c>
    </row>
    <row r="745" spans="1:7" x14ac:dyDescent="0.25">
      <c r="A745" s="1">
        <v>306.08100000000002</v>
      </c>
      <c r="B745" s="3">
        <v>41122</v>
      </c>
      <c r="C745" t="s">
        <v>6</v>
      </c>
      <c r="D745" s="2">
        <v>0.76083530499999996</v>
      </c>
      <c r="E745">
        <f t="shared" si="35"/>
        <v>3</v>
      </c>
      <c r="F745" t="str">
        <f t="shared" si="33"/>
        <v>2012</v>
      </c>
      <c r="G745" s="6" t="str">
        <f t="shared" si="34"/>
        <v>2012 Q03</v>
      </c>
    </row>
    <row r="746" spans="1:7" x14ac:dyDescent="0.25">
      <c r="A746" s="1">
        <v>52.777999999999999</v>
      </c>
      <c r="B746" s="3">
        <v>41153</v>
      </c>
      <c r="C746" t="s">
        <v>4</v>
      </c>
      <c r="D746" s="2">
        <v>0.129695751</v>
      </c>
      <c r="E746">
        <f t="shared" si="35"/>
        <v>3</v>
      </c>
      <c r="F746" t="str">
        <f t="shared" si="33"/>
        <v>2012</v>
      </c>
      <c r="G746" s="6" t="str">
        <f t="shared" si="34"/>
        <v>2012 Q03</v>
      </c>
    </row>
    <row r="747" spans="1:7" x14ac:dyDescent="0.25">
      <c r="A747" s="1">
        <v>44.051000000000002</v>
      </c>
      <c r="B747" s="3">
        <v>41153</v>
      </c>
      <c r="C747" t="s">
        <v>5</v>
      </c>
      <c r="D747" s="2">
        <v>0.10825017100000001</v>
      </c>
      <c r="E747">
        <f t="shared" si="35"/>
        <v>3</v>
      </c>
      <c r="F747" t="str">
        <f t="shared" si="33"/>
        <v>2012</v>
      </c>
      <c r="G747" s="6" t="str">
        <f t="shared" si="34"/>
        <v>2012 Q03</v>
      </c>
    </row>
    <row r="748" spans="1:7" x14ac:dyDescent="0.25">
      <c r="A748" s="1">
        <v>310.108</v>
      </c>
      <c r="B748" s="3">
        <v>41153</v>
      </c>
      <c r="C748" t="s">
        <v>6</v>
      </c>
      <c r="D748" s="2">
        <v>0.76205407700000005</v>
      </c>
      <c r="E748">
        <f t="shared" si="35"/>
        <v>3</v>
      </c>
      <c r="F748" t="str">
        <f t="shared" si="33"/>
        <v>2012</v>
      </c>
      <c r="G748" s="6" t="str">
        <f t="shared" si="34"/>
        <v>2012 Q03</v>
      </c>
    </row>
    <row r="749" spans="1:7" x14ac:dyDescent="0.25">
      <c r="A749" s="1">
        <v>53.070999999999998</v>
      </c>
      <c r="B749" s="3">
        <v>41183</v>
      </c>
      <c r="C749" t="s">
        <v>4</v>
      </c>
      <c r="D749" s="2">
        <v>0.130778595</v>
      </c>
      <c r="E749">
        <f t="shared" si="35"/>
        <v>4</v>
      </c>
      <c r="F749" t="str">
        <f t="shared" si="33"/>
        <v>2012</v>
      </c>
      <c r="G749" s="6" t="str">
        <f t="shared" si="34"/>
        <v>2012 Q04</v>
      </c>
    </row>
    <row r="750" spans="1:7" x14ac:dyDescent="0.25">
      <c r="A750" s="1">
        <v>43.793999999999997</v>
      </c>
      <c r="B750" s="3">
        <v>41183</v>
      </c>
      <c r="C750" t="s">
        <v>5</v>
      </c>
      <c r="D750" s="2">
        <v>0.10791803</v>
      </c>
      <c r="E750">
        <f t="shared" si="35"/>
        <v>4</v>
      </c>
      <c r="F750" t="str">
        <f t="shared" si="33"/>
        <v>2012</v>
      </c>
      <c r="G750" s="6" t="str">
        <f t="shared" si="34"/>
        <v>2012 Q04</v>
      </c>
    </row>
    <row r="751" spans="1:7" x14ac:dyDescent="0.25">
      <c r="A751" s="1">
        <v>308.94299999999998</v>
      </c>
      <c r="B751" s="3">
        <v>41183</v>
      </c>
      <c r="C751" t="s">
        <v>6</v>
      </c>
      <c r="D751" s="2">
        <v>0.761303375</v>
      </c>
      <c r="E751">
        <f t="shared" si="35"/>
        <v>4</v>
      </c>
      <c r="F751" t="str">
        <f t="shared" si="33"/>
        <v>2012</v>
      </c>
      <c r="G751" s="6" t="str">
        <f t="shared" si="34"/>
        <v>2012 Q04</v>
      </c>
    </row>
    <row r="752" spans="1:7" x14ac:dyDescent="0.25">
      <c r="A752" s="1">
        <v>52.893000000000001</v>
      </c>
      <c r="B752" s="3">
        <v>41214</v>
      </c>
      <c r="C752" t="s">
        <v>4</v>
      </c>
      <c r="D752" s="2">
        <v>0.129703922</v>
      </c>
      <c r="E752">
        <f t="shared" si="35"/>
        <v>4</v>
      </c>
      <c r="F752" t="str">
        <f t="shared" si="33"/>
        <v>2012</v>
      </c>
      <c r="G752" s="6" t="str">
        <f t="shared" si="34"/>
        <v>2012 Q04</v>
      </c>
    </row>
    <row r="753" spans="1:7" x14ac:dyDescent="0.25">
      <c r="A753" s="1">
        <v>44.405000000000001</v>
      </c>
      <c r="B753" s="3">
        <v>41214</v>
      </c>
      <c r="C753" t="s">
        <v>5</v>
      </c>
      <c r="D753" s="2">
        <v>0.10888969499999999</v>
      </c>
      <c r="E753">
        <f t="shared" si="35"/>
        <v>4</v>
      </c>
      <c r="F753" t="str">
        <f t="shared" si="33"/>
        <v>2012</v>
      </c>
      <c r="G753" s="6" t="str">
        <f t="shared" si="34"/>
        <v>2012 Q04</v>
      </c>
    </row>
    <row r="754" spans="1:7" x14ac:dyDescent="0.25">
      <c r="A754" s="1">
        <v>310.5</v>
      </c>
      <c r="B754" s="3">
        <v>41214</v>
      </c>
      <c r="C754" t="s">
        <v>6</v>
      </c>
      <c r="D754" s="2">
        <v>0.76140638299999996</v>
      </c>
      <c r="E754">
        <f t="shared" si="35"/>
        <v>4</v>
      </c>
      <c r="F754" t="str">
        <f t="shared" si="33"/>
        <v>2012</v>
      </c>
      <c r="G754" s="6" t="str">
        <f t="shared" si="34"/>
        <v>2012 Q04</v>
      </c>
    </row>
    <row r="755" spans="1:7" x14ac:dyDescent="0.25">
      <c r="A755" s="1">
        <v>52.89</v>
      </c>
      <c r="B755" s="3">
        <v>41244</v>
      </c>
      <c r="C755" t="s">
        <v>4</v>
      </c>
      <c r="D755" s="2">
        <v>0.12886139499999999</v>
      </c>
      <c r="E755">
        <f t="shared" si="35"/>
        <v>4</v>
      </c>
      <c r="F755" t="str">
        <f t="shared" si="33"/>
        <v>2012</v>
      </c>
      <c r="G755" s="6" t="str">
        <f t="shared" si="34"/>
        <v>2012 Q04</v>
      </c>
    </row>
    <row r="756" spans="1:7" x14ac:dyDescent="0.25">
      <c r="A756" s="1">
        <v>44.771999999999998</v>
      </c>
      <c r="B756" s="3">
        <v>41244</v>
      </c>
      <c r="C756" t="s">
        <v>5</v>
      </c>
      <c r="D756" s="2">
        <v>0.10908267000000001</v>
      </c>
      <c r="E756">
        <f t="shared" si="35"/>
        <v>4</v>
      </c>
      <c r="F756" t="str">
        <f t="shared" si="33"/>
        <v>2012</v>
      </c>
      <c r="G756" s="6" t="str">
        <f t="shared" si="34"/>
        <v>2012 Q04</v>
      </c>
    </row>
    <row r="757" spans="1:7" x14ac:dyDescent="0.25">
      <c r="A757" s="1">
        <v>312.779</v>
      </c>
      <c r="B757" s="3">
        <v>41244</v>
      </c>
      <c r="C757" t="s">
        <v>6</v>
      </c>
      <c r="D757" s="2">
        <v>0.76205593500000002</v>
      </c>
      <c r="E757">
        <f t="shared" si="35"/>
        <v>4</v>
      </c>
      <c r="F757" t="str">
        <f t="shared" si="33"/>
        <v>2012</v>
      </c>
      <c r="G757" s="6" t="str">
        <f t="shared" si="34"/>
        <v>2012 Q04</v>
      </c>
    </row>
    <row r="758" spans="1:7" x14ac:dyDescent="0.25">
      <c r="A758" s="1">
        <v>52.987000000000002</v>
      </c>
      <c r="B758" s="3">
        <v>41275</v>
      </c>
      <c r="C758" t="s">
        <v>4</v>
      </c>
      <c r="D758" s="2">
        <v>0.128404462</v>
      </c>
      <c r="E758">
        <f t="shared" si="35"/>
        <v>1</v>
      </c>
      <c r="F758" t="str">
        <f t="shared" si="33"/>
        <v>2013</v>
      </c>
      <c r="G758" s="6" t="str">
        <f t="shared" si="34"/>
        <v>2013 Q01</v>
      </c>
    </row>
    <row r="759" spans="1:7" x14ac:dyDescent="0.25">
      <c r="A759" s="1">
        <v>44.981000000000002</v>
      </c>
      <c r="B759" s="3">
        <v>41275</v>
      </c>
      <c r="C759" t="s">
        <v>5</v>
      </c>
      <c r="D759" s="2">
        <v>0.10900336099999999</v>
      </c>
      <c r="E759">
        <f t="shared" si="35"/>
        <v>1</v>
      </c>
      <c r="F759" t="str">
        <f t="shared" si="33"/>
        <v>2013</v>
      </c>
      <c r="G759" s="6" t="str">
        <f t="shared" si="34"/>
        <v>2013 Q01</v>
      </c>
    </row>
    <row r="760" spans="1:7" x14ac:dyDescent="0.25">
      <c r="A760" s="1">
        <v>314.68900000000002</v>
      </c>
      <c r="B760" s="3">
        <v>41275</v>
      </c>
      <c r="C760" t="s">
        <v>6</v>
      </c>
      <c r="D760" s="2">
        <v>0.76259217700000004</v>
      </c>
      <c r="E760">
        <f t="shared" si="35"/>
        <v>1</v>
      </c>
      <c r="F760" t="str">
        <f t="shared" si="33"/>
        <v>2013</v>
      </c>
      <c r="G760" s="6" t="str">
        <f t="shared" si="34"/>
        <v>2013 Q01</v>
      </c>
    </row>
    <row r="761" spans="1:7" x14ac:dyDescent="0.25">
      <c r="A761" s="1">
        <v>53.558</v>
      </c>
      <c r="B761" s="3">
        <v>41306</v>
      </c>
      <c r="C761" t="s">
        <v>4</v>
      </c>
      <c r="D761" s="2">
        <v>0.12832658899999999</v>
      </c>
      <c r="E761">
        <f t="shared" si="35"/>
        <v>1</v>
      </c>
      <c r="F761" t="str">
        <f t="shared" si="33"/>
        <v>2013</v>
      </c>
      <c r="G761" s="6" t="str">
        <f t="shared" si="34"/>
        <v>2013 Q01</v>
      </c>
    </row>
    <row r="762" spans="1:7" x14ac:dyDescent="0.25">
      <c r="A762" s="1">
        <v>44.783999999999999</v>
      </c>
      <c r="B762" s="3">
        <v>41306</v>
      </c>
      <c r="C762" t="s">
        <v>5</v>
      </c>
      <c r="D762" s="2">
        <v>0.10730381899999999</v>
      </c>
      <c r="E762">
        <f t="shared" si="35"/>
        <v>1</v>
      </c>
      <c r="F762" t="str">
        <f t="shared" si="33"/>
        <v>2013</v>
      </c>
      <c r="G762" s="6" t="str">
        <f t="shared" si="34"/>
        <v>2013 Q01</v>
      </c>
    </row>
    <row r="763" spans="1:7" x14ac:dyDescent="0.25">
      <c r="A763" s="1">
        <v>319.01499999999999</v>
      </c>
      <c r="B763" s="3">
        <v>41306</v>
      </c>
      <c r="C763" t="s">
        <v>6</v>
      </c>
      <c r="D763" s="2">
        <v>0.76436959199999999</v>
      </c>
      <c r="E763">
        <f t="shared" si="35"/>
        <v>1</v>
      </c>
      <c r="F763" t="str">
        <f t="shared" si="33"/>
        <v>2013</v>
      </c>
      <c r="G763" s="6" t="str">
        <f t="shared" si="34"/>
        <v>2013 Q01</v>
      </c>
    </row>
    <row r="764" spans="1:7" x14ac:dyDescent="0.25">
      <c r="A764" s="1">
        <v>53.527999999999999</v>
      </c>
      <c r="B764" s="3">
        <v>41334</v>
      </c>
      <c r="C764" t="s">
        <v>4</v>
      </c>
      <c r="D764" s="2">
        <v>0.129114425</v>
      </c>
      <c r="E764">
        <f t="shared" si="35"/>
        <v>1</v>
      </c>
      <c r="F764" t="str">
        <f t="shared" si="33"/>
        <v>2013</v>
      </c>
      <c r="G764" s="6" t="str">
        <f t="shared" si="34"/>
        <v>2013 Q01</v>
      </c>
    </row>
    <row r="765" spans="1:7" x14ac:dyDescent="0.25">
      <c r="A765" s="1">
        <v>45.003</v>
      </c>
      <c r="B765" s="3">
        <v>41334</v>
      </c>
      <c r="C765" t="s">
        <v>5</v>
      </c>
      <c r="D765" s="2">
        <v>0.10855134600000001</v>
      </c>
      <c r="E765">
        <f t="shared" si="35"/>
        <v>1</v>
      </c>
      <c r="F765" t="str">
        <f t="shared" si="33"/>
        <v>2013</v>
      </c>
      <c r="G765" s="6" t="str">
        <f t="shared" si="34"/>
        <v>2013 Q01</v>
      </c>
    </row>
    <row r="766" spans="1:7" x14ac:dyDescent="0.25">
      <c r="A766" s="1">
        <v>316.04700000000003</v>
      </c>
      <c r="B766" s="3">
        <v>41334</v>
      </c>
      <c r="C766" t="s">
        <v>6</v>
      </c>
      <c r="D766" s="2">
        <v>0.76233422900000003</v>
      </c>
      <c r="E766">
        <f t="shared" si="35"/>
        <v>1</v>
      </c>
      <c r="F766" t="str">
        <f t="shared" si="33"/>
        <v>2013</v>
      </c>
      <c r="G766" s="6" t="str">
        <f t="shared" si="34"/>
        <v>2013 Q01</v>
      </c>
    </row>
    <row r="767" spans="1:7" x14ac:dyDescent="0.25">
      <c r="A767" s="1">
        <v>52.978000000000002</v>
      </c>
      <c r="B767" s="3">
        <v>41365</v>
      </c>
      <c r="C767" t="s">
        <v>4</v>
      </c>
      <c r="D767" s="2">
        <v>0.12816462200000001</v>
      </c>
      <c r="E767">
        <f t="shared" si="35"/>
        <v>2</v>
      </c>
      <c r="F767" t="str">
        <f t="shared" si="33"/>
        <v>2013</v>
      </c>
      <c r="G767" s="6" t="str">
        <f t="shared" si="34"/>
        <v>2013 Q02</v>
      </c>
    </row>
    <row r="768" spans="1:7" x14ac:dyDescent="0.25">
      <c r="A768" s="1">
        <v>44.744999999999997</v>
      </c>
      <c r="B768" s="3">
        <v>41365</v>
      </c>
      <c r="C768" t="s">
        <v>5</v>
      </c>
      <c r="D768" s="2">
        <v>0.10824731</v>
      </c>
      <c r="E768">
        <f t="shared" si="35"/>
        <v>2</v>
      </c>
      <c r="F768" t="str">
        <f t="shared" si="33"/>
        <v>2013</v>
      </c>
      <c r="G768" s="6" t="str">
        <f t="shared" si="34"/>
        <v>2013 Q02</v>
      </c>
    </row>
    <row r="769" spans="1:7" x14ac:dyDescent="0.25">
      <c r="A769" s="1">
        <v>315.63600000000002</v>
      </c>
      <c r="B769" s="3">
        <v>41365</v>
      </c>
      <c r="C769" t="s">
        <v>6</v>
      </c>
      <c r="D769" s="2">
        <v>0.76358806800000001</v>
      </c>
      <c r="E769">
        <f t="shared" si="35"/>
        <v>2</v>
      </c>
      <c r="F769" t="str">
        <f t="shared" si="33"/>
        <v>2013</v>
      </c>
      <c r="G769" s="6" t="str">
        <f t="shared" si="34"/>
        <v>2013 Q02</v>
      </c>
    </row>
    <row r="770" spans="1:7" x14ac:dyDescent="0.25">
      <c r="A770" s="1">
        <v>53.518999999999998</v>
      </c>
      <c r="B770" s="3">
        <v>41395</v>
      </c>
      <c r="C770" t="s">
        <v>4</v>
      </c>
      <c r="D770" s="2">
        <v>0.12880625800000001</v>
      </c>
      <c r="E770">
        <f t="shared" si="35"/>
        <v>2</v>
      </c>
      <c r="F770" t="str">
        <f t="shared" si="33"/>
        <v>2013</v>
      </c>
      <c r="G770" s="6" t="str">
        <f t="shared" si="34"/>
        <v>2013 Q02</v>
      </c>
    </row>
    <row r="771" spans="1:7" x14ac:dyDescent="0.25">
      <c r="A771" s="1">
        <v>44.829000000000001</v>
      </c>
      <c r="B771" s="3">
        <v>41395</v>
      </c>
      <c r="C771" t="s">
        <v>5</v>
      </c>
      <c r="D771" s="2">
        <v>0.10789169699999999</v>
      </c>
      <c r="E771">
        <f t="shared" si="35"/>
        <v>2</v>
      </c>
      <c r="F771" t="str">
        <f t="shared" ref="F771:F834" si="36">RIGHT(YEAR(B771),4)</f>
        <v>2013</v>
      </c>
      <c r="G771" s="6" t="str">
        <f t="shared" ref="G771:G834" si="37">F771&amp;" Q0"&amp;E771</f>
        <v>2013 Q02</v>
      </c>
    </row>
    <row r="772" spans="1:7" x14ac:dyDescent="0.25">
      <c r="A772" s="1">
        <v>317.15199999999999</v>
      </c>
      <c r="B772" s="3">
        <v>41395</v>
      </c>
      <c r="C772" t="s">
        <v>6</v>
      </c>
      <c r="D772" s="2">
        <v>0.76330204599999996</v>
      </c>
      <c r="E772">
        <f t="shared" si="35"/>
        <v>2</v>
      </c>
      <c r="F772" t="str">
        <f t="shared" si="36"/>
        <v>2013</v>
      </c>
      <c r="G772" s="6" t="str">
        <f t="shared" si="37"/>
        <v>2013 Q02</v>
      </c>
    </row>
    <row r="773" spans="1:7" x14ac:dyDescent="0.25">
      <c r="A773" s="1">
        <v>53.542000000000002</v>
      </c>
      <c r="B773" s="3">
        <v>41426</v>
      </c>
      <c r="C773" t="s">
        <v>4</v>
      </c>
      <c r="D773" s="2">
        <v>0.12825322</v>
      </c>
      <c r="E773">
        <f t="shared" ref="E773:E836" si="38">ROUNDUP((MONTH(B773))/3,0)</f>
        <v>2</v>
      </c>
      <c r="F773" t="str">
        <f t="shared" si="36"/>
        <v>2013</v>
      </c>
      <c r="G773" s="6" t="str">
        <f t="shared" si="37"/>
        <v>2013 Q02</v>
      </c>
    </row>
    <row r="774" spans="1:7" x14ac:dyDescent="0.25">
      <c r="A774" s="1">
        <v>44.576999999999998</v>
      </c>
      <c r="B774" s="3">
        <v>41426</v>
      </c>
      <c r="C774" t="s">
        <v>5</v>
      </c>
      <c r="D774" s="2">
        <v>0.106778674</v>
      </c>
      <c r="E774">
        <f t="shared" si="38"/>
        <v>2</v>
      </c>
      <c r="F774" t="str">
        <f t="shared" si="36"/>
        <v>2013</v>
      </c>
      <c r="G774" s="6" t="str">
        <f t="shared" si="37"/>
        <v>2013 Q02</v>
      </c>
    </row>
    <row r="775" spans="1:7" x14ac:dyDescent="0.25">
      <c r="A775" s="1">
        <v>319.35199999999998</v>
      </c>
      <c r="B775" s="3">
        <v>41426</v>
      </c>
      <c r="C775" t="s">
        <v>6</v>
      </c>
      <c r="D775" s="2">
        <v>0.76496810599999998</v>
      </c>
      <c r="E775">
        <f t="shared" si="38"/>
        <v>2</v>
      </c>
      <c r="F775" t="str">
        <f t="shared" si="36"/>
        <v>2013</v>
      </c>
      <c r="G775" s="6" t="str">
        <f t="shared" si="37"/>
        <v>2013 Q02</v>
      </c>
    </row>
    <row r="776" spans="1:7" x14ac:dyDescent="0.25">
      <c r="A776" s="1">
        <v>53.777000000000001</v>
      </c>
      <c r="B776" s="3">
        <v>41456</v>
      </c>
      <c r="C776" t="s">
        <v>4</v>
      </c>
      <c r="D776" s="2">
        <v>0.128297682</v>
      </c>
      <c r="E776">
        <f t="shared" si="38"/>
        <v>3</v>
      </c>
      <c r="F776" t="str">
        <f t="shared" si="36"/>
        <v>2013</v>
      </c>
      <c r="G776" s="6" t="str">
        <f t="shared" si="37"/>
        <v>2013 Q03</v>
      </c>
    </row>
    <row r="777" spans="1:7" x14ac:dyDescent="0.25">
      <c r="A777" s="1">
        <v>44.878</v>
      </c>
      <c r="B777" s="3">
        <v>41456</v>
      </c>
      <c r="C777" t="s">
        <v>5</v>
      </c>
      <c r="D777" s="2">
        <v>0.107067025</v>
      </c>
      <c r="E777">
        <f t="shared" si="38"/>
        <v>3</v>
      </c>
      <c r="F777" t="str">
        <f t="shared" si="36"/>
        <v>2013</v>
      </c>
      <c r="G777" s="6" t="str">
        <f t="shared" si="37"/>
        <v>2013 Q03</v>
      </c>
    </row>
    <row r="778" spans="1:7" x14ac:dyDescent="0.25">
      <c r="A778" s="1">
        <v>320.50299999999999</v>
      </c>
      <c r="B778" s="3">
        <v>41456</v>
      </c>
      <c r="C778" t="s">
        <v>6</v>
      </c>
      <c r="D778" s="2">
        <v>0.76463529299999999</v>
      </c>
      <c r="E778">
        <f t="shared" si="38"/>
        <v>3</v>
      </c>
      <c r="F778" t="str">
        <f t="shared" si="36"/>
        <v>2013</v>
      </c>
      <c r="G778" s="6" t="str">
        <f t="shared" si="37"/>
        <v>2013 Q03</v>
      </c>
    </row>
    <row r="779" spans="1:7" x14ac:dyDescent="0.25">
      <c r="A779" s="1">
        <v>53.720999999999997</v>
      </c>
      <c r="B779" s="3">
        <v>41487</v>
      </c>
      <c r="C779" t="s">
        <v>4</v>
      </c>
      <c r="D779" s="2">
        <v>0.12858219900000001</v>
      </c>
      <c r="E779">
        <f t="shared" si="38"/>
        <v>3</v>
      </c>
      <c r="F779" t="str">
        <f t="shared" si="36"/>
        <v>2013</v>
      </c>
      <c r="G779" s="6" t="str">
        <f t="shared" si="37"/>
        <v>2013 Q03</v>
      </c>
    </row>
    <row r="780" spans="1:7" x14ac:dyDescent="0.25">
      <c r="A780" s="1">
        <v>45.027000000000001</v>
      </c>
      <c r="B780" s="3">
        <v>41487</v>
      </c>
      <c r="C780" t="s">
        <v>5</v>
      </c>
      <c r="D780" s="2">
        <v>0.10777295100000001</v>
      </c>
      <c r="E780">
        <f t="shared" si="38"/>
        <v>3</v>
      </c>
      <c r="F780" t="str">
        <f t="shared" si="36"/>
        <v>2013</v>
      </c>
      <c r="G780" s="6" t="str">
        <f t="shared" si="37"/>
        <v>2013 Q03</v>
      </c>
    </row>
    <row r="781" spans="1:7" x14ac:dyDescent="0.25">
      <c r="A781" s="1">
        <v>319.04700000000003</v>
      </c>
      <c r="B781" s="3">
        <v>41487</v>
      </c>
      <c r="C781" t="s">
        <v>6</v>
      </c>
      <c r="D781" s="2">
        <v>0.76364485000000004</v>
      </c>
      <c r="E781">
        <f t="shared" si="38"/>
        <v>3</v>
      </c>
      <c r="F781" t="str">
        <f t="shared" si="36"/>
        <v>2013</v>
      </c>
      <c r="G781" s="6" t="str">
        <f t="shared" si="37"/>
        <v>2013 Q03</v>
      </c>
    </row>
    <row r="782" spans="1:7" x14ac:dyDescent="0.25">
      <c r="A782" s="1">
        <v>54.006999999999998</v>
      </c>
      <c r="B782" s="3">
        <v>41518</v>
      </c>
      <c r="C782" t="s">
        <v>4</v>
      </c>
      <c r="D782" s="2">
        <v>0.12893283699999999</v>
      </c>
      <c r="E782">
        <f t="shared" si="38"/>
        <v>3</v>
      </c>
      <c r="F782" t="str">
        <f t="shared" si="36"/>
        <v>2013</v>
      </c>
      <c r="G782" s="6" t="str">
        <f t="shared" si="37"/>
        <v>2013 Q03</v>
      </c>
    </row>
    <row r="783" spans="1:7" x14ac:dyDescent="0.25">
      <c r="A783" s="1">
        <v>45.267000000000003</v>
      </c>
      <c r="B783" s="3">
        <v>41518</v>
      </c>
      <c r="C783" t="s">
        <v>5</v>
      </c>
      <c r="D783" s="2">
        <v>0.108067523</v>
      </c>
      <c r="E783">
        <f t="shared" si="38"/>
        <v>3</v>
      </c>
      <c r="F783" t="str">
        <f t="shared" si="36"/>
        <v>2013</v>
      </c>
      <c r="G783" s="6" t="str">
        <f t="shared" si="37"/>
        <v>2013 Q03</v>
      </c>
    </row>
    <row r="784" spans="1:7" x14ac:dyDescent="0.25">
      <c r="A784" s="1">
        <v>319.60300000000001</v>
      </c>
      <c r="B784" s="3">
        <v>41518</v>
      </c>
      <c r="C784" t="s">
        <v>6</v>
      </c>
      <c r="D784" s="2">
        <v>0.76299963999999998</v>
      </c>
      <c r="E784">
        <f t="shared" si="38"/>
        <v>3</v>
      </c>
      <c r="F784" t="str">
        <f t="shared" si="36"/>
        <v>2013</v>
      </c>
      <c r="G784" s="6" t="str">
        <f t="shared" si="37"/>
        <v>2013 Q03</v>
      </c>
    </row>
    <row r="785" spans="1:7" x14ac:dyDescent="0.25">
      <c r="A785" s="1">
        <v>53.920999999999999</v>
      </c>
      <c r="B785" s="3">
        <v>41548</v>
      </c>
      <c r="C785" t="s">
        <v>4</v>
      </c>
      <c r="D785" s="2">
        <v>0.12836346800000001</v>
      </c>
      <c r="E785">
        <f t="shared" si="38"/>
        <v>4</v>
      </c>
      <c r="F785" t="str">
        <f t="shared" si="36"/>
        <v>2013</v>
      </c>
      <c r="G785" s="6" t="str">
        <f t="shared" si="37"/>
        <v>2013 Q04</v>
      </c>
    </row>
    <row r="786" spans="1:7" x14ac:dyDescent="0.25">
      <c r="A786" s="1">
        <v>45.869</v>
      </c>
      <c r="B786" s="3">
        <v>41548</v>
      </c>
      <c r="C786" t="s">
        <v>5</v>
      </c>
      <c r="D786" s="2">
        <v>0.109195006</v>
      </c>
      <c r="E786">
        <f t="shared" si="38"/>
        <v>4</v>
      </c>
      <c r="F786" t="str">
        <f t="shared" si="36"/>
        <v>2013</v>
      </c>
      <c r="G786" s="6" t="str">
        <f t="shared" si="37"/>
        <v>2013 Q04</v>
      </c>
    </row>
    <row r="787" spans="1:7" x14ac:dyDescent="0.25">
      <c r="A787" s="1">
        <v>320.27499999999998</v>
      </c>
      <c r="B787" s="3">
        <v>41548</v>
      </c>
      <c r="C787" t="s">
        <v>6</v>
      </c>
      <c r="D787" s="2">
        <v>0.76244152700000001</v>
      </c>
      <c r="E787">
        <f t="shared" si="38"/>
        <v>4</v>
      </c>
      <c r="F787" t="str">
        <f t="shared" si="36"/>
        <v>2013</v>
      </c>
      <c r="G787" s="6" t="str">
        <f t="shared" si="37"/>
        <v>2013 Q04</v>
      </c>
    </row>
    <row r="788" spans="1:7" x14ac:dyDescent="0.25">
      <c r="A788" s="1">
        <v>53.768999999999998</v>
      </c>
      <c r="B788" s="3">
        <v>41579</v>
      </c>
      <c r="C788" t="s">
        <v>4</v>
      </c>
      <c r="D788" s="2">
        <v>0.12757400799999999</v>
      </c>
      <c r="E788">
        <f t="shared" si="38"/>
        <v>4</v>
      </c>
      <c r="F788" t="str">
        <f t="shared" si="36"/>
        <v>2013</v>
      </c>
      <c r="G788" s="6" t="str">
        <f t="shared" si="37"/>
        <v>2013 Q04</v>
      </c>
    </row>
    <row r="789" spans="1:7" x14ac:dyDescent="0.25">
      <c r="A789" s="1">
        <v>46.781999999999996</v>
      </c>
      <c r="B789" s="3">
        <v>41579</v>
      </c>
      <c r="C789" t="s">
        <v>5</v>
      </c>
      <c r="D789" s="2">
        <v>0.110996434</v>
      </c>
      <c r="E789">
        <f t="shared" si="38"/>
        <v>4</v>
      </c>
      <c r="F789" t="str">
        <f t="shared" si="36"/>
        <v>2013</v>
      </c>
      <c r="G789" s="6" t="str">
        <f t="shared" si="37"/>
        <v>2013 Q04</v>
      </c>
    </row>
    <row r="790" spans="1:7" x14ac:dyDescent="0.25">
      <c r="A790" s="1">
        <v>320.92200000000003</v>
      </c>
      <c r="B790" s="3">
        <v>41579</v>
      </c>
      <c r="C790" t="s">
        <v>6</v>
      </c>
      <c r="D790" s="2">
        <v>0.76142955800000001</v>
      </c>
      <c r="E790">
        <f t="shared" si="38"/>
        <v>4</v>
      </c>
      <c r="F790" t="str">
        <f t="shared" si="36"/>
        <v>2013</v>
      </c>
      <c r="G790" s="6" t="str">
        <f t="shared" si="37"/>
        <v>2013 Q04</v>
      </c>
    </row>
    <row r="791" spans="1:7" x14ac:dyDescent="0.25">
      <c r="A791" s="1">
        <v>54.695999999999998</v>
      </c>
      <c r="B791" s="3">
        <v>41609</v>
      </c>
      <c r="C791" t="s">
        <v>4</v>
      </c>
      <c r="D791" s="2">
        <v>0.12910870699999999</v>
      </c>
      <c r="E791">
        <f t="shared" si="38"/>
        <v>4</v>
      </c>
      <c r="F791" t="str">
        <f t="shared" si="36"/>
        <v>2013</v>
      </c>
      <c r="G791" s="6" t="str">
        <f t="shared" si="37"/>
        <v>2013 Q04</v>
      </c>
    </row>
    <row r="792" spans="1:7" x14ac:dyDescent="0.25">
      <c r="A792" s="1">
        <v>46.218000000000004</v>
      </c>
      <c r="B792" s="3">
        <v>41609</v>
      </c>
      <c r="C792" t="s">
        <v>5</v>
      </c>
      <c r="D792" s="2">
        <v>0.109096574</v>
      </c>
      <c r="E792">
        <f t="shared" si="38"/>
        <v>4</v>
      </c>
      <c r="F792" t="str">
        <f t="shared" si="36"/>
        <v>2013</v>
      </c>
      <c r="G792" s="6" t="str">
        <f t="shared" si="37"/>
        <v>2013 Q04</v>
      </c>
    </row>
    <row r="793" spans="1:7" x14ac:dyDescent="0.25">
      <c r="A793" s="1">
        <v>322.72899999999998</v>
      </c>
      <c r="B793" s="3">
        <v>41609</v>
      </c>
      <c r="C793" t="s">
        <v>6</v>
      </c>
      <c r="D793" s="2">
        <v>0.76179471899999995</v>
      </c>
      <c r="E793">
        <f t="shared" si="38"/>
        <v>4</v>
      </c>
      <c r="F793" t="str">
        <f t="shared" si="36"/>
        <v>2013</v>
      </c>
      <c r="G793" s="6" t="str">
        <f t="shared" si="37"/>
        <v>2013 Q04</v>
      </c>
    </row>
    <row r="794" spans="1:7" x14ac:dyDescent="0.25">
      <c r="A794" s="1">
        <v>54.466000000000001</v>
      </c>
      <c r="B794" s="3">
        <v>41640</v>
      </c>
      <c r="C794" t="s">
        <v>4</v>
      </c>
      <c r="D794" s="2">
        <v>0.13005967399999999</v>
      </c>
      <c r="E794">
        <f t="shared" si="38"/>
        <v>1</v>
      </c>
      <c r="F794" t="str">
        <f t="shared" si="36"/>
        <v>2014</v>
      </c>
      <c r="G794" s="6" t="str">
        <f t="shared" si="37"/>
        <v>2014 Q01</v>
      </c>
    </row>
    <row r="795" spans="1:7" x14ac:dyDescent="0.25">
      <c r="A795" s="1">
        <v>45.741</v>
      </c>
      <c r="B795" s="3">
        <v>41640</v>
      </c>
      <c r="C795" t="s">
        <v>5</v>
      </c>
      <c r="D795" s="2">
        <v>0.109225196</v>
      </c>
      <c r="E795">
        <f t="shared" si="38"/>
        <v>1</v>
      </c>
      <c r="F795" t="str">
        <f t="shared" si="36"/>
        <v>2014</v>
      </c>
      <c r="G795" s="6" t="str">
        <f t="shared" si="37"/>
        <v>2014 Q01</v>
      </c>
    </row>
    <row r="796" spans="1:7" x14ac:dyDescent="0.25">
      <c r="A796" s="1">
        <v>318.57</v>
      </c>
      <c r="B796" s="3">
        <v>41640</v>
      </c>
      <c r="C796" t="s">
        <v>6</v>
      </c>
      <c r="D796" s="2">
        <v>0.76071513000000002</v>
      </c>
      <c r="E796">
        <f t="shared" si="38"/>
        <v>1</v>
      </c>
      <c r="F796" t="str">
        <f t="shared" si="36"/>
        <v>2014</v>
      </c>
      <c r="G796" s="6" t="str">
        <f t="shared" si="37"/>
        <v>2014 Q01</v>
      </c>
    </row>
    <row r="797" spans="1:7" x14ac:dyDescent="0.25">
      <c r="A797" s="1">
        <v>54.343000000000004</v>
      </c>
      <c r="B797" s="3">
        <v>41671</v>
      </c>
      <c r="C797" t="s">
        <v>4</v>
      </c>
      <c r="D797" s="2">
        <v>0.128162314</v>
      </c>
      <c r="E797">
        <f t="shared" si="38"/>
        <v>1</v>
      </c>
      <c r="F797" t="str">
        <f t="shared" si="36"/>
        <v>2014</v>
      </c>
      <c r="G797" s="6" t="str">
        <f t="shared" si="37"/>
        <v>2014 Q01</v>
      </c>
    </row>
    <row r="798" spans="1:7" x14ac:dyDescent="0.25">
      <c r="A798" s="1">
        <v>46.350999999999999</v>
      </c>
      <c r="B798" s="3">
        <v>41671</v>
      </c>
      <c r="C798" t="s">
        <v>5</v>
      </c>
      <c r="D798" s="2">
        <v>0.109314013</v>
      </c>
      <c r="E798">
        <f t="shared" si="38"/>
        <v>1</v>
      </c>
      <c r="F798" t="str">
        <f t="shared" si="36"/>
        <v>2014</v>
      </c>
      <c r="G798" s="6" t="str">
        <f t="shared" si="37"/>
        <v>2014 Q01</v>
      </c>
    </row>
    <row r="799" spans="1:7" x14ac:dyDescent="0.25">
      <c r="A799" s="1">
        <v>323.32299999999998</v>
      </c>
      <c r="B799" s="3">
        <v>41671</v>
      </c>
      <c r="C799" t="s">
        <v>6</v>
      </c>
      <c r="D799" s="2">
        <v>0.76252367200000004</v>
      </c>
      <c r="E799">
        <f t="shared" si="38"/>
        <v>1</v>
      </c>
      <c r="F799" t="str">
        <f t="shared" si="36"/>
        <v>2014</v>
      </c>
      <c r="G799" s="6" t="str">
        <f t="shared" si="37"/>
        <v>2014 Q01</v>
      </c>
    </row>
    <row r="800" spans="1:7" x14ac:dyDescent="0.25">
      <c r="A800" s="1">
        <v>54.518000000000001</v>
      </c>
      <c r="B800" s="3">
        <v>41699</v>
      </c>
      <c r="C800" t="s">
        <v>4</v>
      </c>
      <c r="D800" s="2">
        <v>0.12697562400000001</v>
      </c>
      <c r="E800">
        <f t="shared" si="38"/>
        <v>1</v>
      </c>
      <c r="F800" t="str">
        <f t="shared" si="36"/>
        <v>2014</v>
      </c>
      <c r="G800" s="6" t="str">
        <f t="shared" si="37"/>
        <v>2014 Q01</v>
      </c>
    </row>
    <row r="801" spans="1:7" x14ac:dyDescent="0.25">
      <c r="A801" s="1">
        <v>47.002000000000002</v>
      </c>
      <c r="B801" s="3">
        <v>41699</v>
      </c>
      <c r="C801" t="s">
        <v>5</v>
      </c>
      <c r="D801" s="2">
        <v>0.109470419</v>
      </c>
      <c r="E801">
        <f t="shared" si="38"/>
        <v>1</v>
      </c>
      <c r="F801" t="str">
        <f t="shared" si="36"/>
        <v>2014</v>
      </c>
      <c r="G801" s="6" t="str">
        <f t="shared" si="37"/>
        <v>2014 Q01</v>
      </c>
    </row>
    <row r="802" spans="1:7" x14ac:dyDescent="0.25">
      <c r="A802" s="1">
        <v>327.83800000000002</v>
      </c>
      <c r="B802" s="3">
        <v>41699</v>
      </c>
      <c r="C802" t="s">
        <v>6</v>
      </c>
      <c r="D802" s="2">
        <v>0.76355395699999995</v>
      </c>
      <c r="E802">
        <f t="shared" si="38"/>
        <v>1</v>
      </c>
      <c r="F802" t="str">
        <f t="shared" si="36"/>
        <v>2014</v>
      </c>
      <c r="G802" s="6" t="str">
        <f t="shared" si="37"/>
        <v>2014 Q01</v>
      </c>
    </row>
    <row r="803" spans="1:7" x14ac:dyDescent="0.25">
      <c r="A803" s="1">
        <v>54.707000000000001</v>
      </c>
      <c r="B803" s="3">
        <v>41730</v>
      </c>
      <c r="C803" t="s">
        <v>4</v>
      </c>
      <c r="D803" s="2">
        <v>0.12632981500000001</v>
      </c>
      <c r="E803">
        <f t="shared" si="38"/>
        <v>2</v>
      </c>
      <c r="F803" t="str">
        <f t="shared" si="36"/>
        <v>2014</v>
      </c>
      <c r="G803" s="6" t="str">
        <f t="shared" si="37"/>
        <v>2014 Q02</v>
      </c>
    </row>
    <row r="804" spans="1:7" x14ac:dyDescent="0.25">
      <c r="A804" s="1">
        <v>47.194000000000003</v>
      </c>
      <c r="B804" s="3">
        <v>41730</v>
      </c>
      <c r="C804" t="s">
        <v>5</v>
      </c>
      <c r="D804" s="2">
        <v>0.10898073899999999</v>
      </c>
      <c r="E804">
        <f t="shared" si="38"/>
        <v>2</v>
      </c>
      <c r="F804" t="str">
        <f t="shared" si="36"/>
        <v>2014</v>
      </c>
      <c r="G804" s="6" t="str">
        <f t="shared" si="37"/>
        <v>2014 Q02</v>
      </c>
    </row>
    <row r="805" spans="1:7" x14ac:dyDescent="0.25">
      <c r="A805" s="1">
        <v>331.14800000000002</v>
      </c>
      <c r="B805" s="3">
        <v>41730</v>
      </c>
      <c r="C805" t="s">
        <v>6</v>
      </c>
      <c r="D805" s="2">
        <v>0.76468944599999999</v>
      </c>
      <c r="E805">
        <f t="shared" si="38"/>
        <v>2</v>
      </c>
      <c r="F805" t="str">
        <f t="shared" si="36"/>
        <v>2014</v>
      </c>
      <c r="G805" s="6" t="str">
        <f t="shared" si="37"/>
        <v>2014 Q02</v>
      </c>
    </row>
    <row r="806" spans="1:7" x14ac:dyDescent="0.25">
      <c r="A806" s="1">
        <v>54.731999999999999</v>
      </c>
      <c r="B806" s="3">
        <v>41760</v>
      </c>
      <c r="C806" t="s">
        <v>4</v>
      </c>
      <c r="D806" s="2">
        <v>0.12637820599999999</v>
      </c>
      <c r="E806">
        <f t="shared" si="38"/>
        <v>2</v>
      </c>
      <c r="F806" t="str">
        <f t="shared" si="36"/>
        <v>2014</v>
      </c>
      <c r="G806" s="6" t="str">
        <f t="shared" si="37"/>
        <v>2014 Q02</v>
      </c>
    </row>
    <row r="807" spans="1:7" x14ac:dyDescent="0.25">
      <c r="A807" s="1">
        <v>47.509</v>
      </c>
      <c r="B807" s="3">
        <v>41760</v>
      </c>
      <c r="C807" t="s">
        <v>5</v>
      </c>
      <c r="D807" s="2">
        <v>0.109700033</v>
      </c>
      <c r="E807">
        <f t="shared" si="38"/>
        <v>2</v>
      </c>
      <c r="F807" t="str">
        <f t="shared" si="36"/>
        <v>2014</v>
      </c>
      <c r="G807" s="6" t="str">
        <f t="shared" si="37"/>
        <v>2014 Q02</v>
      </c>
    </row>
    <row r="808" spans="1:7" x14ac:dyDescent="0.25">
      <c r="A808" s="1">
        <v>330.84</v>
      </c>
      <c r="B808" s="3">
        <v>41760</v>
      </c>
      <c r="C808" t="s">
        <v>6</v>
      </c>
      <c r="D808" s="2">
        <v>0.76392176099999998</v>
      </c>
      <c r="E808">
        <f t="shared" si="38"/>
        <v>2</v>
      </c>
      <c r="F808" t="str">
        <f t="shared" si="36"/>
        <v>2014</v>
      </c>
      <c r="G808" s="6" t="str">
        <f t="shared" si="37"/>
        <v>2014 Q02</v>
      </c>
    </row>
    <row r="809" spans="1:7" x14ac:dyDescent="0.25">
      <c r="A809" s="1">
        <v>55.387</v>
      </c>
      <c r="B809" s="3">
        <v>41791</v>
      </c>
      <c r="C809" t="s">
        <v>4</v>
      </c>
      <c r="D809" s="2">
        <v>0.12703993999999999</v>
      </c>
      <c r="E809">
        <f t="shared" si="38"/>
        <v>2</v>
      </c>
      <c r="F809" t="str">
        <f t="shared" si="36"/>
        <v>2014</v>
      </c>
      <c r="G809" s="6" t="str">
        <f t="shared" si="37"/>
        <v>2014 Q02</v>
      </c>
    </row>
    <row r="810" spans="1:7" x14ac:dyDescent="0.25">
      <c r="A810" s="1">
        <v>47.814999999999998</v>
      </c>
      <c r="B810" s="3">
        <v>41791</v>
      </c>
      <c r="C810" t="s">
        <v>5</v>
      </c>
      <c r="D810" s="2">
        <v>0.10967221000000001</v>
      </c>
      <c r="E810">
        <f t="shared" si="38"/>
        <v>2</v>
      </c>
      <c r="F810" t="str">
        <f t="shared" si="36"/>
        <v>2014</v>
      </c>
      <c r="G810" s="6" t="str">
        <f t="shared" si="37"/>
        <v>2014 Q02</v>
      </c>
    </row>
    <row r="811" spans="1:7" x14ac:dyDescent="0.25">
      <c r="A811" s="1">
        <v>332.779</v>
      </c>
      <c r="B811" s="3">
        <v>41791</v>
      </c>
      <c r="C811" t="s">
        <v>6</v>
      </c>
      <c r="D811" s="2">
        <v>0.76328784999999999</v>
      </c>
      <c r="E811">
        <f t="shared" si="38"/>
        <v>2</v>
      </c>
      <c r="F811" t="str">
        <f t="shared" si="36"/>
        <v>2014</v>
      </c>
      <c r="G811" s="6" t="str">
        <f t="shared" si="37"/>
        <v>2014 Q02</v>
      </c>
    </row>
    <row r="812" spans="1:7" x14ac:dyDescent="0.25">
      <c r="A812" s="1">
        <v>55.296999999999997</v>
      </c>
      <c r="B812" s="3">
        <v>41821</v>
      </c>
      <c r="C812" t="s">
        <v>4</v>
      </c>
      <c r="D812" s="2">
        <v>0.12677477100000001</v>
      </c>
      <c r="E812">
        <f t="shared" si="38"/>
        <v>3</v>
      </c>
      <c r="F812" t="str">
        <f t="shared" si="36"/>
        <v>2014</v>
      </c>
      <c r="G812" s="6" t="str">
        <f t="shared" si="37"/>
        <v>2014 Q03</v>
      </c>
    </row>
    <row r="813" spans="1:7" x14ac:dyDescent="0.25">
      <c r="A813" s="1">
        <v>47.987000000000002</v>
      </c>
      <c r="B813" s="3">
        <v>41821</v>
      </c>
      <c r="C813" t="s">
        <v>5</v>
      </c>
      <c r="D813" s="2">
        <v>0.11001575</v>
      </c>
      <c r="E813">
        <f t="shared" si="38"/>
        <v>3</v>
      </c>
      <c r="F813" t="str">
        <f t="shared" si="36"/>
        <v>2014</v>
      </c>
      <c r="G813" s="6" t="str">
        <f t="shared" si="37"/>
        <v>2014 Q03</v>
      </c>
    </row>
    <row r="814" spans="1:7" x14ac:dyDescent="0.25">
      <c r="A814" s="1">
        <v>332.899</v>
      </c>
      <c r="B814" s="3">
        <v>41821</v>
      </c>
      <c r="C814" t="s">
        <v>6</v>
      </c>
      <c r="D814" s="2">
        <v>0.76320947900000002</v>
      </c>
      <c r="E814">
        <f t="shared" si="38"/>
        <v>3</v>
      </c>
      <c r="F814" t="str">
        <f t="shared" si="36"/>
        <v>2014</v>
      </c>
      <c r="G814" s="6" t="str">
        <f t="shared" si="37"/>
        <v>2014 Q03</v>
      </c>
    </row>
    <row r="815" spans="1:7" x14ac:dyDescent="0.25">
      <c r="A815" s="1">
        <v>55.505000000000003</v>
      </c>
      <c r="B815" s="3">
        <v>41852</v>
      </c>
      <c r="C815" t="s">
        <v>4</v>
      </c>
      <c r="D815" s="2">
        <v>0.12651865700000001</v>
      </c>
      <c r="E815">
        <f t="shared" si="38"/>
        <v>3</v>
      </c>
      <c r="F815" t="str">
        <f t="shared" si="36"/>
        <v>2014</v>
      </c>
      <c r="G815" s="6" t="str">
        <f t="shared" si="37"/>
        <v>2014 Q03</v>
      </c>
    </row>
    <row r="816" spans="1:7" x14ac:dyDescent="0.25">
      <c r="A816" s="1">
        <v>48.356999999999999</v>
      </c>
      <c r="B816" s="3">
        <v>41852</v>
      </c>
      <c r="C816" t="s">
        <v>5</v>
      </c>
      <c r="D816" s="2">
        <v>0.110225434</v>
      </c>
      <c r="E816">
        <f t="shared" si="38"/>
        <v>3</v>
      </c>
      <c r="F816" t="str">
        <f t="shared" si="36"/>
        <v>2014</v>
      </c>
      <c r="G816" s="6" t="str">
        <f t="shared" si="37"/>
        <v>2014 Q03</v>
      </c>
    </row>
    <row r="817" spans="1:7" x14ac:dyDescent="0.25">
      <c r="A817" s="1">
        <v>334.84800000000001</v>
      </c>
      <c r="B817" s="3">
        <v>41852</v>
      </c>
      <c r="C817" t="s">
        <v>6</v>
      </c>
      <c r="D817" s="2">
        <v>0.76325590899999995</v>
      </c>
      <c r="E817">
        <f t="shared" si="38"/>
        <v>3</v>
      </c>
      <c r="F817" t="str">
        <f t="shared" si="36"/>
        <v>2014</v>
      </c>
      <c r="G817" s="6" t="str">
        <f t="shared" si="37"/>
        <v>2014 Q03</v>
      </c>
    </row>
    <row r="818" spans="1:7" x14ac:dyDescent="0.25">
      <c r="A818" s="1">
        <v>55.713999999999999</v>
      </c>
      <c r="B818" s="3">
        <v>41883</v>
      </c>
      <c r="C818" t="s">
        <v>4</v>
      </c>
      <c r="D818" s="2">
        <v>0.12740132300000001</v>
      </c>
      <c r="E818">
        <f t="shared" si="38"/>
        <v>3</v>
      </c>
      <c r="F818" t="str">
        <f t="shared" si="36"/>
        <v>2014</v>
      </c>
      <c r="G818" s="6" t="str">
        <f t="shared" si="37"/>
        <v>2014 Q03</v>
      </c>
    </row>
    <row r="819" spans="1:7" x14ac:dyDescent="0.25">
      <c r="A819" s="1">
        <v>48.848999999999997</v>
      </c>
      <c r="B819" s="3">
        <v>41883</v>
      </c>
      <c r="C819" t="s">
        <v>5</v>
      </c>
      <c r="D819" s="2">
        <v>0.11170311300000001</v>
      </c>
      <c r="E819">
        <f t="shared" si="38"/>
        <v>3</v>
      </c>
      <c r="F819" t="str">
        <f t="shared" si="36"/>
        <v>2014</v>
      </c>
      <c r="G819" s="6" t="str">
        <f t="shared" si="37"/>
        <v>2014 Q03</v>
      </c>
    </row>
    <row r="820" spans="1:7" x14ac:dyDescent="0.25">
      <c r="A820" s="1">
        <v>332.74799999999999</v>
      </c>
      <c r="B820" s="3">
        <v>41883</v>
      </c>
      <c r="C820" t="s">
        <v>6</v>
      </c>
      <c r="D820" s="2">
        <v>0.76089556400000002</v>
      </c>
      <c r="E820">
        <f t="shared" si="38"/>
        <v>3</v>
      </c>
      <c r="F820" t="str">
        <f t="shared" si="36"/>
        <v>2014</v>
      </c>
      <c r="G820" s="6" t="str">
        <f t="shared" si="37"/>
        <v>2014 Q03</v>
      </c>
    </row>
    <row r="821" spans="1:7" x14ac:dyDescent="0.25">
      <c r="A821" s="1">
        <v>55.847999999999999</v>
      </c>
      <c r="B821" s="3">
        <v>41913</v>
      </c>
      <c r="C821" t="s">
        <v>4</v>
      </c>
      <c r="D821" s="2">
        <v>0.12716165500000001</v>
      </c>
      <c r="E821">
        <f t="shared" si="38"/>
        <v>4</v>
      </c>
      <c r="F821" t="str">
        <f t="shared" si="36"/>
        <v>2014</v>
      </c>
      <c r="G821" s="6" t="str">
        <f t="shared" si="37"/>
        <v>2014 Q04</v>
      </c>
    </row>
    <row r="822" spans="1:7" x14ac:dyDescent="0.25">
      <c r="A822" s="1">
        <v>49.517000000000003</v>
      </c>
      <c r="B822" s="3">
        <v>41913</v>
      </c>
      <c r="C822" t="s">
        <v>5</v>
      </c>
      <c r="D822" s="2">
        <v>0.112746449</v>
      </c>
      <c r="E822">
        <f t="shared" si="38"/>
        <v>4</v>
      </c>
      <c r="F822" t="str">
        <f t="shared" si="36"/>
        <v>2014</v>
      </c>
      <c r="G822" s="6" t="str">
        <f t="shared" si="37"/>
        <v>2014 Q04</v>
      </c>
    </row>
    <row r="823" spans="1:7" x14ac:dyDescent="0.25">
      <c r="A823" s="1">
        <v>333.82400000000001</v>
      </c>
      <c r="B823" s="3">
        <v>41913</v>
      </c>
      <c r="C823" t="s">
        <v>6</v>
      </c>
      <c r="D823" s="2">
        <v>0.76009189700000002</v>
      </c>
      <c r="E823">
        <f t="shared" si="38"/>
        <v>4</v>
      </c>
      <c r="F823" t="str">
        <f t="shared" si="36"/>
        <v>2014</v>
      </c>
      <c r="G823" s="6" t="str">
        <f t="shared" si="37"/>
        <v>2014 Q04</v>
      </c>
    </row>
    <row r="824" spans="1:7" x14ac:dyDescent="0.25">
      <c r="A824" s="1">
        <v>56.03</v>
      </c>
      <c r="B824" s="3">
        <v>41944</v>
      </c>
      <c r="C824" t="s">
        <v>4</v>
      </c>
      <c r="D824" s="2">
        <v>0.12692436600000001</v>
      </c>
      <c r="E824">
        <f t="shared" si="38"/>
        <v>4</v>
      </c>
      <c r="F824" t="str">
        <f t="shared" si="36"/>
        <v>2014</v>
      </c>
      <c r="G824" s="6" t="str">
        <f t="shared" si="37"/>
        <v>2014 Q04</v>
      </c>
    </row>
    <row r="825" spans="1:7" x14ac:dyDescent="0.25">
      <c r="A825" s="1">
        <v>49.703000000000003</v>
      </c>
      <c r="B825" s="3">
        <v>41944</v>
      </c>
      <c r="C825" t="s">
        <v>5</v>
      </c>
      <c r="D825" s="2">
        <v>0.112591858</v>
      </c>
      <c r="E825">
        <f t="shared" si="38"/>
        <v>4</v>
      </c>
      <c r="F825" t="str">
        <f t="shared" si="36"/>
        <v>2014</v>
      </c>
      <c r="G825" s="6" t="str">
        <f t="shared" si="37"/>
        <v>2014 Q04</v>
      </c>
    </row>
    <row r="826" spans="1:7" x14ac:dyDescent="0.25">
      <c r="A826" s="1">
        <v>335.71100000000001</v>
      </c>
      <c r="B826" s="3">
        <v>41944</v>
      </c>
      <c r="C826" t="s">
        <v>6</v>
      </c>
      <c r="D826" s="2">
        <v>0.76048377599999994</v>
      </c>
      <c r="E826">
        <f t="shared" si="38"/>
        <v>4</v>
      </c>
      <c r="F826" t="str">
        <f t="shared" si="36"/>
        <v>2014</v>
      </c>
      <c r="G826" s="6" t="str">
        <f t="shared" si="37"/>
        <v>2014 Q04</v>
      </c>
    </row>
    <row r="827" spans="1:7" x14ac:dyDescent="0.25">
      <c r="A827" s="1">
        <v>56.322000000000003</v>
      </c>
      <c r="B827" s="3">
        <v>41974</v>
      </c>
      <c r="C827" t="s">
        <v>4</v>
      </c>
      <c r="D827" s="2">
        <v>0.12870952299999999</v>
      </c>
      <c r="E827">
        <f t="shared" si="38"/>
        <v>4</v>
      </c>
      <c r="F827" t="str">
        <f t="shared" si="36"/>
        <v>2014</v>
      </c>
      <c r="G827" s="6" t="str">
        <f t="shared" si="37"/>
        <v>2014 Q04</v>
      </c>
    </row>
    <row r="828" spans="1:7" x14ac:dyDescent="0.25">
      <c r="A828" s="1">
        <v>50.402000000000001</v>
      </c>
      <c r="B828" s="3">
        <v>41974</v>
      </c>
      <c r="C828" t="s">
        <v>5</v>
      </c>
      <c r="D828" s="2">
        <v>0.115180877</v>
      </c>
      <c r="E828">
        <f t="shared" si="38"/>
        <v>4</v>
      </c>
      <c r="F828" t="str">
        <f t="shared" si="36"/>
        <v>2014</v>
      </c>
      <c r="G828" s="6" t="str">
        <f t="shared" si="37"/>
        <v>2014 Q04</v>
      </c>
    </row>
    <row r="829" spans="1:7" x14ac:dyDescent="0.25">
      <c r="A829" s="1">
        <v>330.86599999999999</v>
      </c>
      <c r="B829" s="3">
        <v>41974</v>
      </c>
      <c r="C829" t="s">
        <v>6</v>
      </c>
      <c r="D829" s="2">
        <v>0.75610960000000005</v>
      </c>
      <c r="E829">
        <f t="shared" si="38"/>
        <v>4</v>
      </c>
      <c r="F829" t="str">
        <f t="shared" si="36"/>
        <v>2014</v>
      </c>
      <c r="G829" s="6" t="str">
        <f t="shared" si="37"/>
        <v>2014 Q04</v>
      </c>
    </row>
    <row r="830" spans="1:7" x14ac:dyDescent="0.25">
      <c r="A830" s="1">
        <v>56.228000000000002</v>
      </c>
      <c r="B830" s="3">
        <v>42005</v>
      </c>
      <c r="C830" t="s">
        <v>4</v>
      </c>
      <c r="D830" s="2">
        <v>0.129490472</v>
      </c>
      <c r="E830">
        <f t="shared" si="38"/>
        <v>1</v>
      </c>
      <c r="F830" t="str">
        <f t="shared" si="36"/>
        <v>2015</v>
      </c>
      <c r="G830" s="6" t="str">
        <f t="shared" si="37"/>
        <v>2015 Q01</v>
      </c>
    </row>
    <row r="831" spans="1:7" x14ac:dyDescent="0.25">
      <c r="A831" s="1">
        <v>50.335999999999999</v>
      </c>
      <c r="B831" s="3">
        <v>42005</v>
      </c>
      <c r="C831" t="s">
        <v>5</v>
      </c>
      <c r="D831" s="2">
        <v>0.115921469</v>
      </c>
      <c r="E831">
        <f t="shared" si="38"/>
        <v>1</v>
      </c>
      <c r="F831" t="str">
        <f t="shared" si="36"/>
        <v>2015</v>
      </c>
      <c r="G831" s="6" t="str">
        <f t="shared" si="37"/>
        <v>2015 Q01</v>
      </c>
    </row>
    <row r="832" spans="1:7" x14ac:dyDescent="0.25">
      <c r="A832" s="1">
        <v>327.661</v>
      </c>
      <c r="B832" s="3">
        <v>42005</v>
      </c>
      <c r="C832" t="s">
        <v>6</v>
      </c>
      <c r="D832" s="2">
        <v>0.75458805900000003</v>
      </c>
      <c r="E832">
        <f t="shared" si="38"/>
        <v>1</v>
      </c>
      <c r="F832" t="str">
        <f t="shared" si="36"/>
        <v>2015</v>
      </c>
      <c r="G832" s="6" t="str">
        <f t="shared" si="37"/>
        <v>2015 Q01</v>
      </c>
    </row>
    <row r="833" spans="1:7" x14ac:dyDescent="0.25">
      <c r="A833" s="1">
        <v>56.216999999999999</v>
      </c>
      <c r="B833" s="3">
        <v>42036</v>
      </c>
      <c r="C833" t="s">
        <v>4</v>
      </c>
      <c r="D833" s="2">
        <v>0.13015574599999999</v>
      </c>
      <c r="E833">
        <f t="shared" si="38"/>
        <v>1</v>
      </c>
      <c r="F833" t="str">
        <f t="shared" si="36"/>
        <v>2015</v>
      </c>
      <c r="G833" s="6" t="str">
        <f t="shared" si="37"/>
        <v>2015 Q01</v>
      </c>
    </row>
    <row r="834" spans="1:7" x14ac:dyDescent="0.25">
      <c r="A834" s="1">
        <v>50.488999999999997</v>
      </c>
      <c r="B834" s="3">
        <v>42036</v>
      </c>
      <c r="C834" t="s">
        <v>5</v>
      </c>
      <c r="D834" s="2">
        <v>0.11689406200000001</v>
      </c>
      <c r="E834">
        <f t="shared" si="38"/>
        <v>1</v>
      </c>
      <c r="F834" t="str">
        <f t="shared" si="36"/>
        <v>2015</v>
      </c>
      <c r="G834" s="6" t="str">
        <f t="shared" si="37"/>
        <v>2015 Q01</v>
      </c>
    </row>
    <row r="835" spans="1:7" x14ac:dyDescent="0.25">
      <c r="A835" s="1">
        <v>325.21499999999997</v>
      </c>
      <c r="B835" s="3">
        <v>42036</v>
      </c>
      <c r="C835" t="s">
        <v>6</v>
      </c>
      <c r="D835" s="2">
        <v>0.75295019200000002</v>
      </c>
      <c r="E835">
        <f t="shared" si="38"/>
        <v>1</v>
      </c>
      <c r="F835" t="str">
        <f t="shared" ref="F835:F844" si="39">RIGHT(YEAR(B835),4)</f>
        <v>2015</v>
      </c>
      <c r="G835" s="6" t="str">
        <f t="shared" ref="G835:G844" si="40">F835&amp;" Q0"&amp;E835</f>
        <v>2015 Q01</v>
      </c>
    </row>
    <row r="836" spans="1:7" x14ac:dyDescent="0.25">
      <c r="A836" s="1">
        <v>56.63</v>
      </c>
      <c r="B836" s="3">
        <v>42064</v>
      </c>
      <c r="C836" t="s">
        <v>4</v>
      </c>
      <c r="D836" s="2">
        <v>0.12912361</v>
      </c>
      <c r="E836">
        <f t="shared" si="38"/>
        <v>1</v>
      </c>
      <c r="F836" t="str">
        <f t="shared" si="39"/>
        <v>2015</v>
      </c>
      <c r="G836" s="6" t="str">
        <f t="shared" si="40"/>
        <v>2015 Q01</v>
      </c>
    </row>
    <row r="837" spans="1:7" x14ac:dyDescent="0.25">
      <c r="A837" s="1">
        <v>50.906999999999996</v>
      </c>
      <c r="B837" s="3">
        <v>42064</v>
      </c>
      <c r="C837" t="s">
        <v>5</v>
      </c>
      <c r="D837" s="2">
        <v>0.116074442</v>
      </c>
      <c r="E837">
        <f t="shared" ref="E837:E844" si="41">ROUNDUP((MONTH(B837))/3,0)</f>
        <v>1</v>
      </c>
      <c r="F837" t="str">
        <f t="shared" si="39"/>
        <v>2015</v>
      </c>
      <c r="G837" s="6" t="str">
        <f t="shared" si="40"/>
        <v>2015 Q01</v>
      </c>
    </row>
    <row r="838" spans="1:7" x14ac:dyDescent="0.25">
      <c r="A838" s="1">
        <v>331.03500000000003</v>
      </c>
      <c r="B838" s="3">
        <v>42064</v>
      </c>
      <c r="C838" t="s">
        <v>6</v>
      </c>
      <c r="D838" s="2">
        <v>0.754801948</v>
      </c>
      <c r="E838">
        <f t="shared" si="41"/>
        <v>1</v>
      </c>
      <c r="F838" t="str">
        <f t="shared" si="39"/>
        <v>2015</v>
      </c>
      <c r="G838" s="6" t="str">
        <f t="shared" si="40"/>
        <v>2015 Q01</v>
      </c>
    </row>
    <row r="839" spans="1:7" x14ac:dyDescent="0.25">
      <c r="A839" s="1">
        <v>56.433</v>
      </c>
      <c r="B839" s="3">
        <v>42095</v>
      </c>
      <c r="C839" t="s">
        <v>4</v>
      </c>
      <c r="D839" s="2">
        <v>0.128631897</v>
      </c>
      <c r="E839">
        <f t="shared" si="41"/>
        <v>2</v>
      </c>
      <c r="F839" t="str">
        <f t="shared" si="39"/>
        <v>2015</v>
      </c>
      <c r="G839" s="6" t="str">
        <f t="shared" si="40"/>
        <v>2015 Q02</v>
      </c>
    </row>
    <row r="840" spans="1:7" x14ac:dyDescent="0.25">
      <c r="A840" s="1">
        <v>51.481999999999999</v>
      </c>
      <c r="B840" s="3">
        <v>42095</v>
      </c>
      <c r="C840" t="s">
        <v>5</v>
      </c>
      <c r="D840" s="2">
        <v>0.117346718</v>
      </c>
      <c r="E840">
        <f t="shared" si="41"/>
        <v>2</v>
      </c>
      <c r="F840" t="str">
        <f t="shared" si="39"/>
        <v>2015</v>
      </c>
      <c r="G840" s="6" t="str">
        <f t="shared" si="40"/>
        <v>2015 Q02</v>
      </c>
    </row>
    <row r="841" spans="1:7" x14ac:dyDescent="0.25">
      <c r="A841" s="1">
        <v>330.80200000000002</v>
      </c>
      <c r="B841" s="3">
        <v>42095</v>
      </c>
      <c r="C841" t="s">
        <v>6</v>
      </c>
      <c r="D841" s="2">
        <v>0.75402138500000004</v>
      </c>
      <c r="E841">
        <f t="shared" si="41"/>
        <v>2</v>
      </c>
      <c r="F841" t="str">
        <f t="shared" si="39"/>
        <v>2015</v>
      </c>
      <c r="G841" s="6" t="str">
        <f t="shared" si="40"/>
        <v>2015 Q02</v>
      </c>
    </row>
    <row r="842" spans="1:7" x14ac:dyDescent="0.25">
      <c r="A842" s="1">
        <v>56.728999999999999</v>
      </c>
      <c r="B842" s="3">
        <v>42125</v>
      </c>
      <c r="C842" t="s">
        <v>4</v>
      </c>
      <c r="D842" s="2">
        <v>0.12798825</v>
      </c>
      <c r="E842">
        <f t="shared" si="41"/>
        <v>2</v>
      </c>
      <c r="F842" t="str">
        <f t="shared" si="39"/>
        <v>2015</v>
      </c>
      <c r="G842" s="6" t="str">
        <f t="shared" si="40"/>
        <v>2015 Q02</v>
      </c>
    </row>
    <row r="843" spans="1:7" x14ac:dyDescent="0.25">
      <c r="A843" s="1">
        <v>51.588999999999999</v>
      </c>
      <c r="B843" s="3">
        <v>42125</v>
      </c>
      <c r="C843" t="s">
        <v>5</v>
      </c>
      <c r="D843" s="2">
        <v>0.116391719</v>
      </c>
      <c r="E843">
        <f t="shared" si="41"/>
        <v>2</v>
      </c>
      <c r="F843" t="str">
        <f t="shared" si="39"/>
        <v>2015</v>
      </c>
      <c r="G843" s="6" t="str">
        <f t="shared" si="40"/>
        <v>2015 Q02</v>
      </c>
    </row>
    <row r="844" spans="1:7" x14ac:dyDescent="0.25">
      <c r="A844" s="1">
        <v>334.91800000000001</v>
      </c>
      <c r="B844" s="3">
        <v>42125</v>
      </c>
      <c r="C844" t="s">
        <v>6</v>
      </c>
      <c r="D844" s="2">
        <v>0.75562003099999997</v>
      </c>
      <c r="E844">
        <f t="shared" si="41"/>
        <v>2</v>
      </c>
      <c r="F844" t="str">
        <f t="shared" si="39"/>
        <v>2015</v>
      </c>
      <c r="G844" s="6" t="str">
        <f t="shared" si="40"/>
        <v>2015 Q02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EconomicExpendituresByCategory_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</dc:creator>
  <cp:lastModifiedBy>Nelson</cp:lastModifiedBy>
  <dcterms:created xsi:type="dcterms:W3CDTF">2015-08-16T21:24:24Z</dcterms:created>
  <dcterms:modified xsi:type="dcterms:W3CDTF">2015-08-16T22:16:46Z</dcterms:modified>
</cp:coreProperties>
</file>