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33" i="1" l="1"/>
  <c r="B32" i="1"/>
  <c r="B31" i="1"/>
  <c r="C30" i="1"/>
  <c r="D30" i="1"/>
  <c r="C29" i="1"/>
  <c r="D29" i="1"/>
  <c r="C28" i="1"/>
  <c r="D28" i="1"/>
  <c r="B29" i="1"/>
  <c r="B30" i="1"/>
  <c r="B28" i="1"/>
  <c r="C20" i="1"/>
  <c r="D25" i="1"/>
  <c r="D26" i="1"/>
  <c r="C25" i="1"/>
  <c r="C26" i="1"/>
  <c r="B25" i="1"/>
  <c r="B26" i="1"/>
  <c r="C24" i="1"/>
  <c r="D24" i="1"/>
  <c r="B14" i="1"/>
  <c r="B24" i="1"/>
  <c r="D19" i="1"/>
  <c r="D20" i="1"/>
  <c r="B20" i="1"/>
  <c r="B19" i="1"/>
  <c r="D18" i="1"/>
  <c r="B18" i="1"/>
  <c r="D15" i="1"/>
  <c r="D16" i="1"/>
  <c r="B15" i="1"/>
  <c r="B16" i="1"/>
  <c r="D14" i="1"/>
  <c r="D10" i="1"/>
  <c r="B10" i="1"/>
  <c r="D9" i="1"/>
  <c r="B9" i="1"/>
  <c r="C7" i="1"/>
  <c r="B7" i="1"/>
  <c r="C6" i="1"/>
  <c r="B6" i="1"/>
  <c r="N5" i="1"/>
  <c r="L5" i="1"/>
  <c r="N3" i="1"/>
  <c r="N4" i="1"/>
  <c r="L3" i="1"/>
  <c r="L4" i="1"/>
  <c r="N2" i="1"/>
  <c r="L2" i="1"/>
  <c r="J3" i="1"/>
  <c r="J2" i="1"/>
  <c r="I3" i="1"/>
  <c r="H3" i="1"/>
  <c r="G3" i="1"/>
  <c r="I2" i="1"/>
  <c r="H2" i="1"/>
  <c r="G2" i="1"/>
  <c r="E2" i="1"/>
  <c r="E3" i="1"/>
  <c r="E4" i="1"/>
  <c r="D6" i="1" s="1"/>
  <c r="D7" i="1" s="1"/>
  <c r="B8" i="1" s="1"/>
  <c r="B5" i="1"/>
  <c r="C5" i="1"/>
  <c r="M3" i="1" s="1"/>
  <c r="C15" i="1" s="1"/>
  <c r="C19" i="1" s="1"/>
  <c r="D5" i="1"/>
  <c r="I4" i="1" l="1"/>
  <c r="G4" i="1"/>
  <c r="M2" i="1"/>
  <c r="C14" i="1" s="1"/>
  <c r="C18" i="1" s="1"/>
  <c r="C9" i="1"/>
  <c r="C10" i="1" s="1"/>
  <c r="B11" i="1" s="1"/>
  <c r="M4" i="1"/>
  <c r="C16" i="1" s="1"/>
  <c r="H4" i="1"/>
  <c r="J4" i="1" s="1"/>
  <c r="B21" i="1" l="1"/>
  <c r="M5" i="1"/>
</calcChain>
</file>

<file path=xl/sharedStrings.xml><?xml version="1.0" encoding="utf-8"?>
<sst xmlns="http://schemas.openxmlformats.org/spreadsheetml/2006/main" count="17" uniqueCount="15">
  <si>
    <t>p(A,B)</t>
  </si>
  <si>
    <t>p(a)</t>
  </si>
  <si>
    <t>p(b)</t>
  </si>
  <si>
    <t>p(b/a)</t>
  </si>
  <si>
    <t>check</t>
  </si>
  <si>
    <t>p(a/b)</t>
  </si>
  <si>
    <t>H(A)</t>
  </si>
  <si>
    <t>H(B)</t>
  </si>
  <si>
    <t>H(B/A)</t>
  </si>
  <si>
    <t>H(A/B)</t>
  </si>
  <si>
    <t>H(A,B)</t>
  </si>
  <si>
    <t>I(A,B)</t>
  </si>
  <si>
    <t>logp(a/b)</t>
  </si>
  <si>
    <t>p(ab)*log</t>
  </si>
  <si>
    <t>logp(b/a)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</si>
</sst>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34" sqref="B34"/>
    </sheetView>
  </sheetViews>
  <sheetFormatPr defaultRowHeight="15" x14ac:dyDescent="0.25"/>
  <sheetData>
    <row r="1" spans="1:14" x14ac:dyDescent="0.25">
      <c r="B1" t="s">
        <v>0</v>
      </c>
      <c r="E1" t="s">
        <v>1</v>
      </c>
      <c r="G1" t="s">
        <v>3</v>
      </c>
      <c r="J1" t="s">
        <v>4</v>
      </c>
      <c r="L1" t="s">
        <v>5</v>
      </c>
    </row>
    <row r="2" spans="1:14" x14ac:dyDescent="0.25">
      <c r="B2">
        <v>0.06</v>
      </c>
      <c r="C2">
        <v>0.15</v>
      </c>
      <c r="D2">
        <v>0.12</v>
      </c>
      <c r="E2">
        <f>SUM(B2:D2)</f>
        <v>0.32999999999999996</v>
      </c>
      <c r="G2">
        <f>B2/$E2</f>
        <v>0.18181818181818182</v>
      </c>
      <c r="H2">
        <f>C2/$E2</f>
        <v>0.45454545454545459</v>
      </c>
      <c r="I2">
        <f>D2/$E2</f>
        <v>0.36363636363636365</v>
      </c>
      <c r="J2">
        <f>SUM(G2:I2)</f>
        <v>1</v>
      </c>
      <c r="L2">
        <f>B2/B$5</f>
        <v>0.1111111111111111</v>
      </c>
      <c r="M2">
        <f>C2/C$5</f>
        <v>0.57692085799670001</v>
      </c>
      <c r="N2">
        <f t="shared" ref="M2:N4" si="0">D2/D$5</f>
        <v>0.6</v>
      </c>
    </row>
    <row r="3" spans="1:14" x14ac:dyDescent="0.25">
      <c r="B3">
        <v>0.16</v>
      </c>
      <c r="C3">
        <v>0.11</v>
      </c>
      <c r="D3">
        <v>0.06</v>
      </c>
      <c r="E3">
        <f>SUM(B3:D3)</f>
        <v>0.33</v>
      </c>
      <c r="G3">
        <f t="shared" ref="G3:G4" si="1">B3/$E3</f>
        <v>0.48484848484848486</v>
      </c>
      <c r="H3">
        <f t="shared" ref="H3:H4" si="2">C3/$E3</f>
        <v>0.33333333333333331</v>
      </c>
      <c r="I3">
        <f t="shared" ref="I3:I4" si="3">D3/$E3</f>
        <v>0.1818181818181818</v>
      </c>
      <c r="J3">
        <f t="shared" ref="J3:J4" si="4">SUM(G3:I3)</f>
        <v>0.99999999999999989</v>
      </c>
      <c r="L3">
        <f t="shared" ref="L3:L4" si="5">B3/B$5</f>
        <v>0.29629629629629628</v>
      </c>
      <c r="M3">
        <f t="shared" ref="M3:M4" si="6">C3/C$5</f>
        <v>0.42307529586424669</v>
      </c>
      <c r="N3">
        <f t="shared" si="0"/>
        <v>0.3</v>
      </c>
    </row>
    <row r="4" spans="1:14" x14ac:dyDescent="0.25">
      <c r="B4">
        <v>0.32</v>
      </c>
      <c r="C4">
        <v>9.9999999999999995E-7</v>
      </c>
      <c r="D4">
        <v>0.02</v>
      </c>
      <c r="E4">
        <f t="shared" ref="E4" si="7">SUM(B4:D4)</f>
        <v>0.340001</v>
      </c>
      <c r="G4">
        <f t="shared" si="1"/>
        <v>0.94117370243028697</v>
      </c>
      <c r="H4">
        <f t="shared" si="2"/>
        <v>2.9411678200946467E-6</v>
      </c>
      <c r="I4">
        <f t="shared" si="3"/>
        <v>5.8823356401892936E-2</v>
      </c>
      <c r="J4">
        <f t="shared" si="4"/>
        <v>1</v>
      </c>
      <c r="L4">
        <f t="shared" si="5"/>
        <v>0.59259259259259256</v>
      </c>
      <c r="M4">
        <f>C4/C$5</f>
        <v>3.8461390533113333E-6</v>
      </c>
      <c r="N4">
        <f t="shared" si="0"/>
        <v>0.1</v>
      </c>
    </row>
    <row r="5" spans="1:14" x14ac:dyDescent="0.25">
      <c r="A5" t="s">
        <v>2</v>
      </c>
      <c r="B5">
        <f>SUM(B2:B4)</f>
        <v>0.54</v>
      </c>
      <c r="C5">
        <f>SUM(C2:C4)</f>
        <v>0.26000099999999998</v>
      </c>
      <c r="D5">
        <f t="shared" ref="D5" si="8">SUM(D2:D4)</f>
        <v>0.19999999999999998</v>
      </c>
      <c r="K5" t="s">
        <v>4</v>
      </c>
      <c r="L5">
        <f>SUM(L2:L4)</f>
        <v>1</v>
      </c>
      <c r="M5">
        <f t="shared" ref="M5:N5" si="9">SUM(M2:M4)</f>
        <v>1</v>
      </c>
      <c r="N5">
        <f t="shared" si="9"/>
        <v>0.99999999999999989</v>
      </c>
    </row>
    <row r="6" spans="1:14" x14ac:dyDescent="0.25">
      <c r="B6">
        <f>LOG($E2,2)</f>
        <v>-1.5994620704162716</v>
      </c>
      <c r="C6">
        <f>LOG($E3,2)</f>
        <v>-1.5994620704162712</v>
      </c>
      <c r="D6">
        <f>LOG($E4,2)</f>
        <v>-1.5563891053099168</v>
      </c>
    </row>
    <row r="7" spans="1:14" x14ac:dyDescent="0.25">
      <c r="B7">
        <f>B6*E2</f>
        <v>-0.52782248323736958</v>
      </c>
      <c r="C7">
        <f>C6*E3</f>
        <v>-0.52782248323736947</v>
      </c>
      <c r="D7">
        <f>D6*E4</f>
        <v>-0.52917385219447699</v>
      </c>
    </row>
    <row r="8" spans="1:14" x14ac:dyDescent="0.25">
      <c r="A8" t="s">
        <v>6</v>
      </c>
      <c r="B8">
        <f>-SUM(B7:D7)</f>
        <v>1.5848188186692158</v>
      </c>
    </row>
    <row r="9" spans="1:14" x14ac:dyDescent="0.25">
      <c r="B9">
        <f>LOG(B5,2)</f>
        <v>-0.88896868761125614</v>
      </c>
      <c r="C9">
        <f>LOG(C5,2)</f>
        <v>-1.9434109228172232</v>
      </c>
      <c r="D9">
        <f>LOG(D5,2)</f>
        <v>-2.3219280948873626</v>
      </c>
    </row>
    <row r="10" spans="1:14" x14ac:dyDescent="0.25">
      <c r="B10">
        <f>B5*B9</f>
        <v>-0.48004309131007833</v>
      </c>
      <c r="C10">
        <f t="shared" ref="C10:D10" si="10">C5*C9</f>
        <v>-0.50528878334340077</v>
      </c>
      <c r="D10">
        <f t="shared" si="10"/>
        <v>-0.46438561897747249</v>
      </c>
    </row>
    <row r="11" spans="1:14" x14ac:dyDescent="0.25">
      <c r="A11" t="s">
        <v>7</v>
      </c>
      <c r="B11">
        <f>-SUM(B10:D10)</f>
        <v>1.4497174936309516</v>
      </c>
    </row>
    <row r="13" spans="1:14" x14ac:dyDescent="0.25">
      <c r="B13" t="s">
        <v>12</v>
      </c>
    </row>
    <row r="14" spans="1:14" x14ac:dyDescent="0.25">
      <c r="B14">
        <f>LOG(L2,2)</f>
        <v>-3.1699250014423126</v>
      </c>
      <c r="C14">
        <f>LOG(M2,2)</f>
        <v>-0.79355467134898328</v>
      </c>
      <c r="D14">
        <f t="shared" ref="C14:D16" si="11">LOG(N2,2)</f>
        <v>-0.73696559416620622</v>
      </c>
    </row>
    <row r="15" spans="1:14" x14ac:dyDescent="0.25">
      <c r="B15">
        <f>LOG(L3,2)</f>
        <v>-1.7548875021634687</v>
      </c>
      <c r="C15">
        <f t="shared" ref="C15:C16" si="12">LOG(M3,2)</f>
        <v>-1.2410136483202046</v>
      </c>
      <c r="D15">
        <f t="shared" si="11"/>
        <v>-1.7369655941662063</v>
      </c>
    </row>
    <row r="16" spans="1:14" x14ac:dyDescent="0.25">
      <c r="B16">
        <f t="shared" ref="B15:B16" si="13">LOG(L4,2)</f>
        <v>-0.75488750216346867</v>
      </c>
      <c r="C16">
        <f>LOG(M4,2)</f>
        <v>-17.988157646506952</v>
      </c>
      <c r="D16">
        <f t="shared" si="11"/>
        <v>-3.3219280948873622</v>
      </c>
    </row>
    <row r="17" spans="1:4" x14ac:dyDescent="0.25">
      <c r="B17" t="s">
        <v>13</v>
      </c>
    </row>
    <row r="18" spans="1:4" x14ac:dyDescent="0.25">
      <c r="B18">
        <f>B2*B14</f>
        <v>-0.19019550008653874</v>
      </c>
      <c r="C18">
        <f>C2*C14</f>
        <v>-0.11903320070234749</v>
      </c>
      <c r="D18">
        <f>D2*D14</f>
        <v>-8.8435871299944749E-2</v>
      </c>
    </row>
    <row r="19" spans="1:4" x14ac:dyDescent="0.25">
      <c r="B19">
        <f t="shared" ref="B19:D20" si="14">B3*B15</f>
        <v>-0.28078200034615497</v>
      </c>
      <c r="C19">
        <f t="shared" si="14"/>
        <v>-0.13651150131522249</v>
      </c>
      <c r="D19">
        <f t="shared" si="14"/>
        <v>-0.10421793564997238</v>
      </c>
    </row>
    <row r="20" spans="1:4" x14ac:dyDescent="0.25">
      <c r="B20">
        <f>B4*B16</f>
        <v>-0.24156400069230999</v>
      </c>
      <c r="C20">
        <f t="shared" ref="C20:D20" si="15">C4*C16</f>
        <v>-1.7988157646506951E-5</v>
      </c>
      <c r="D20">
        <f t="shared" si="15"/>
        <v>-6.6438561897747245E-2</v>
      </c>
    </row>
    <row r="21" spans="1:4" x14ac:dyDescent="0.25">
      <c r="A21" t="s">
        <v>9</v>
      </c>
      <c r="B21">
        <f>-SUM(B18:D20)</f>
        <v>1.2271965601478847</v>
      </c>
    </row>
    <row r="23" spans="1:4" x14ac:dyDescent="0.25">
      <c r="B23" t="s">
        <v>14</v>
      </c>
    </row>
    <row r="24" spans="1:4" x14ac:dyDescent="0.25">
      <c r="B24">
        <f>LOG(G2,2)</f>
        <v>-2.4594316186372973</v>
      </c>
      <c r="C24">
        <f t="shared" ref="C24:D26" si="16">LOG(H2,2)</f>
        <v>-1.1375035237499347</v>
      </c>
      <c r="D24">
        <f t="shared" si="16"/>
        <v>-1.4594316186372973</v>
      </c>
    </row>
    <row r="25" spans="1:4" x14ac:dyDescent="0.25">
      <c r="B25">
        <f t="shared" ref="B25:B26" si="17">LOG(G3,2)</f>
        <v>-1.0443941193584534</v>
      </c>
      <c r="C25">
        <f t="shared" si="16"/>
        <v>-1.5849625007211563</v>
      </c>
      <c r="D25">
        <f t="shared" si="16"/>
        <v>-2.4594316186372973</v>
      </c>
    </row>
    <row r="26" spans="1:4" x14ac:dyDescent="0.25">
      <c r="B26">
        <f t="shared" si="17"/>
        <v>-8.7467084464807887E-2</v>
      </c>
      <c r="C26">
        <f t="shared" si="16"/>
        <v>-18.375179464014259</v>
      </c>
      <c r="D26">
        <f t="shared" si="16"/>
        <v>-4.0874670844648078</v>
      </c>
    </row>
    <row r="27" spans="1:4" x14ac:dyDescent="0.25">
      <c r="B27" t="s">
        <v>13</v>
      </c>
    </row>
    <row r="28" spans="1:4" x14ac:dyDescent="0.25">
      <c r="B28">
        <f>B24*B2</f>
        <v>-0.14756589711823784</v>
      </c>
      <c r="C28">
        <f t="shared" ref="C28:D28" si="18">C24*C2</f>
        <v>-0.17062552856249019</v>
      </c>
      <c r="D28">
        <f t="shared" si="18"/>
        <v>-0.17513179423647568</v>
      </c>
    </row>
    <row r="29" spans="1:4" x14ac:dyDescent="0.25">
      <c r="B29">
        <f t="shared" ref="B29:D30" si="19">B25*B3</f>
        <v>-0.16710305909735254</v>
      </c>
      <c r="C29">
        <f t="shared" si="19"/>
        <v>-0.17434587507932719</v>
      </c>
      <c r="D29">
        <f t="shared" si="19"/>
        <v>-0.14756589711823784</v>
      </c>
    </row>
    <row r="30" spans="1:4" x14ac:dyDescent="0.25">
      <c r="B30">
        <f t="shared" si="19"/>
        <v>-2.7989467028738526E-2</v>
      </c>
      <c r="C30">
        <f t="shared" si="19"/>
        <v>-1.837517946401426E-5</v>
      </c>
      <c r="D30">
        <f t="shared" si="19"/>
        <v>-8.1749341689296151E-2</v>
      </c>
    </row>
    <row r="31" spans="1:4" x14ac:dyDescent="0.25">
      <c r="A31" t="s">
        <v>8</v>
      </c>
      <c r="B31">
        <f>-SUM(B28:D30)</f>
        <v>1.0920952351096198</v>
      </c>
    </row>
    <row r="32" spans="1:4" x14ac:dyDescent="0.25">
      <c r="A32" t="s">
        <v>10</v>
      </c>
      <c r="B32">
        <f>B8+B31</f>
        <v>2.6769140537788356</v>
      </c>
    </row>
    <row r="33" spans="1:2" x14ac:dyDescent="0.25">
      <c r="A33" t="s">
        <v>11</v>
      </c>
      <c r="B33">
        <f>B8+B11-B32</f>
        <v>0.35762225852133156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2019-06-18T21:52:09Z</dcterms:modified>
</cp:coreProperties>
</file>