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40" i="1" l="1"/>
  <c r="B39" i="1"/>
  <c r="B38" i="1"/>
  <c r="E35" i="1"/>
  <c r="E36" i="1"/>
  <c r="E37" i="1"/>
  <c r="D35" i="1"/>
  <c r="D36" i="1"/>
  <c r="D37" i="1"/>
  <c r="C35" i="1"/>
  <c r="C36" i="1"/>
  <c r="C37" i="1"/>
  <c r="B37" i="1"/>
  <c r="B35" i="1"/>
  <c r="B36" i="1"/>
  <c r="C34" i="1"/>
  <c r="D34" i="1"/>
  <c r="E34" i="1"/>
  <c r="B34" i="1"/>
  <c r="B22" i="1"/>
  <c r="E30" i="1"/>
  <c r="E31" i="1"/>
  <c r="E32" i="1"/>
  <c r="D30" i="1"/>
  <c r="D31" i="1"/>
  <c r="D32" i="1"/>
  <c r="C30" i="1"/>
  <c r="C31" i="1"/>
  <c r="C32" i="1"/>
  <c r="B30" i="1"/>
  <c r="B31" i="1"/>
  <c r="B32" i="1"/>
  <c r="C29" i="1"/>
  <c r="D29" i="1"/>
  <c r="E29" i="1"/>
  <c r="B29" i="1"/>
  <c r="B26" i="1"/>
  <c r="E25" i="1"/>
  <c r="E23" i="1"/>
  <c r="E24" i="1"/>
  <c r="D23" i="1"/>
  <c r="D24" i="1"/>
  <c r="D25" i="1"/>
  <c r="C23" i="1"/>
  <c r="C24" i="1"/>
  <c r="C25" i="1"/>
  <c r="B23" i="1"/>
  <c r="B24" i="1"/>
  <c r="B25" i="1"/>
  <c r="C22" i="1"/>
  <c r="D22" i="1"/>
  <c r="E22" i="1"/>
  <c r="E18" i="1"/>
  <c r="E19" i="1"/>
  <c r="E20" i="1"/>
  <c r="D18" i="1"/>
  <c r="D19" i="1"/>
  <c r="D20" i="1"/>
  <c r="C18" i="1"/>
  <c r="C19" i="1"/>
  <c r="C20" i="1"/>
  <c r="B18" i="1"/>
  <c r="B19" i="1"/>
  <c r="B20" i="1"/>
  <c r="C17" i="1"/>
  <c r="D17" i="1"/>
  <c r="E17" i="1"/>
  <c r="B17" i="1"/>
  <c r="B14" i="1"/>
  <c r="C13" i="1"/>
  <c r="D13" i="1"/>
  <c r="E13" i="1"/>
  <c r="B13" i="1"/>
  <c r="C12" i="1"/>
  <c r="D12" i="1"/>
  <c r="E12" i="1"/>
  <c r="B12" i="1"/>
  <c r="B11" i="1"/>
  <c r="C10" i="1"/>
  <c r="D10" i="1"/>
  <c r="E10" i="1"/>
  <c r="B10" i="1"/>
  <c r="C9" i="1"/>
  <c r="D9" i="1"/>
  <c r="E9" i="1"/>
  <c r="B9" i="1"/>
  <c r="N6" i="1"/>
  <c r="O6" i="1"/>
  <c r="P6" i="1"/>
  <c r="M6" i="1"/>
  <c r="P3" i="1"/>
  <c r="P4" i="1"/>
  <c r="P5" i="1"/>
  <c r="O3" i="1"/>
  <c r="O4" i="1"/>
  <c r="O5" i="1"/>
  <c r="N3" i="1"/>
  <c r="N4" i="1"/>
  <c r="N5" i="1"/>
  <c r="M3" i="1"/>
  <c r="M4" i="1"/>
  <c r="M5" i="1"/>
  <c r="N2" i="1"/>
  <c r="O2" i="1"/>
  <c r="P2" i="1"/>
  <c r="M2" i="1"/>
  <c r="G5" i="1"/>
  <c r="H5" i="1"/>
  <c r="I5" i="1"/>
  <c r="F5" i="1"/>
  <c r="G4" i="1"/>
  <c r="H4" i="1"/>
  <c r="I4" i="1"/>
  <c r="F4" i="1"/>
  <c r="G3" i="1"/>
  <c r="H3" i="1"/>
  <c r="H6" i="1" s="1"/>
  <c r="I3" i="1"/>
  <c r="I6" i="1" s="1"/>
  <c r="F3" i="1"/>
  <c r="I2" i="1"/>
  <c r="H2" i="1"/>
  <c r="G2" i="1"/>
  <c r="F2" i="1"/>
  <c r="E3" i="1"/>
  <c r="E4" i="1"/>
  <c r="E5" i="1"/>
  <c r="E2" i="1"/>
  <c r="F6" i="1" l="1"/>
  <c r="J2" i="1"/>
  <c r="G6" i="1"/>
  <c r="J4" i="1"/>
  <c r="J5" i="1"/>
  <c r="F7" i="1" l="1"/>
  <c r="J3" i="1"/>
  <c r="K2" i="1" s="1"/>
</calcChain>
</file>

<file path=xl/sharedStrings.xml><?xml version="1.0" encoding="utf-8"?>
<sst xmlns="http://schemas.openxmlformats.org/spreadsheetml/2006/main" count="21" uniqueCount="19">
  <si>
    <t>p(a1)</t>
  </si>
  <si>
    <t>p(a4)</t>
  </si>
  <si>
    <t>p(a3)</t>
  </si>
  <si>
    <t>p(a2)</t>
  </si>
  <si>
    <t>H(A)</t>
  </si>
  <si>
    <t>H(B)</t>
  </si>
  <si>
    <t>H(A/B)</t>
  </si>
  <si>
    <t>H(B/A)</t>
  </si>
  <si>
    <t>H(A,B)</t>
  </si>
  <si>
    <t>p(a)</t>
  </si>
  <si>
    <t>p(A,B)</t>
  </si>
  <si>
    <t>check</t>
  </si>
  <si>
    <t>p(A\B)</t>
  </si>
  <si>
    <t>p(B\A)</t>
  </si>
  <si>
    <t>p(b)</t>
  </si>
  <si>
    <t>log(a/b)</t>
  </si>
  <si>
    <t>p(a,b)*log</t>
  </si>
  <si>
    <t>log(b/a)</t>
  </si>
  <si>
    <t>I(a,b)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</si>
</sst>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B41" sqref="B41"/>
    </sheetView>
  </sheetViews>
  <sheetFormatPr defaultRowHeight="15" x14ac:dyDescent="0.25"/>
  <sheetData>
    <row r="1" spans="1:16" x14ac:dyDescent="0.25">
      <c r="A1" t="s">
        <v>13</v>
      </c>
      <c r="E1" t="s">
        <v>11</v>
      </c>
      <c r="F1" t="s">
        <v>10</v>
      </c>
      <c r="J1" t="s">
        <v>9</v>
      </c>
      <c r="M1" t="s">
        <v>12</v>
      </c>
    </row>
    <row r="2" spans="1:16" x14ac:dyDescent="0.25">
      <c r="A2">
        <v>0.53</v>
      </c>
      <c r="B2">
        <v>0.04</v>
      </c>
      <c r="C2">
        <v>0.01</v>
      </c>
      <c r="D2">
        <v>0.42</v>
      </c>
      <c r="E2">
        <f>SUM(A2:D2)</f>
        <v>1</v>
      </c>
      <c r="F2">
        <f>A2*$A7</f>
        <v>0.43459999999999999</v>
      </c>
      <c r="G2">
        <f>B2*$A7</f>
        <v>3.2799999999999996E-2</v>
      </c>
      <c r="H2">
        <f>C2*$A7</f>
        <v>8.199999999999999E-3</v>
      </c>
      <c r="I2">
        <f>D2*$A7</f>
        <v>0.34439999999999998</v>
      </c>
      <c r="J2">
        <f>SUM(F2:I2)</f>
        <v>0.82</v>
      </c>
      <c r="K2">
        <f>SUM(J2:J5)</f>
        <v>1</v>
      </c>
      <c r="M2">
        <f>F2/F$6</f>
        <v>0.88929813791692247</v>
      </c>
      <c r="N2">
        <f t="shared" ref="N2:P5" si="0">G2/G$6</f>
        <v>0.34672304439746293</v>
      </c>
      <c r="O2">
        <f t="shared" si="0"/>
        <v>0.18510158013544017</v>
      </c>
      <c r="P2">
        <f t="shared" si="0"/>
        <v>0.92481203007518786</v>
      </c>
    </row>
    <row r="3" spans="1:16" x14ac:dyDescent="0.25">
      <c r="A3">
        <v>0.33</v>
      </c>
      <c r="B3">
        <v>0.37</v>
      </c>
      <c r="C3">
        <v>0.18</v>
      </c>
      <c r="D3">
        <v>0.12</v>
      </c>
      <c r="E3">
        <f t="shared" ref="E3:E6" si="1">SUM(A3:D3)</f>
        <v>0.99999999999999989</v>
      </c>
      <c r="F3">
        <f>A3*$B$7</f>
        <v>5.2800000000000007E-2</v>
      </c>
      <c r="G3">
        <f t="shared" ref="G3:I3" si="2">B3*$B$7</f>
        <v>5.9200000000000003E-2</v>
      </c>
      <c r="H3">
        <f t="shared" si="2"/>
        <v>2.8799999999999999E-2</v>
      </c>
      <c r="I3">
        <f t="shared" si="2"/>
        <v>1.9199999999999998E-2</v>
      </c>
      <c r="J3">
        <f t="shared" ref="J3:J5" si="3">SUM(F3:I3)</f>
        <v>0.16</v>
      </c>
      <c r="M3">
        <f t="shared" ref="M3:M5" si="4">F3/F$6</f>
        <v>0.10804174340085944</v>
      </c>
      <c r="N3">
        <f t="shared" si="0"/>
        <v>0.62579281183932345</v>
      </c>
      <c r="O3">
        <f t="shared" si="0"/>
        <v>0.65011286681715574</v>
      </c>
      <c r="P3">
        <f t="shared" si="0"/>
        <v>5.1557465091299673E-2</v>
      </c>
    </row>
    <row r="4" spans="1:16" x14ac:dyDescent="0.25">
      <c r="A4">
        <v>7.0000000000000007E-2</v>
      </c>
      <c r="B4">
        <v>0.24</v>
      </c>
      <c r="C4">
        <v>0.51</v>
      </c>
      <c r="D4">
        <v>0.18</v>
      </c>
      <c r="E4">
        <f t="shared" si="1"/>
        <v>1</v>
      </c>
      <c r="F4">
        <f>A4*$C$7</f>
        <v>7.000000000000001E-4</v>
      </c>
      <c r="G4">
        <f t="shared" ref="G4:I4" si="5">B4*$C$7</f>
        <v>2.3999999999999998E-3</v>
      </c>
      <c r="H4">
        <f t="shared" si="5"/>
        <v>5.1000000000000004E-3</v>
      </c>
      <c r="I4">
        <f t="shared" si="5"/>
        <v>1.8E-3</v>
      </c>
      <c r="J4">
        <f t="shared" si="3"/>
        <v>0.01</v>
      </c>
      <c r="M4">
        <f t="shared" si="4"/>
        <v>1.4323715981174549E-3</v>
      </c>
      <c r="N4">
        <f t="shared" si="0"/>
        <v>2.5369978858350947E-2</v>
      </c>
      <c r="O4">
        <f t="shared" si="0"/>
        <v>0.11512415349887134</v>
      </c>
      <c r="P4">
        <f t="shared" si="0"/>
        <v>4.8335123523093448E-3</v>
      </c>
    </row>
    <row r="5" spans="1:16" x14ac:dyDescent="0.25">
      <c r="A5">
        <v>0.06</v>
      </c>
      <c r="B5">
        <v>0.02</v>
      </c>
      <c r="C5">
        <v>0.22</v>
      </c>
      <c r="D5">
        <v>0.7</v>
      </c>
      <c r="E5">
        <f t="shared" si="1"/>
        <v>1</v>
      </c>
      <c r="F5">
        <f>A5*$D$7</f>
        <v>5.9999999999999995E-4</v>
      </c>
      <c r="G5">
        <f t="shared" ref="G5:I5" si="6">B5*$D$7</f>
        <v>2.0000000000000001E-4</v>
      </c>
      <c r="H5">
        <f t="shared" si="6"/>
        <v>2.2000000000000001E-3</v>
      </c>
      <c r="I5">
        <f t="shared" si="6"/>
        <v>6.9999999999999993E-3</v>
      </c>
      <c r="J5">
        <f t="shared" si="3"/>
        <v>9.9999999999999985E-3</v>
      </c>
      <c r="M5">
        <f t="shared" si="4"/>
        <v>1.2277470841006752E-3</v>
      </c>
      <c r="N5">
        <f t="shared" si="0"/>
        <v>2.1141649048625794E-3</v>
      </c>
      <c r="O5">
        <f t="shared" si="0"/>
        <v>4.9661399548532735E-2</v>
      </c>
      <c r="P5">
        <f t="shared" si="0"/>
        <v>1.8796992481203006E-2</v>
      </c>
    </row>
    <row r="6" spans="1:16" x14ac:dyDescent="0.25">
      <c r="A6" t="s">
        <v>0</v>
      </c>
      <c r="B6" t="s">
        <v>3</v>
      </c>
      <c r="C6" t="s">
        <v>2</v>
      </c>
      <c r="D6" t="s">
        <v>1</v>
      </c>
      <c r="E6" t="s">
        <v>14</v>
      </c>
      <c r="F6">
        <f>SUM(F2:F5)</f>
        <v>0.48869999999999997</v>
      </c>
      <c r="G6">
        <f>SUM(G2:G5)</f>
        <v>9.4600000000000004E-2</v>
      </c>
      <c r="H6">
        <f>SUM(H2:H5)</f>
        <v>4.4299999999999999E-2</v>
      </c>
      <c r="I6">
        <f>SUM(I2:I5)</f>
        <v>0.37240000000000001</v>
      </c>
      <c r="L6" t="s">
        <v>11</v>
      </c>
      <c r="M6">
        <f>SUM(M2:M5)</f>
        <v>1.0000000000000002</v>
      </c>
      <c r="N6">
        <f t="shared" ref="N6:P6" si="7">SUM(N2:N5)</f>
        <v>0.99999999999999989</v>
      </c>
      <c r="O6">
        <f t="shared" si="7"/>
        <v>1</v>
      </c>
      <c r="P6">
        <f t="shared" si="7"/>
        <v>0.99999999999999989</v>
      </c>
    </row>
    <row r="7" spans="1:16" x14ac:dyDescent="0.25">
      <c r="A7">
        <v>0.82</v>
      </c>
      <c r="B7">
        <v>0.16</v>
      </c>
      <c r="C7">
        <v>0.01</v>
      </c>
      <c r="D7">
        <v>0.01</v>
      </c>
      <c r="F7">
        <f>SUM(F6:I6)</f>
        <v>1</v>
      </c>
    </row>
    <row r="9" spans="1:16" x14ac:dyDescent="0.25">
      <c r="B9">
        <f>LOG(A7,2)</f>
        <v>-0.28630418515664108</v>
      </c>
      <c r="C9">
        <f t="shared" ref="C9:E9" si="8">LOG(B7,2)</f>
        <v>-2.6438561897747248</v>
      </c>
      <c r="D9">
        <f t="shared" si="8"/>
        <v>-6.6438561897747244</v>
      </c>
      <c r="E9">
        <f t="shared" si="8"/>
        <v>-6.6438561897747244</v>
      </c>
    </row>
    <row r="10" spans="1:16" x14ac:dyDescent="0.25">
      <c r="B10">
        <f>B9*A7</f>
        <v>-0.23476943182844567</v>
      </c>
      <c r="C10">
        <f t="shared" ref="C10:E10" si="9">C9*B7</f>
        <v>-0.42301699036395596</v>
      </c>
      <c r="D10">
        <f t="shared" si="9"/>
        <v>-6.6438561897747245E-2</v>
      </c>
      <c r="E10">
        <f t="shared" si="9"/>
        <v>-6.6438561897747245E-2</v>
      </c>
    </row>
    <row r="11" spans="1:16" x14ac:dyDescent="0.25">
      <c r="A11" t="s">
        <v>4</v>
      </c>
      <c r="B11">
        <f>-SUM(B10:E10)</f>
        <v>0.79066354598789612</v>
      </c>
    </row>
    <row r="12" spans="1:16" x14ac:dyDescent="0.25">
      <c r="B12">
        <f>LOG(F6,2)</f>
        <v>-1.0329789903027755</v>
      </c>
      <c r="C12">
        <f t="shared" ref="C12:E12" si="10">LOG(G6,2)</f>
        <v>-3.402016006210054</v>
      </c>
      <c r="D12">
        <f t="shared" si="10"/>
        <v>-4.4965494909944308</v>
      </c>
      <c r="E12">
        <f t="shared" si="10"/>
        <v>-1.4250750219906556</v>
      </c>
    </row>
    <row r="13" spans="1:16" x14ac:dyDescent="0.25">
      <c r="B13">
        <f>B12*F6</f>
        <v>-0.50481683256096632</v>
      </c>
      <c r="C13">
        <f t="shared" ref="C13:E13" si="11">C12*G6</f>
        <v>-0.32183071418747111</v>
      </c>
      <c r="D13">
        <f t="shared" si="11"/>
        <v>-0.19919714245105327</v>
      </c>
      <c r="E13">
        <f t="shared" si="11"/>
        <v>-0.53069793818932021</v>
      </c>
    </row>
    <row r="14" spans="1:16" x14ac:dyDescent="0.25">
      <c r="A14" t="s">
        <v>5</v>
      </c>
      <c r="B14">
        <f>-SUM(B13:E13)</f>
        <v>1.556542627388811</v>
      </c>
    </row>
    <row r="16" spans="1:16" x14ac:dyDescent="0.25">
      <c r="B16" t="s">
        <v>15</v>
      </c>
    </row>
    <row r="17" spans="1:5" x14ac:dyDescent="0.25">
      <c r="B17">
        <f>LOG(M2,2)</f>
        <v>-0.169260930065391</v>
      </c>
      <c r="C17">
        <f t="shared" ref="C17:E20" si="12">LOG(N2,2)</f>
        <v>-1.5281443687213119</v>
      </c>
      <c r="D17">
        <f t="shared" si="12"/>
        <v>-2.4336108839369346</v>
      </c>
      <c r="E17">
        <f t="shared" si="12"/>
        <v>-0.1127679301619499</v>
      </c>
    </row>
    <row r="18" spans="1:5" x14ac:dyDescent="0.25">
      <c r="B18">
        <f t="shared" ref="B18:B20" si="13">LOG(M3,2)</f>
        <v>-3.2103392698882205</v>
      </c>
      <c r="C18">
        <f t="shared" si="12"/>
        <v>-0.67624300771044543</v>
      </c>
      <c r="D18">
        <f t="shared" si="12"/>
        <v>-0.621237887112706</v>
      </c>
      <c r="E18">
        <f t="shared" si="12"/>
        <v>-4.2776748568376375</v>
      </c>
    </row>
    <row r="19" spans="1:5" x14ac:dyDescent="0.25">
      <c r="B19">
        <f t="shared" si="13"/>
        <v>-9.4473784671890684</v>
      </c>
      <c r="C19">
        <f t="shared" si="12"/>
        <v>-5.3007338726182391</v>
      </c>
      <c r="D19">
        <f t="shared" si="12"/>
        <v>-3.1187375465835228</v>
      </c>
      <c r="E19">
        <f t="shared" si="12"/>
        <v>-7.6927123561164814</v>
      </c>
    </row>
    <row r="20" spans="1:5" x14ac:dyDescent="0.25">
      <c r="B20">
        <f t="shared" si="13"/>
        <v>-9.6697708885255178</v>
      </c>
      <c r="C20">
        <f t="shared" si="12"/>
        <v>-8.8856963733393943</v>
      </c>
      <c r="D20">
        <f t="shared" si="12"/>
        <v>-4.3317312699177206</v>
      </c>
      <c r="E20">
        <f t="shared" si="12"/>
        <v>-5.7333543406138272</v>
      </c>
    </row>
    <row r="21" spans="1:5" x14ac:dyDescent="0.25">
      <c r="B21" t="s">
        <v>16</v>
      </c>
    </row>
    <row r="22" spans="1:5" x14ac:dyDescent="0.25">
      <c r="B22">
        <f>F2*B17</f>
        <v>-7.3560800206418933E-2</v>
      </c>
      <c r="C22">
        <f t="shared" ref="C22:E25" si="14">G2*C17</f>
        <v>-5.0123135294059026E-2</v>
      </c>
      <c r="D22">
        <f t="shared" si="14"/>
        <v>-1.9955609248282862E-2</v>
      </c>
      <c r="E22">
        <f t="shared" si="14"/>
        <v>-3.8837275147775546E-2</v>
      </c>
    </row>
    <row r="23" spans="1:5" x14ac:dyDescent="0.25">
      <c r="B23">
        <f t="shared" ref="B23:B25" si="15">F3*B18</f>
        <v>-0.16950591345009805</v>
      </c>
      <c r="C23">
        <f t="shared" si="14"/>
        <v>-4.0033586056458369E-2</v>
      </c>
      <c r="D23">
        <f t="shared" si="14"/>
        <v>-1.7891651148845934E-2</v>
      </c>
      <c r="E23">
        <f t="shared" si="14"/>
        <v>-8.2131357251282636E-2</v>
      </c>
    </row>
    <row r="24" spans="1:5" x14ac:dyDescent="0.25">
      <c r="B24">
        <f t="shared" si="15"/>
        <v>-6.6131649270323488E-3</v>
      </c>
      <c r="C24">
        <f t="shared" si="14"/>
        <v>-1.2721761294283773E-2</v>
      </c>
      <c r="D24">
        <f t="shared" si="14"/>
        <v>-1.5905561487575968E-2</v>
      </c>
      <c r="E24">
        <f t="shared" si="14"/>
        <v>-1.3846882241009667E-2</v>
      </c>
    </row>
    <row r="25" spans="1:5" x14ac:dyDescent="0.25">
      <c r="B25">
        <f t="shared" si="15"/>
        <v>-5.8018625331153102E-3</v>
      </c>
      <c r="C25">
        <f t="shared" si="14"/>
        <v>-1.777139274667879E-3</v>
      </c>
      <c r="D25">
        <f t="shared" si="14"/>
        <v>-9.5298087938189852E-3</v>
      </c>
      <c r="E25">
        <f>I5*E20</f>
        <v>-4.0133480384296788E-2</v>
      </c>
    </row>
    <row r="26" spans="1:5" x14ac:dyDescent="0.25">
      <c r="A26" t="s">
        <v>6</v>
      </c>
      <c r="B26">
        <f>-SUM(B22:E25)</f>
        <v>0.59836898873902211</v>
      </c>
    </row>
    <row r="28" spans="1:5" x14ac:dyDescent="0.25">
      <c r="B28" t="s">
        <v>17</v>
      </c>
    </row>
    <row r="29" spans="1:5" x14ac:dyDescent="0.25">
      <c r="B29">
        <f>LOG(A2,2)</f>
        <v>-0.91593573521152549</v>
      </c>
      <c r="C29">
        <f t="shared" ref="C29:E29" si="16">LOG(B2,2)</f>
        <v>-4.6438561897747244</v>
      </c>
      <c r="D29">
        <f t="shared" si="16"/>
        <v>-6.6438561897747244</v>
      </c>
      <c r="E29">
        <f t="shared" si="16"/>
        <v>-1.2515387669959643</v>
      </c>
    </row>
    <row r="30" spans="1:5" x14ac:dyDescent="0.25">
      <c r="B30">
        <f t="shared" ref="B30:E32" si="17">LOG(A3,2)</f>
        <v>-1.5994620704162712</v>
      </c>
      <c r="C30">
        <f t="shared" si="17"/>
        <v>-1.4344028241457749</v>
      </c>
      <c r="D30">
        <f t="shared" si="17"/>
        <v>-2.4739311883324122</v>
      </c>
      <c r="E30">
        <f t="shared" si="17"/>
        <v>-3.0588936890535687</v>
      </c>
    </row>
    <row r="31" spans="1:5" x14ac:dyDescent="0.25">
      <c r="B31">
        <f t="shared" si="17"/>
        <v>-3.8365012677171206</v>
      </c>
      <c r="C31">
        <f t="shared" si="17"/>
        <v>-2.0588936890535687</v>
      </c>
      <c r="D31">
        <f t="shared" si="17"/>
        <v>-0.97143084780322919</v>
      </c>
      <c r="E31">
        <f t="shared" si="17"/>
        <v>-2.4739311883324122</v>
      </c>
    </row>
    <row r="32" spans="1:5" x14ac:dyDescent="0.25">
      <c r="B32">
        <f t="shared" si="17"/>
        <v>-4.0588936890535683</v>
      </c>
      <c r="C32">
        <f t="shared" si="17"/>
        <v>-5.6438561897747244</v>
      </c>
      <c r="D32">
        <f t="shared" si="17"/>
        <v>-2.1844245711374275</v>
      </c>
      <c r="E32">
        <f t="shared" si="17"/>
        <v>-0.51457317282975834</v>
      </c>
    </row>
    <row r="33" spans="1:5" x14ac:dyDescent="0.25">
      <c r="B33" t="s">
        <v>16</v>
      </c>
    </row>
    <row r="34" spans="1:5" x14ac:dyDescent="0.25">
      <c r="B34">
        <f>F2*B29</f>
        <v>-0.39806567052292896</v>
      </c>
      <c r="C34">
        <f t="shared" ref="C34:E37" si="18">G2*C29</f>
        <v>-0.15231848302461093</v>
      </c>
      <c r="D34">
        <f t="shared" si="18"/>
        <v>-5.447962075615273E-2</v>
      </c>
      <c r="E34">
        <f t="shared" si="18"/>
        <v>-0.4310299513534101</v>
      </c>
    </row>
    <row r="35" spans="1:5" x14ac:dyDescent="0.25">
      <c r="B35">
        <f t="shared" ref="B35:B36" si="19">F3*B30</f>
        <v>-8.4451597317979132E-2</v>
      </c>
      <c r="C35">
        <f t="shared" si="18"/>
        <v>-8.4916647189429872E-2</v>
      </c>
      <c r="D35">
        <f t="shared" si="18"/>
        <v>-7.1249218223973468E-2</v>
      </c>
      <c r="E35">
        <f t="shared" si="18"/>
        <v>-5.8730758829828512E-2</v>
      </c>
    </row>
    <row r="36" spans="1:5" x14ac:dyDescent="0.25">
      <c r="B36">
        <f t="shared" si="19"/>
        <v>-2.6855508874019849E-3</v>
      </c>
      <c r="C36">
        <f t="shared" si="18"/>
        <v>-4.9413448537285647E-3</v>
      </c>
      <c r="D36">
        <f t="shared" si="18"/>
        <v>-4.9542973237964695E-3</v>
      </c>
      <c r="E36">
        <f t="shared" si="18"/>
        <v>-4.4530761389983417E-3</v>
      </c>
    </row>
    <row r="37" spans="1:5" x14ac:dyDescent="0.25">
      <c r="B37">
        <f>F5*B32</f>
        <v>-2.4353362134321406E-3</v>
      </c>
      <c r="C37">
        <f t="shared" si="18"/>
        <v>-1.128771237954945E-3</v>
      </c>
      <c r="D37">
        <f t="shared" si="18"/>
        <v>-4.8057340565023409E-3</v>
      </c>
      <c r="E37">
        <f t="shared" si="18"/>
        <v>-3.6020122098083078E-3</v>
      </c>
    </row>
    <row r="38" spans="1:5" x14ac:dyDescent="0.25">
      <c r="A38" t="s">
        <v>7</v>
      </c>
      <c r="B38">
        <f>-SUM(B34:E37)</f>
        <v>1.3642480701399367</v>
      </c>
    </row>
    <row r="39" spans="1:5" x14ac:dyDescent="0.25">
      <c r="A39" t="s">
        <v>8</v>
      </c>
      <c r="B39">
        <f>B11+B38</f>
        <v>2.1549116161278326</v>
      </c>
    </row>
    <row r="40" spans="1:5" x14ac:dyDescent="0.25">
      <c r="A40" t="s">
        <v>18</v>
      </c>
      <c r="B40">
        <f>B11+B14-B39</f>
        <v>0.19229455724887456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2019-06-18T22:19:11Z</dcterms:modified>
</cp:coreProperties>
</file>