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x86" sheetId="1" state="visible" r:id="rId2"/>
    <sheet name="x86-inverted" sheetId="2" state="visible" r:id="rId3"/>
    <sheet name="arm" sheetId="3" state="visible" r:id="rId4"/>
    <sheet name="arm-invert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<sst xmlns="http://schemas.openxmlformats.org/spreadsheetml/2006/main" count="80" uniqueCount="20">
  <si>
    <t xml:space="preserve">class</t>
  </si>
  <si>
    <t xml:space="preserve">Speedup_A</t>
  </si>
  <si>
    <t xml:space="preserve">Speedup_B</t>
  </si>
  <si>
    <t xml:space="preserve">Speedup_C</t>
  </si>
  <si>
    <t xml:space="preserve">Init_A</t>
  </si>
  <si>
    <t xml:space="preserve">Aligned_A</t>
  </si>
  <si>
    <t xml:space="preserve">Init_B</t>
  </si>
  <si>
    <t xml:space="preserve">Aligned_B</t>
  </si>
  <si>
    <t xml:space="preserve">Init_C</t>
  </si>
  <si>
    <t xml:space="preserve">Aligned_C</t>
  </si>
  <si>
    <t xml:space="preserve">bt</t>
  </si>
  <si>
    <t xml:space="preserve">lu</t>
  </si>
  <si>
    <t xml:space="preserve">mg</t>
  </si>
  <si>
    <t xml:space="preserve">sp</t>
  </si>
  <si>
    <t xml:space="preserve">ua</t>
  </si>
  <si>
    <t xml:space="preserve">cg</t>
  </si>
  <si>
    <t xml:space="preserve">ep</t>
  </si>
  <si>
    <t xml:space="preserve">ft</t>
  </si>
  <si>
    <t xml:space="preserve">is</t>
  </si>
  <si>
    <t xml:space="preserve">Geomean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</si>
</sst>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10.42"/>
    <col collapsed="false" customWidth="true" hidden="false" outlineLevel="0" max="5" min="3" style="0" width="10.2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 customFormat="false" ht="15" hidden="false" customHeight="false" outlineLevel="0" collapsed="false">
      <c r="A2" s="0" t="s">
        <v>10</v>
      </c>
      <c r="B2" s="0" t="n">
        <f aca="false">F2/G2</f>
        <v>0.970499987998369</v>
      </c>
      <c r="C2" s="0" t="n">
        <f aca="false">H2/I2</f>
        <v>0.981645652932861</v>
      </c>
      <c r="D2" s="0" t="n">
        <f aca="false">J2/K2</f>
        <v>0.959949791570424</v>
      </c>
      <c r="F2" s="0" t="n">
        <v>80.864</v>
      </c>
      <c r="G2" s="0" t="n">
        <v>83.3219999999999</v>
      </c>
      <c r="H2" s="0" t="n">
        <v>343.04</v>
      </c>
      <c r="I2" s="0" t="n">
        <v>349.454</v>
      </c>
      <c r="J2" s="0" t="n">
        <v>1367.41199999999</v>
      </c>
      <c r="K2" s="0" t="n">
        <v>1424.462</v>
      </c>
    </row>
    <row r="3" customFormat="false" ht="15" hidden="false" customHeight="false" outlineLevel="0" collapsed="false">
      <c r="A3" s="0" t="s">
        <v>11</v>
      </c>
      <c r="B3" s="0" t="n">
        <f aca="false">F3/G3</f>
        <v>0.981356747654559</v>
      </c>
      <c r="C3" s="0" t="n">
        <f aca="false">H3/I3</f>
        <v>0.98266714833153</v>
      </c>
      <c r="D3" s="0" t="n">
        <f aca="false">J3/K3</f>
        <v>0.977734552967858</v>
      </c>
      <c r="F3" s="0" t="n">
        <v>65.272</v>
      </c>
      <c r="G3" s="0" t="n">
        <v>66.512</v>
      </c>
      <c r="H3" s="0" t="n">
        <v>277.46</v>
      </c>
      <c r="I3" s="0" t="n">
        <v>282.353999999999</v>
      </c>
      <c r="J3" s="0" t="n">
        <v>1163.158</v>
      </c>
      <c r="K3" s="0" t="n">
        <v>1189.646</v>
      </c>
    </row>
    <row r="4" customFormat="false" ht="15" hidden="false" customHeight="false" outlineLevel="0" collapsed="false">
      <c r="A4" s="0" t="s">
        <v>12</v>
      </c>
      <c r="B4" s="0" t="n">
        <f aca="false">F4/G4</f>
        <v>0.987859424920125</v>
      </c>
      <c r="C4" s="0" t="n">
        <f aca="false">H4/I4</f>
        <v>0.996180168709207</v>
      </c>
      <c r="F4" s="0" t="n">
        <v>3.09199999999999</v>
      </c>
      <c r="G4" s="0" t="n">
        <v>3.13</v>
      </c>
      <c r="H4" s="0" t="n">
        <v>12.5179999999999</v>
      </c>
      <c r="I4" s="0" t="n">
        <v>12.566</v>
      </c>
    </row>
    <row r="5" customFormat="false" ht="15" hidden="false" customHeight="false" outlineLevel="0" collapsed="false">
      <c r="A5" s="0" t="s">
        <v>13</v>
      </c>
      <c r="B5" s="0" t="n">
        <f aca="false">F5/G5</f>
        <v>0.94560729544394</v>
      </c>
      <c r="C5" s="0" t="n">
        <f aca="false">H5/I5</f>
        <v>0.941474974669018</v>
      </c>
      <c r="D5" s="0" t="n">
        <f aca="false">J5/K5</f>
        <v>0.93816951623836</v>
      </c>
      <c r="F5" s="0" t="n">
        <v>52.676</v>
      </c>
      <c r="G5" s="0" t="n">
        <v>55.7059999999999</v>
      </c>
      <c r="H5" s="0" t="n">
        <v>224.859999999999</v>
      </c>
      <c r="I5" s="0" t="n">
        <v>238.838</v>
      </c>
      <c r="J5" s="0" t="n">
        <v>916.252</v>
      </c>
      <c r="K5" s="0" t="n">
        <v>976.638</v>
      </c>
    </row>
    <row r="6" customFormat="false" ht="15" hidden="false" customHeight="false" outlineLevel="0" collapsed="false">
      <c r="A6" s="0" t="s">
        <v>14</v>
      </c>
      <c r="B6" s="0" t="n">
        <f aca="false">F6/G6</f>
        <v>0.974806928094774</v>
      </c>
      <c r="C6" s="0" t="n">
        <f aca="false">H6/I6</f>
        <v>0.966423169790048</v>
      </c>
      <c r="D6" s="0" t="n">
        <f aca="false">J6/K6</f>
        <v>0.9630219513884</v>
      </c>
      <c r="F6" s="0" t="n">
        <v>78.006</v>
      </c>
      <c r="G6" s="0" t="n">
        <v>80.022</v>
      </c>
      <c r="H6" s="0" t="n">
        <v>315.398</v>
      </c>
      <c r="I6" s="0" t="n">
        <v>326.355999999999</v>
      </c>
      <c r="J6" s="0" t="n">
        <v>1251.62999999999</v>
      </c>
      <c r="K6" s="0" t="n">
        <v>1299.69</v>
      </c>
    </row>
    <row r="7" customFormat="false" ht="15" hidden="false" customHeight="false" outlineLevel="0" collapsed="false">
      <c r="A7" s="0" t="s">
        <v>15</v>
      </c>
      <c r="B7" s="0" t="n">
        <f aca="false">F7/G7</f>
        <v>1.02210884353742</v>
      </c>
      <c r="C7" s="0" t="n">
        <f aca="false">H7/I7</f>
        <v>0.839595323415499</v>
      </c>
      <c r="D7" s="0" t="n">
        <f aca="false">J7/K7</f>
        <v>0.999709309610325</v>
      </c>
      <c r="F7" s="0" t="n">
        <v>2.404</v>
      </c>
      <c r="G7" s="0" t="n">
        <v>2.352</v>
      </c>
      <c r="H7" s="0" t="n">
        <v>92.782</v>
      </c>
      <c r="I7" s="0" t="n">
        <v>110.508</v>
      </c>
      <c r="J7" s="0" t="n">
        <v>398.934</v>
      </c>
      <c r="K7" s="0" t="n">
        <v>399.05</v>
      </c>
    </row>
    <row r="8" customFormat="false" ht="15" hidden="false" customHeight="false" outlineLevel="0" collapsed="false">
      <c r="A8" s="0" t="s">
        <v>16</v>
      </c>
      <c r="B8" s="0" t="n">
        <f aca="false">F8/G8</f>
        <v>1.013357619915</v>
      </c>
      <c r="C8" s="0" t="n">
        <f aca="false">H8/I8</f>
        <v>1.00556029983869</v>
      </c>
      <c r="D8" s="0" t="n">
        <f aca="false">J8/K8</f>
        <v>1.00302757082523</v>
      </c>
      <c r="F8" s="0" t="n">
        <v>26.704</v>
      </c>
      <c r="G8" s="0" t="n">
        <v>26.352</v>
      </c>
      <c r="H8" s="0" t="n">
        <v>105.976</v>
      </c>
      <c r="I8" s="0" t="n">
        <v>105.39</v>
      </c>
      <c r="J8" s="0" t="n">
        <v>422.736</v>
      </c>
      <c r="K8" s="0" t="n">
        <v>421.46</v>
      </c>
    </row>
    <row r="9" customFormat="false" ht="15" hidden="false" customHeight="false" outlineLevel="0" collapsed="false">
      <c r="A9" s="0" t="s">
        <v>17</v>
      </c>
      <c r="B9" s="0" t="n">
        <f aca="false">F9/G9</f>
        <v>0.810439560439559</v>
      </c>
      <c r="C9" s="0" t="n">
        <f aca="false">H9/I9</f>
        <v>0.798185025887024</v>
      </c>
      <c r="F9" s="0" t="n">
        <v>11.2099999999999</v>
      </c>
      <c r="G9" s="0" t="n">
        <v>13.8319999999999</v>
      </c>
      <c r="H9" s="0" t="n">
        <v>138.442</v>
      </c>
      <c r="I9" s="0" t="n">
        <v>173.445999999999</v>
      </c>
    </row>
    <row r="10" customFormat="false" ht="15" hidden="false" customHeight="false" outlineLevel="0" collapsed="false">
      <c r="A10" s="0" t="s">
        <v>18</v>
      </c>
      <c r="B10" s="0" t="n">
        <f aca="false">F10/G10</f>
        <v>1.00877192982456</v>
      </c>
      <c r="C10" s="0" t="n">
        <f aca="false">H10/I10</f>
        <v>1.00145137880987</v>
      </c>
      <c r="D10" s="0" t="n">
        <f aca="false">J10/K10</f>
        <v>0.999099099099099</v>
      </c>
      <c r="F10" s="0" t="n">
        <v>0.69</v>
      </c>
      <c r="G10" s="0" t="n">
        <v>0.683999999999999</v>
      </c>
      <c r="H10" s="0" t="n">
        <v>2.76</v>
      </c>
      <c r="I10" s="0" t="n">
        <v>2.756</v>
      </c>
      <c r="J10" s="0" t="n">
        <v>11.09</v>
      </c>
      <c r="K10" s="0" t="n">
        <v>11.1</v>
      </c>
    </row>
    <row r="11" customFormat="false" ht="15" hidden="false" customHeight="false" outlineLevel="0" collapsed="false">
      <c r="A11" s="0" t="s">
        <v>19</v>
      </c>
      <c r="B11" s="0" t="n">
        <f aca="false">F11/G11</f>
        <v>0.966278419150391</v>
      </c>
      <c r="C11" s="0" t="n">
        <f aca="false">H11/I11</f>
        <v>0.943067924516662</v>
      </c>
      <c r="D11" s="0" t="n">
        <f aca="false">J11/K11</f>
        <v>0.976974359328929</v>
      </c>
      <c r="F11" s="0" t="n">
        <f aca="false">GEOMEAN(F1:F10)</f>
        <v>14.7624573729948</v>
      </c>
      <c r="G11" s="0" t="n">
        <f aca="false">GEOMEAN(G1:G10)</f>
        <v>15.2776436691765</v>
      </c>
      <c r="H11" s="0" t="n">
        <f aca="false">GEOMEAN(H1:H10)</f>
        <v>88.0305206495478</v>
      </c>
      <c r="I11" s="0" t="n">
        <f aca="false">GEOMEAN(I1:I10)</f>
        <v>93.3448358925631</v>
      </c>
      <c r="J11" s="0" t="n">
        <f aca="false">GEOMEAN(J1:J10)</f>
        <v>444.182605369448</v>
      </c>
      <c r="K11" s="0" t="n">
        <f aca="false">GEOMEAN(K1:K10)</f>
        <v>454.651241486574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 customFormat="false" ht="13.8" hidden="false" customHeight="false" outlineLevel="0" collapsed="false">
      <c r="A2" s="0" t="s">
        <v>10</v>
      </c>
      <c r="B2" s="0" t="n">
        <f aca="false">G2/F2</f>
        <v>1.03039671547289</v>
      </c>
      <c r="C2" s="0" t="n">
        <f aca="false">I2/H2</f>
        <v>1.01869752798507</v>
      </c>
      <c r="D2" s="0" t="n">
        <f aca="false">K2/J2</f>
        <v>1.04172114914891</v>
      </c>
      <c r="F2" s="0" t="n">
        <v>80.864</v>
      </c>
      <c r="G2" s="0" t="n">
        <v>83.3219999999999</v>
      </c>
      <c r="H2" s="0" t="n">
        <v>343.04</v>
      </c>
      <c r="I2" s="0" t="n">
        <v>349.454</v>
      </c>
      <c r="J2" s="0" t="n">
        <v>1367.41199999999</v>
      </c>
      <c r="K2" s="0" t="n">
        <v>1424.462</v>
      </c>
    </row>
    <row r="3" customFormat="false" ht="13.8" hidden="false" customHeight="false" outlineLevel="0" collapsed="false">
      <c r="A3" s="0" t="s">
        <v>11</v>
      </c>
      <c r="B3" s="0" t="n">
        <f aca="false">G3/F3</f>
        <v>1.01899742615517</v>
      </c>
      <c r="C3" s="0" t="n">
        <f aca="false">I3/H3</f>
        <v>1.01763857853384</v>
      </c>
      <c r="D3" s="0" t="n">
        <f aca="false">K3/J3</f>
        <v>1.02277248662692</v>
      </c>
      <c r="F3" s="0" t="n">
        <v>65.272</v>
      </c>
      <c r="G3" s="0" t="n">
        <v>66.512</v>
      </c>
      <c r="H3" s="0" t="n">
        <v>277.46</v>
      </c>
      <c r="I3" s="0" t="n">
        <v>282.353999999999</v>
      </c>
      <c r="J3" s="0" t="n">
        <v>1163.158</v>
      </c>
      <c r="K3" s="0" t="n">
        <v>1189.646</v>
      </c>
    </row>
    <row r="4" customFormat="false" ht="13.8" hidden="false" customHeight="false" outlineLevel="0" collapsed="false">
      <c r="A4" s="0" t="s">
        <v>12</v>
      </c>
      <c r="B4" s="0" t="n">
        <f aca="false">G4/F4</f>
        <v>1.01228978007762</v>
      </c>
      <c r="C4" s="0" t="n">
        <f aca="false">I4/H4</f>
        <v>1.00383447835118</v>
      </c>
      <c r="D4" s="0" t="n">
        <v>0</v>
      </c>
      <c r="F4" s="0" t="n">
        <v>3.09199999999999</v>
      </c>
      <c r="G4" s="0" t="n">
        <v>3.13</v>
      </c>
      <c r="H4" s="0" t="n">
        <v>12.5179999999999</v>
      </c>
      <c r="I4" s="0" t="n">
        <v>12.566</v>
      </c>
    </row>
    <row r="5" customFormat="false" ht="13.8" hidden="false" customHeight="false" outlineLevel="0" collapsed="false">
      <c r="A5" s="0" t="s">
        <v>13</v>
      </c>
      <c r="B5" s="0" t="n">
        <f aca="false">G5/F5</f>
        <v>1.0575214518946</v>
      </c>
      <c r="C5" s="0" t="n">
        <f aca="false">I5/H5</f>
        <v>1.06216312372143</v>
      </c>
      <c r="D5" s="0" t="n">
        <f aca="false">K5/J5</f>
        <v>1.06590544959247</v>
      </c>
      <c r="F5" s="0" t="n">
        <v>52.676</v>
      </c>
      <c r="G5" s="0" t="n">
        <v>55.7059999999999</v>
      </c>
      <c r="H5" s="0" t="n">
        <v>224.859999999999</v>
      </c>
      <c r="I5" s="0" t="n">
        <v>238.838</v>
      </c>
      <c r="J5" s="0" t="n">
        <v>916.252</v>
      </c>
      <c r="K5" s="0" t="n">
        <v>976.638</v>
      </c>
    </row>
    <row r="6" customFormat="false" ht="13.8" hidden="false" customHeight="false" outlineLevel="0" collapsed="false">
      <c r="A6" s="0" t="s">
        <v>14</v>
      </c>
      <c r="B6" s="0" t="n">
        <f aca="false">G6/F6</f>
        <v>1.0258441658334</v>
      </c>
      <c r="C6" s="0" t="n">
        <f aca="false">I6/H6</f>
        <v>1.03474340357263</v>
      </c>
      <c r="D6" s="0" t="n">
        <f aca="false">K6/J6</f>
        <v>1.03839792910046</v>
      </c>
      <c r="F6" s="0" t="n">
        <v>78.006</v>
      </c>
      <c r="G6" s="0" t="n">
        <v>80.022</v>
      </c>
      <c r="H6" s="0" t="n">
        <v>315.398</v>
      </c>
      <c r="I6" s="0" t="n">
        <v>326.355999999999</v>
      </c>
      <c r="J6" s="0" t="n">
        <v>1251.62999999999</v>
      </c>
      <c r="K6" s="0" t="n">
        <v>1299.69</v>
      </c>
    </row>
    <row r="7" customFormat="false" ht="13.8" hidden="false" customHeight="false" outlineLevel="0" collapsed="false">
      <c r="A7" s="0" t="s">
        <v>15</v>
      </c>
      <c r="B7" s="0" t="n">
        <f aca="false">G7/F7</f>
        <v>0.978369384359401</v>
      </c>
      <c r="C7" s="0" t="n">
        <f aca="false">I7/H7</f>
        <v>1.19104998814425</v>
      </c>
      <c r="D7" s="0" t="n">
        <f aca="false">K7/J7</f>
        <v>1.00029077491515</v>
      </c>
      <c r="F7" s="0" t="n">
        <v>2.404</v>
      </c>
      <c r="G7" s="0" t="n">
        <v>2.352</v>
      </c>
      <c r="H7" s="0" t="n">
        <v>92.782</v>
      </c>
      <c r="I7" s="0" t="n">
        <v>110.508</v>
      </c>
      <c r="J7" s="0" t="n">
        <v>398.934</v>
      </c>
      <c r="K7" s="0" t="n">
        <v>399.05</v>
      </c>
    </row>
    <row r="8" customFormat="false" ht="13.8" hidden="false" customHeight="false" outlineLevel="0" collapsed="false">
      <c r="A8" s="0" t="s">
        <v>16</v>
      </c>
      <c r="B8" s="0" t="n">
        <f aca="false">G8/F8</f>
        <v>0.98681845416417</v>
      </c>
      <c r="C8" s="0" t="n">
        <f aca="false">I8/H8</f>
        <v>0.994470446138748</v>
      </c>
      <c r="D8" s="0" t="n">
        <f aca="false">K8/J8</f>
        <v>0.996981567692366</v>
      </c>
      <c r="F8" s="0" t="n">
        <v>26.704</v>
      </c>
      <c r="G8" s="0" t="n">
        <v>26.352</v>
      </c>
      <c r="H8" s="0" t="n">
        <v>105.976</v>
      </c>
      <c r="I8" s="0" t="n">
        <v>105.39</v>
      </c>
      <c r="J8" s="0" t="n">
        <v>422.736</v>
      </c>
      <c r="K8" s="0" t="n">
        <v>421.46</v>
      </c>
    </row>
    <row r="9" customFormat="false" ht="13.8" hidden="false" customHeight="false" outlineLevel="0" collapsed="false">
      <c r="A9" s="0" t="s">
        <v>17</v>
      </c>
      <c r="B9" s="0" t="n">
        <f aca="false">G9/F9</f>
        <v>1.23389830508475</v>
      </c>
      <c r="C9" s="0" t="n">
        <f aca="false">I9/H9</f>
        <v>1.25284234553097</v>
      </c>
      <c r="D9" s="0" t="n">
        <v>0</v>
      </c>
      <c r="F9" s="0" t="n">
        <v>11.2099999999999</v>
      </c>
      <c r="G9" s="0" t="n">
        <v>13.8319999999999</v>
      </c>
      <c r="H9" s="0" t="n">
        <v>138.442</v>
      </c>
      <c r="I9" s="0" t="n">
        <v>173.445999999999</v>
      </c>
    </row>
    <row r="10" customFormat="false" ht="13.8" hidden="false" customHeight="false" outlineLevel="0" collapsed="false">
      <c r="A10" s="0" t="s">
        <v>18</v>
      </c>
      <c r="B10" s="0" t="n">
        <f aca="false">G10/F10</f>
        <v>0.991304347826086</v>
      </c>
      <c r="C10" s="0" t="n">
        <f aca="false">I10/H10</f>
        <v>0.998550724637681</v>
      </c>
      <c r="D10" s="0" t="n">
        <f aca="false">K10/J10</f>
        <v>1.00090171325518</v>
      </c>
      <c r="F10" s="0" t="n">
        <v>0.69</v>
      </c>
      <c r="G10" s="0" t="n">
        <v>0.683999999999999</v>
      </c>
      <c r="H10" s="0" t="n">
        <v>2.76</v>
      </c>
      <c r="I10" s="0" t="n">
        <v>2.756</v>
      </c>
      <c r="J10" s="0" t="n">
        <v>11.09</v>
      </c>
      <c r="K10" s="0" t="n">
        <v>11.1</v>
      </c>
    </row>
    <row r="11" customFormat="false" ht="13.8" hidden="false" customHeight="false" outlineLevel="0" collapsed="false">
      <c r="A11" s="0" t="s">
        <v>19</v>
      </c>
      <c r="B11" s="0" t="n">
        <f aca="false">G11/F11</f>
        <v>1.03489841041804</v>
      </c>
      <c r="C11" s="0" t="n">
        <f aca="false">I11/H11</f>
        <v>1.06036900842802</v>
      </c>
      <c r="D11" s="0" t="n">
        <f aca="false">K11/J11</f>
        <v>1.02356831625232</v>
      </c>
      <c r="F11" s="0" t="n">
        <f aca="false">GEOMEAN(F1:F10)</f>
        <v>14.7624573729948</v>
      </c>
      <c r="G11" s="0" t="n">
        <f aca="false">GEOMEAN(G1:G10)</f>
        <v>15.2776436691765</v>
      </c>
      <c r="H11" s="0" t="n">
        <f aca="false">GEOMEAN(H1:H10)</f>
        <v>88.0305206495478</v>
      </c>
      <c r="I11" s="0" t="n">
        <f aca="false">GEOMEAN(I1:I10)</f>
        <v>93.3448358925631</v>
      </c>
      <c r="J11" s="0" t="n">
        <f aca="false">GEOMEAN(J1:J10)</f>
        <v>444.182605369448</v>
      </c>
      <c r="K11" s="0" t="n">
        <f aca="false">GEOMEAN(K1:K10)</f>
        <v>454.651241486574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cols>
    <col collapsed="false" customWidth="true" hidden="false" outlineLevel="0" max="10" min="10" style="0" width="11.5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 customFormat="false" ht="15" hidden="false" customHeight="false" outlineLevel="0" collapsed="false">
      <c r="A2" s="0" t="s">
        <v>10</v>
      </c>
      <c r="B2" s="0" t="n">
        <f aca="false">F2/G2</f>
        <v>0.986298257174669</v>
      </c>
      <c r="C2" s="0" t="n">
        <f aca="false">H2/I2</f>
        <v>1.01950523143028</v>
      </c>
      <c r="D2" s="0" t="n">
        <f aca="false">J2/K2</f>
        <v>1.01696602273133</v>
      </c>
      <c r="F2" s="0" t="n">
        <v>260.436</v>
      </c>
      <c r="G2" s="0" t="n">
        <v>264.054</v>
      </c>
      <c r="H2" s="0" t="n">
        <v>1154.084</v>
      </c>
      <c r="I2" s="0" t="n">
        <v>1132.004</v>
      </c>
      <c r="J2" s="0" t="n">
        <v>4722.418</v>
      </c>
      <c r="K2" s="0" t="n">
        <v>4643.634</v>
      </c>
    </row>
    <row r="3" customFormat="false" ht="15" hidden="false" customHeight="false" outlineLevel="0" collapsed="false">
      <c r="A3" s="0" t="s">
        <v>11</v>
      </c>
      <c r="B3" s="0" t="n">
        <f aca="false">F3/G3</f>
        <v>1.01140354418116</v>
      </c>
      <c r="C3" s="0" t="n">
        <f aca="false">H3/I3</f>
        <v>1.01376804394419</v>
      </c>
      <c r="D3" s="0" t="n">
        <f aca="false">J3/K3</f>
        <v>1.01372504951308</v>
      </c>
      <c r="F3" s="0" t="n">
        <v>200.444</v>
      </c>
      <c r="G3" s="0" t="n">
        <v>198.184</v>
      </c>
      <c r="H3" s="0" t="n">
        <v>857.076</v>
      </c>
      <c r="I3" s="0" t="n">
        <v>845.436</v>
      </c>
      <c r="J3" s="0" t="n">
        <v>3554.26599999999</v>
      </c>
      <c r="K3" s="0" t="n">
        <v>3506.144</v>
      </c>
    </row>
    <row r="4" customFormat="false" ht="15" hidden="false" customHeight="false" outlineLevel="0" collapsed="false">
      <c r="A4" s="0" t="s">
        <v>12</v>
      </c>
      <c r="B4" s="0" t="n">
        <f aca="false">F4/G4</f>
        <v>1.00680580762251</v>
      </c>
      <c r="C4" s="0" t="n">
        <f aca="false">H4/I4</f>
        <v>0.994561670654778</v>
      </c>
      <c r="F4" s="0" t="n">
        <v>8.876</v>
      </c>
      <c r="G4" s="0" t="n">
        <v>8.81599999999999</v>
      </c>
      <c r="H4" s="0" t="n">
        <v>36.576</v>
      </c>
      <c r="I4" s="0" t="n">
        <v>36.7759999999999</v>
      </c>
    </row>
    <row r="5" customFormat="false" ht="15" hidden="false" customHeight="false" outlineLevel="0" collapsed="false">
      <c r="A5" s="0" t="s">
        <v>13</v>
      </c>
      <c r="B5" s="0" t="n">
        <f aca="false">F5/G5</f>
        <v>1.13404058732509</v>
      </c>
      <c r="C5" s="0" t="n">
        <f aca="false">H5/I5</f>
        <v>1.12195983702271</v>
      </c>
      <c r="D5" s="0" t="n">
        <f aca="false">J5/K5</f>
        <v>1.10446907426839</v>
      </c>
      <c r="F5" s="0" t="n">
        <v>203.744</v>
      </c>
      <c r="G5" s="0" t="n">
        <v>179.662</v>
      </c>
      <c r="H5" s="0" t="n">
        <v>895.49</v>
      </c>
      <c r="I5" s="0" t="n">
        <v>798.147999999999</v>
      </c>
      <c r="J5" s="0" t="n">
        <v>3637.644</v>
      </c>
      <c r="K5" s="0" t="n">
        <v>3293.568</v>
      </c>
    </row>
    <row r="6" customFormat="false" ht="15" hidden="false" customHeight="false" outlineLevel="0" collapsed="false">
      <c r="A6" s="0" t="s">
        <v>14</v>
      </c>
      <c r="B6" s="0" t="n">
        <f aca="false">F6/G6</f>
        <v>1.00206805183055</v>
      </c>
      <c r="C6" s="0" t="n">
        <f aca="false">H6/I6</f>
        <v>1.00292479723918</v>
      </c>
      <c r="D6" s="0" t="n">
        <f aca="false">J6/K6</f>
        <v>0.993316840255656</v>
      </c>
      <c r="F6" s="0" t="n">
        <v>372.132</v>
      </c>
      <c r="G6" s="0" t="n">
        <v>371.364</v>
      </c>
      <c r="H6" s="0" t="n">
        <v>1543.754</v>
      </c>
      <c r="I6" s="0" t="n">
        <v>1539.252</v>
      </c>
      <c r="J6" s="0" t="n">
        <v>6080.446</v>
      </c>
      <c r="K6" s="0" t="n">
        <v>6121.356</v>
      </c>
    </row>
    <row r="7" customFormat="false" ht="15" hidden="false" customHeight="false" outlineLevel="0" collapsed="false">
      <c r="A7" s="0" t="s">
        <v>15</v>
      </c>
      <c r="B7" s="0" t="n">
        <f aca="false">F7/G7</f>
        <v>1.06150656530753</v>
      </c>
      <c r="C7" s="0" t="n">
        <f aca="false">H7/I7</f>
        <v>1.01882561183238</v>
      </c>
      <c r="D7" s="0" t="n">
        <f aca="false">J7/K7</f>
        <v>1.00422703293517</v>
      </c>
      <c r="F7" s="0" t="n">
        <v>6.144</v>
      </c>
      <c r="G7" s="0" t="n">
        <v>5.788</v>
      </c>
      <c r="H7" s="0" t="n">
        <v>271.678</v>
      </c>
      <c r="I7" s="0" t="n">
        <v>266.658</v>
      </c>
      <c r="J7" s="0" t="n">
        <v>720.319999999999</v>
      </c>
      <c r="K7" s="0" t="n">
        <v>717.287999999999</v>
      </c>
    </row>
    <row r="8" customFormat="false" ht="15" hidden="false" customHeight="false" outlineLevel="0" collapsed="false">
      <c r="A8" s="0" t="s">
        <v>16</v>
      </c>
      <c r="B8" s="0" t="n">
        <f aca="false">F8/G8</f>
        <v>0.997467889908257</v>
      </c>
      <c r="C8" s="0" t="n">
        <f aca="false">H8/I8</f>
        <v>0.995054337815431</v>
      </c>
      <c r="D8" s="0" t="n">
        <f aca="false">J8/K8</f>
        <v>0.99654166166462</v>
      </c>
      <c r="F8" s="0" t="n">
        <v>54.362</v>
      </c>
      <c r="G8" s="0" t="n">
        <v>54.5</v>
      </c>
      <c r="H8" s="0" t="n">
        <v>216.085999999999</v>
      </c>
      <c r="I8" s="0" t="n">
        <v>217.16</v>
      </c>
      <c r="J8" s="0" t="n">
        <v>863.316</v>
      </c>
      <c r="K8" s="0" t="n">
        <v>866.312</v>
      </c>
    </row>
    <row r="9" customFormat="false" ht="15" hidden="false" customHeight="false" outlineLevel="0" collapsed="false">
      <c r="A9" s="0" t="s">
        <v>17</v>
      </c>
      <c r="B9" s="0" t="n">
        <f aca="false">F9/G9</f>
        <v>0.983875510491476</v>
      </c>
      <c r="C9" s="0" t="n">
        <f aca="false">H9/I9</f>
        <v>1.03264741700147</v>
      </c>
      <c r="F9" s="0" t="n">
        <v>27.9459999999999</v>
      </c>
      <c r="G9" s="0" t="n">
        <v>28.404</v>
      </c>
      <c r="H9" s="0" t="n">
        <v>362.926</v>
      </c>
      <c r="I9" s="0" t="n">
        <v>351.452</v>
      </c>
    </row>
    <row r="10" customFormat="false" ht="15" hidden="false" customHeight="false" outlineLevel="0" collapsed="false">
      <c r="A10" s="0" t="s">
        <v>18</v>
      </c>
      <c r="B10" s="0" t="n">
        <f aca="false">F10/G10</f>
        <v>1.00116279069767</v>
      </c>
      <c r="C10" s="0" t="n">
        <f aca="false">H10/I10</f>
        <v>0.88006439495573</v>
      </c>
      <c r="D10" s="0" t="n">
        <f aca="false">J10/K10</f>
        <v>0.948047628550522</v>
      </c>
      <c r="F10" s="0" t="n">
        <v>1.722</v>
      </c>
      <c r="G10" s="0" t="n">
        <v>1.72</v>
      </c>
      <c r="H10" s="0" t="n">
        <v>6.56</v>
      </c>
      <c r="I10" s="0" t="n">
        <v>7.45399999999999</v>
      </c>
      <c r="J10" s="0" t="n">
        <v>28.504</v>
      </c>
      <c r="K10" s="0" t="n">
        <v>30.066</v>
      </c>
    </row>
    <row r="11" customFormat="false" ht="15" hidden="false" customHeight="false" outlineLevel="0" collapsed="false">
      <c r="A11" s="0" t="s">
        <v>19</v>
      </c>
      <c r="B11" s="0" t="n">
        <f aca="false">F11/G11</f>
        <v>1.01954842499898</v>
      </c>
      <c r="C11" s="0" t="n">
        <f aca="false">H11/I11</f>
        <v>1.007091047789</v>
      </c>
      <c r="D11" s="0" t="n">
        <f aca="false">J11/K11</f>
        <v>1.01012488873579</v>
      </c>
      <c r="F11" s="0" t="n">
        <f aca="false">GEOMEAN(F1:F10)</f>
        <v>43.5600201869399</v>
      </c>
      <c r="G11" s="0" t="n">
        <f aca="false">GEOMEAN(G1:G10)</f>
        <v>42.7248173003489</v>
      </c>
      <c r="H11" s="0" t="n">
        <f aca="false">GEOMEAN(H1:H10)</f>
        <v>267.402886751982</v>
      </c>
      <c r="I11" s="0" t="n">
        <f aca="false">GEOMEAN(I1:I10)</f>
        <v>265.520071237894</v>
      </c>
      <c r="J11" s="0" t="n">
        <f aca="false">GEOMEAN(J1:J10)</f>
        <v>1308.86804557845</v>
      </c>
      <c r="K11" s="0" t="n">
        <f aca="false">GEOMEAN(K1:K10)</f>
        <v>1295.74873381899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</row>
    <row r="2" customFormat="false" ht="13.8" hidden="false" customHeight="false" outlineLevel="0" collapsed="false">
      <c r="A2" s="0" t="s">
        <v>10</v>
      </c>
      <c r="B2" s="0" t="n">
        <f aca="false">G2/F2</f>
        <v>1.01389208865134</v>
      </c>
      <c r="C2" s="0" t="n">
        <f aca="false">I2/H2</f>
        <v>0.980867943754527</v>
      </c>
      <c r="D2" s="0" t="n">
        <f aca="false">K2/J2</f>
        <v>0.983317021068444</v>
      </c>
      <c r="F2" s="0" t="n">
        <v>260.436</v>
      </c>
      <c r="G2" s="0" t="n">
        <v>264.054</v>
      </c>
      <c r="H2" s="0" t="n">
        <v>1154.084</v>
      </c>
      <c r="I2" s="0" t="n">
        <v>1132.004</v>
      </c>
      <c r="J2" s="0" t="n">
        <v>4722.418</v>
      </c>
      <c r="K2" s="0" t="n">
        <v>4643.634</v>
      </c>
    </row>
    <row r="3" customFormat="false" ht="13.8" hidden="false" customHeight="false" outlineLevel="0" collapsed="false">
      <c r="A3" s="0" t="s">
        <v>11</v>
      </c>
      <c r="B3" s="0" t="n">
        <f aca="false">G3/F3</f>
        <v>0.98872503043244</v>
      </c>
      <c r="C3" s="0" t="n">
        <f aca="false">I3/H3</f>
        <v>0.986418940677373</v>
      </c>
      <c r="D3" s="0" t="n">
        <f aca="false">K3/J3</f>
        <v>0.986460776993058</v>
      </c>
      <c r="F3" s="0" t="n">
        <v>200.444</v>
      </c>
      <c r="G3" s="0" t="n">
        <v>198.184</v>
      </c>
      <c r="H3" s="0" t="n">
        <v>857.076</v>
      </c>
      <c r="I3" s="0" t="n">
        <v>845.436</v>
      </c>
      <c r="J3" s="0" t="n">
        <v>3554.26599999999</v>
      </c>
      <c r="K3" s="0" t="n">
        <v>3506.144</v>
      </c>
    </row>
    <row r="4" customFormat="false" ht="13.8" hidden="false" customHeight="false" outlineLevel="0" collapsed="false">
      <c r="A4" s="0" t="s">
        <v>12</v>
      </c>
      <c r="B4" s="0" t="n">
        <f aca="false">G4/F4</f>
        <v>0.993240198287516</v>
      </c>
      <c r="C4" s="0" t="n">
        <f aca="false">I4/H4</f>
        <v>1.00546806649169</v>
      </c>
      <c r="F4" s="0" t="n">
        <v>8.876</v>
      </c>
      <c r="G4" s="0" t="n">
        <v>8.81599999999999</v>
      </c>
      <c r="H4" s="0" t="n">
        <v>36.576</v>
      </c>
      <c r="I4" s="0" t="n">
        <v>36.7759999999999</v>
      </c>
    </row>
    <row r="5" customFormat="false" ht="13.8" hidden="false" customHeight="false" outlineLevel="0" collapsed="false">
      <c r="A5" s="0" t="s">
        <v>13</v>
      </c>
      <c r="B5" s="0" t="n">
        <f aca="false">G5/F5</f>
        <v>0.881802654311293</v>
      </c>
      <c r="C5" s="0" t="n">
        <f aca="false">I5/H5</f>
        <v>0.891297501926318</v>
      </c>
      <c r="D5" s="0" t="n">
        <f aca="false">K5/J5</f>
        <v>0.905412404292449</v>
      </c>
      <c r="F5" s="0" t="n">
        <v>203.744</v>
      </c>
      <c r="G5" s="0" t="n">
        <v>179.662</v>
      </c>
      <c r="H5" s="0" t="n">
        <v>895.49</v>
      </c>
      <c r="I5" s="0" t="n">
        <v>798.147999999999</v>
      </c>
      <c r="J5" s="0" t="n">
        <v>3637.644</v>
      </c>
      <c r="K5" s="0" t="n">
        <v>3293.568</v>
      </c>
    </row>
    <row r="6" customFormat="false" ht="13.8" hidden="false" customHeight="false" outlineLevel="0" collapsed="false">
      <c r="A6" s="0" t="s">
        <v>14</v>
      </c>
      <c r="B6" s="0" t="n">
        <f aca="false">G6/F6</f>
        <v>0.997936216181355</v>
      </c>
      <c r="C6" s="0" t="n">
        <f aca="false">I6/H6</f>
        <v>0.997083732252677</v>
      </c>
      <c r="D6" s="0" t="n">
        <f aca="false">K6/J6</f>
        <v>1.00672812487768</v>
      </c>
      <c r="F6" s="0" t="n">
        <v>372.132</v>
      </c>
      <c r="G6" s="0" t="n">
        <v>371.364</v>
      </c>
      <c r="H6" s="0" t="n">
        <v>1543.754</v>
      </c>
      <c r="I6" s="0" t="n">
        <v>1539.252</v>
      </c>
      <c r="J6" s="0" t="n">
        <v>6080.446</v>
      </c>
      <c r="K6" s="0" t="n">
        <v>6121.356</v>
      </c>
    </row>
    <row r="7" customFormat="false" ht="13.8" hidden="false" customHeight="false" outlineLevel="0" collapsed="false">
      <c r="A7" s="0" t="s">
        <v>15</v>
      </c>
      <c r="B7" s="0" t="n">
        <f aca="false">G7/F7</f>
        <v>0.942057291666667</v>
      </c>
      <c r="C7" s="0" t="n">
        <f aca="false">I7/H7</f>
        <v>0.98152224324384</v>
      </c>
      <c r="D7" s="0" t="n">
        <f aca="false">K7/J7</f>
        <v>0.995790759662372</v>
      </c>
      <c r="F7" s="0" t="n">
        <v>6.144</v>
      </c>
      <c r="G7" s="0" t="n">
        <v>5.788</v>
      </c>
      <c r="H7" s="0" t="n">
        <v>271.678</v>
      </c>
      <c r="I7" s="0" t="n">
        <v>266.658</v>
      </c>
      <c r="J7" s="0" t="n">
        <v>720.319999999999</v>
      </c>
      <c r="K7" s="0" t="n">
        <v>717.287999999999</v>
      </c>
    </row>
    <row r="8" customFormat="false" ht="13.8" hidden="false" customHeight="false" outlineLevel="0" collapsed="false">
      <c r="A8" s="0" t="s">
        <v>16</v>
      </c>
      <c r="B8" s="0" t="n">
        <f aca="false">G8/F8</f>
        <v>1.0025385379493</v>
      </c>
      <c r="C8" s="0" t="n">
        <f aca="false">I8/H8</f>
        <v>1.00497024332905</v>
      </c>
      <c r="D8" s="0" t="n">
        <f aca="false">K8/J8</f>
        <v>1.00347033994505</v>
      </c>
      <c r="F8" s="0" t="n">
        <v>54.362</v>
      </c>
      <c r="G8" s="0" t="n">
        <v>54.5</v>
      </c>
      <c r="H8" s="0" t="n">
        <v>216.085999999999</v>
      </c>
      <c r="I8" s="0" t="n">
        <v>217.16</v>
      </c>
      <c r="J8" s="0" t="n">
        <v>863.316</v>
      </c>
      <c r="K8" s="0" t="n">
        <v>866.312</v>
      </c>
    </row>
    <row r="9" customFormat="false" ht="13.8" hidden="false" customHeight="false" outlineLevel="0" collapsed="false">
      <c r="A9" s="0" t="s">
        <v>17</v>
      </c>
      <c r="B9" s="0" t="n">
        <f aca="false">G9/F9</f>
        <v>1.01638874973163</v>
      </c>
      <c r="C9" s="0" t="n">
        <f aca="false">I9/H9</f>
        <v>0.968384739588787</v>
      </c>
      <c r="F9" s="0" t="n">
        <v>27.9459999999999</v>
      </c>
      <c r="G9" s="0" t="n">
        <v>28.404</v>
      </c>
      <c r="H9" s="0" t="n">
        <v>362.926</v>
      </c>
      <c r="I9" s="0" t="n">
        <v>351.452</v>
      </c>
    </row>
    <row r="10" customFormat="false" ht="13.8" hidden="false" customHeight="false" outlineLevel="0" collapsed="false">
      <c r="A10" s="0" t="s">
        <v>18</v>
      </c>
      <c r="B10" s="0" t="n">
        <f aca="false">G10/F10</f>
        <v>0.99883855981417</v>
      </c>
      <c r="C10" s="0" t="n">
        <f aca="false">I10/H10</f>
        <v>1.13628048780488</v>
      </c>
      <c r="D10" s="0" t="n">
        <f aca="false">K10/J10</f>
        <v>1.05479932641033</v>
      </c>
      <c r="F10" s="0" t="n">
        <v>1.722</v>
      </c>
      <c r="G10" s="0" t="n">
        <v>1.72</v>
      </c>
      <c r="H10" s="0" t="n">
        <v>6.56</v>
      </c>
      <c r="I10" s="0" t="n">
        <v>7.45399999999999</v>
      </c>
      <c r="J10" s="0" t="n">
        <v>28.504</v>
      </c>
      <c r="K10" s="0" t="n">
        <v>30.066</v>
      </c>
    </row>
    <row r="11" customFormat="false" ht="13.8" hidden="false" customHeight="false" outlineLevel="0" collapsed="false">
      <c r="A11" s="0" t="s">
        <v>19</v>
      </c>
      <c r="B11" s="0" t="n">
        <f aca="false">G11/F11</f>
        <v>0.980826388899577</v>
      </c>
      <c r="C11" s="0" t="n">
        <f aca="false">I11/H11</f>
        <v>0.992958881121453</v>
      </c>
      <c r="D11" s="0" t="n">
        <f aca="false">K11/J11</f>
        <v>0.989976597103293</v>
      </c>
      <c r="F11" s="0" t="n">
        <f aca="false">GEOMEAN(F1:F10)</f>
        <v>43.5600201869399</v>
      </c>
      <c r="G11" s="0" t="n">
        <f aca="false">GEOMEAN(G1:G10)</f>
        <v>42.7248173003489</v>
      </c>
      <c r="H11" s="0" t="n">
        <f aca="false">GEOMEAN(H1:H10)</f>
        <v>267.402886751982</v>
      </c>
      <c r="I11" s="0" t="n">
        <f aca="false">GEOMEAN(I1:I10)</f>
        <v>265.520071237894</v>
      </c>
      <c r="J11" s="0" t="n">
        <f aca="false">GEOMEAN(J1:J10)</f>
        <v>1308.86804557845</v>
      </c>
      <c r="K11" s="0" t="n">
        <f aca="false">GEOMEAN(K1:K10)</f>
        <v>1295.74873381899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2023-04-10T10:45:24Z</dcterms:created>
  <dc:creator/>
  <dc:description/>
  <dc:language>en-US</dc:language>
  <cp:lastModifiedBy/>
  <dcterms:modified xsi:type="dcterms:W3CDTF">2023-05-29T16:14:44Z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