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Jose\Development\Arduino\IDF_VSCODE\Projects\CarTempGauge\"/>
    </mc:Choice>
  </mc:AlternateContent>
  <xr:revisionPtr revIDLastSave="0" documentId="8_{606CAA4B-4382-414F-B3C5-F4AB20F5B3C3}" xr6:coauthVersionLast="47" xr6:coauthVersionMax="47" xr10:uidLastSave="{00000000-0000-0000-0000-000000000000}"/>
  <bookViews>
    <workbookView xWindow="-108" yWindow="-108" windowWidth="23256" windowHeight="12456" xr2:uid="{8B426C6B-E6C9-4379-A25F-77E389CCF174}"/>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 i="1" l="1"/>
  <c r="B2" i="1"/>
  <c r="B3" i="1" s="1"/>
  <c r="B4" i="1" s="1"/>
  <c r="H2" i="1"/>
  <c r="H3" i="1" s="1"/>
  <c r="H4" i="1" s="1"/>
  <c r="D2" i="1"/>
  <c r="E2" i="1"/>
  <c r="E3" i="1" s="1"/>
  <c r="E4" i="1" s="1"/>
  <c r="F2" i="1"/>
  <c r="F3" i="1" s="1"/>
  <c r="F4" i="1" s="1"/>
  <c r="G2" i="1"/>
  <c r="G3" i="1" s="1"/>
  <c r="G4" i="1" s="1"/>
  <c r="D3" i="1"/>
  <c r="D4" i="1"/>
  <c r="C2" i="1"/>
  <c r="C3" i="1" s="1"/>
  <c r="C4" i="1" s="1"/>
  <c r="J4" i="1" l="1"/>
  <c r="J3" i="1"/>
  <c r="J2" i="1"/>
</calcChain>
</file>

<file path=xl/sharedStrings.xml><?xml version="1.0" encoding="utf-8"?>
<sst xmlns="http://schemas.openxmlformats.org/spreadsheetml/2006/main" count="40" uniqueCount="40">
  <si>
    <t>otadata</t>
  </si>
  <si>
    <t>app0</t>
  </si>
  <si>
    <t>app1</t>
  </si>
  <si>
    <t>spiffs</t>
  </si>
  <si>
    <t>coredump</t>
  </si>
  <si>
    <t>nvs</t>
  </si>
  <si>
    <t>Total</t>
  </si>
  <si>
    <t>B</t>
  </si>
  <si>
    <t>B (hex)</t>
  </si>
  <si>
    <t>0x1000 to 0x9000</t>
  </si>
  <si>
    <t>0x0000 to 0x1000</t>
  </si>
  <si>
    <t>Reserved Offset</t>
  </si>
  <si>
    <t>DEC (B)</t>
  </si>
  <si>
    <t>HEX (B)</t>
  </si>
  <si>
    <t>Note about units:</t>
  </si>
  <si>
    <t>MiB</t>
  </si>
  <si>
    <t>KiB</t>
  </si>
  <si>
    <t>DEC (MiB)</t>
  </si>
  <si>
    <t>DEC (KiB)</t>
  </si>
  <si>
    <t>Why the initial offset of 0x9000 instead of the bootloader's size 0x8000?:</t>
  </si>
  <si>
    <t>ESP32 Secure Boot, it is usually not enabled, but the space for it is still reserved.</t>
  </si>
  <si>
    <t>Bootloader reserved size of 0x8000</t>
  </si>
  <si>
    <t>Even though the IDF documentation refers to KB and MB, we are actually manipulating KiB and MiB, which are multiples of 1024 bytes, not 1000 bytes!</t>
  </si>
  <si>
    <t>In the partition table, we only use bytes (in hexadecimal format) or KiB and MiB (in decimal), using only "M" or "K" symbols.</t>
  </si>
  <si>
    <t>Note about offset field:</t>
  </si>
  <si>
    <t>We don't need to fill the offset fields; they will be filled automatically at the moment of the upload. However, I like to put the first 0x9000 to remember that the first part is reserved.</t>
  </si>
  <si>
    <t>NVS:</t>
  </si>
  <si>
    <t>otadata:</t>
  </si>
  <si>
    <t>app 0:</t>
  </si>
  <si>
    <t>app 1:</t>
  </si>
  <si>
    <t>It is used to store the program or the OTA update to be flashed. OTA updates are stored in either app0 or app1, depending on which one is currently being used by the program.</t>
  </si>
  <si>
    <t>This means you always have the newest program and the old one, so you can roll back in case the newest failed to boot.</t>
  </si>
  <si>
    <t>Is used to store the pointer for the current partition where the program is, either app0 or app1.</t>
  </si>
  <si>
    <t>Permanent data that we can save programmatically. On ESP32, we can use the &lt;Preferences.h&gt; library. Partition is also used to store WiFi credentials for auto-reconnect.</t>
  </si>
  <si>
    <t>spiffs:</t>
  </si>
  <si>
    <t>Partition used to upload files, similar to a tiny SD card.</t>
  </si>
  <si>
    <t>coredump:</t>
  </si>
  <si>
    <t>Used to store a crash dump. I'm not sure if it's necessary to have the serial output of a crash, but it's used by default in both Arduino ESP32 and IDF, so we better leave it alone.</t>
  </si>
  <si>
    <t>Note on partition we use:</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</si>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</sst>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D43F8-6E01-4AC9-ACFB-F6A9A616F642}">
  <dimension ref="A1:K25"/>
  <sheetViews>
    <sheetView tabSelected="1" workbookViewId="0">
      <selection activeCell="D15" sqref="D15"/>
    </sheetView>
  </sheetViews>
  <sheetFormatPr baseColWidth="10" defaultRowHeight="14.4" x14ac:dyDescent="0.3"/>
  <cols>
    <col min="1" max="1" width="15.44140625" bestFit="1" customWidth="1"/>
    <col min="2" max="2" width="14.88671875" customWidth="1"/>
    <col min="4" max="4" width="10" bestFit="1" customWidth="1"/>
  </cols>
  <sheetData>
    <row r="1" spans="1:11" x14ac:dyDescent="0.3">
      <c r="A1" t="s">
        <v>13</v>
      </c>
      <c r="B1">
        <v>9000</v>
      </c>
      <c r="C1">
        <v>5000</v>
      </c>
      <c r="D1">
        <v>2000</v>
      </c>
      <c r="E1">
        <v>140000</v>
      </c>
      <c r="F1">
        <v>140000</v>
      </c>
      <c r="G1">
        <v>160000</v>
      </c>
      <c r="H1">
        <v>10000</v>
      </c>
      <c r="J1">
        <f>SUM(B1:H1)</f>
        <v>466000</v>
      </c>
      <c r="K1" t="s">
        <v>8</v>
      </c>
    </row>
    <row r="2" spans="1:11" x14ac:dyDescent="0.3">
      <c r="A2" t="s">
        <v>12</v>
      </c>
      <c r="B2">
        <f>HEX2DEC(B1)</f>
        <v>36864</v>
      </c>
      <c r="C2">
        <f>HEX2DEC(C1)</f>
        <v>20480</v>
      </c>
      <c r="D2">
        <f t="shared" ref="D2:G2" si="0">HEX2DEC(D1)</f>
        <v>8192</v>
      </c>
      <c r="E2">
        <f t="shared" si="0"/>
        <v>1310720</v>
      </c>
      <c r="F2">
        <f t="shared" si="0"/>
        <v>1310720</v>
      </c>
      <c r="G2">
        <f t="shared" si="0"/>
        <v>1441792</v>
      </c>
      <c r="H2">
        <f t="shared" ref="H2" si="1">HEX2DEC(H1)</f>
        <v>65536</v>
      </c>
      <c r="J2">
        <f t="shared" ref="J2:J4" si="2">SUM(B2:H2)</f>
        <v>4194304</v>
      </c>
      <c r="K2" t="s">
        <v>7</v>
      </c>
    </row>
    <row r="3" spans="1:11" x14ac:dyDescent="0.3">
      <c r="A3" t="s">
        <v>18</v>
      </c>
      <c r="B3">
        <f>B2/1024</f>
        <v>36</v>
      </c>
      <c r="C3">
        <f>C2/1024</f>
        <v>20</v>
      </c>
      <c r="D3">
        <f t="shared" ref="D3:G4" si="3">D2/1024</f>
        <v>8</v>
      </c>
      <c r="E3">
        <f t="shared" si="3"/>
        <v>1280</v>
      </c>
      <c r="F3">
        <f t="shared" si="3"/>
        <v>1280</v>
      </c>
      <c r="G3">
        <f t="shared" si="3"/>
        <v>1408</v>
      </c>
      <c r="H3">
        <f t="shared" ref="H3:H4" si="4">H2/1024</f>
        <v>64</v>
      </c>
      <c r="J3">
        <f t="shared" si="2"/>
        <v>4096</v>
      </c>
      <c r="K3" t="s">
        <v>16</v>
      </c>
    </row>
    <row r="4" spans="1:11" x14ac:dyDescent="0.3">
      <c r="A4" t="s">
        <v>17</v>
      </c>
      <c r="B4">
        <f>B3/1024</f>
        <v>3.515625E-2</v>
      </c>
      <c r="C4">
        <f>C3/1024</f>
        <v>1.953125E-2</v>
      </c>
      <c r="D4">
        <f t="shared" si="3"/>
        <v>7.8125E-3</v>
      </c>
      <c r="E4">
        <f t="shared" si="3"/>
        <v>1.25</v>
      </c>
      <c r="F4">
        <f t="shared" si="3"/>
        <v>1.25</v>
      </c>
      <c r="G4">
        <f t="shared" si="3"/>
        <v>1.375</v>
      </c>
      <c r="H4">
        <f t="shared" si="4"/>
        <v>6.25E-2</v>
      </c>
      <c r="J4">
        <f t="shared" si="2"/>
        <v>4</v>
      </c>
      <c r="K4" t="s">
        <v>15</v>
      </c>
    </row>
    <row r="6" spans="1:11" x14ac:dyDescent="0.3">
      <c r="A6" t="s">
        <v>39</v>
      </c>
      <c r="B6" t="s">
        <v>11</v>
      </c>
      <c r="C6" t="s">
        <v>5</v>
      </c>
      <c r="D6" t="s">
        <v>0</v>
      </c>
      <c r="E6" t="s">
        <v>1</v>
      </c>
      <c r="F6" t="s">
        <v>2</v>
      </c>
      <c r="G6" t="s">
        <v>3</v>
      </c>
      <c r="H6" t="s">
        <v>4</v>
      </c>
      <c r="J6" t="s">
        <v>6</v>
      </c>
    </row>
    <row r="8" spans="1:11" x14ac:dyDescent="0.3">
      <c r="A8" s="1" t="s">
        <v>19</v>
      </c>
      <c r="B8" s="1"/>
      <c r="C8" s="1"/>
      <c r="D8" s="1"/>
      <c r="E8" s="2"/>
    </row>
    <row r="9" spans="1:11" x14ac:dyDescent="0.3">
      <c r="A9" t="s">
        <v>10</v>
      </c>
      <c r="B9" t="s">
        <v>20</v>
      </c>
    </row>
    <row r="10" spans="1:11" x14ac:dyDescent="0.3">
      <c r="A10" t="s">
        <v>9</v>
      </c>
      <c r="B10" t="s">
        <v>21</v>
      </c>
    </row>
    <row r="12" spans="1:11" x14ac:dyDescent="0.3">
      <c r="A12" s="1" t="s">
        <v>14</v>
      </c>
    </row>
    <row r="13" spans="1:11" x14ac:dyDescent="0.3">
      <c r="A13" t="s">
        <v>22</v>
      </c>
    </row>
    <row r="14" spans="1:11" x14ac:dyDescent="0.3">
      <c r="A14" t="s">
        <v>23</v>
      </c>
    </row>
    <row r="16" spans="1:11" x14ac:dyDescent="0.3">
      <c r="A16" s="1" t="s">
        <v>24</v>
      </c>
      <c r="B16" s="2"/>
    </row>
    <row r="17" spans="1:2" x14ac:dyDescent="0.3">
      <c r="A17" t="s">
        <v>25</v>
      </c>
    </row>
    <row r="19" spans="1:2" x14ac:dyDescent="0.3">
      <c r="A19" s="2" t="s">
        <v>38</v>
      </c>
      <c r="B19" s="2"/>
    </row>
    <row r="20" spans="1:2" x14ac:dyDescent="0.3">
      <c r="A20" t="s">
        <v>26</v>
      </c>
      <c r="B20" t="s">
        <v>33</v>
      </c>
    </row>
    <row r="21" spans="1:2" x14ac:dyDescent="0.3">
      <c r="A21" t="s">
        <v>27</v>
      </c>
      <c r="B21" t="s">
        <v>32</v>
      </c>
    </row>
    <row r="22" spans="1:2" x14ac:dyDescent="0.3">
      <c r="A22" t="s">
        <v>28</v>
      </c>
      <c r="B22" t="s">
        <v>30</v>
      </c>
    </row>
    <row r="23" spans="1:2" x14ac:dyDescent="0.3">
      <c r="A23" t="s">
        <v>29</v>
      </c>
      <c r="B23" t="s">
        <v>31</v>
      </c>
    </row>
    <row r="24" spans="1:2" x14ac:dyDescent="0.3">
      <c r="A24" t="s">
        <v>34</v>
      </c>
      <c r="B24" t="s">
        <v>35</v>
      </c>
    </row>
    <row r="25" spans="1:2" x14ac:dyDescent="0.3">
      <c r="A25" t="s">
        <v>36</v>
      </c>
      <c r="B25" t="s">
        <v>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David Aristizabal Garcia</dc:creator>
  <cp:lastModifiedBy>Jose David Aristizabal Garcia</cp:lastModifiedBy>
  <dcterms:created xsi:type="dcterms:W3CDTF">2024-02-09T14:20:55Z</dcterms:created>
  <dcterms:modified xsi:type="dcterms:W3CDTF">2024-02-09T15:23:24Z</dcterms:modified>
</cp:coreProperties>
</file>