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<sst xmlns="http://schemas.openxmlformats.org/spreadsheetml/2006/main" count="30" uniqueCount="24">
  <si>
    <t>Name</t>
  </si>
  <si>
    <t>phone no</t>
  </si>
  <si>
    <t>email</t>
  </si>
  <si>
    <r>
      <rPr>
        <rFont val="Arial"/>
        <b/>
        <color theme="1"/>
        <sz val="9.0"/>
      </rPr>
      <t xml:space="preserve">Weekily CV Report. Checkup Every </t>
    </r>
    <r>
      <rPr>
        <rFont val="Arial"/>
        <b/>
        <color rgb="FF980000"/>
        <sz val="9.0"/>
      </rPr>
      <t>Monday</t>
    </r>
    <r>
      <rPr>
        <rFont val="Arial"/>
        <b/>
        <color theme="1"/>
        <sz val="9.0"/>
      </rPr>
      <t xml:space="preserve">
-1 = If Not Reported 
0 = If Reported</t>
    </r>
  </si>
  <si>
    <t>Attendance Time punch 10hr/ W :: 
&lt;40 : -1
&gt;40 : 0</t>
  </si>
  <si>
    <t>Attendance Weekily  Meeting : Monday &amp; Wedsday -1/0</t>
  </si>
  <si>
    <r>
      <rPr>
        <rFont val="Arial"/>
        <b/>
        <color theme="1"/>
        <sz val="9.0"/>
      </rPr>
      <t xml:space="preserve">1 Week Challenge Trianing Average Score : (1-10) / Number of weeks taken: </t>
    </r>
    <r>
      <rPr>
        <rFont val="Arial"/>
        <b/>
        <color rgb="FFFF0000"/>
        <sz val="9.0"/>
      </rPr>
      <t>Score Every Monday</t>
    </r>
  </si>
  <si>
    <t>Number of Coursera Course taken : Maxumum to score is 5 if above 5 it is 5</t>
  </si>
  <si>
    <t>3 Month Evaluaion Score (1-5)</t>
  </si>
  <si>
    <t>Total</t>
  </si>
  <si>
    <t>Bereket Geremew</t>
  </si>
  <si>
    <t>0988524359</t>
  </si>
  <si>
    <t>test@gmail.com</t>
  </si>
  <si>
    <t xml:space="preserve">Tofik Ahmedin </t>
  </si>
  <si>
    <t>Eyob Dagnachew</t>
  </si>
  <si>
    <t>+251922725931</t>
  </si>
  <si>
    <t>Tariku Mulat</t>
  </si>
  <si>
    <t>0913876311</t>
  </si>
  <si>
    <t>Rediet Samuel</t>
  </si>
  <si>
    <t>0941592075</t>
  </si>
  <si>
    <t>Yeabsira Feleke</t>
  </si>
  <si>
    <t>0938106790</t>
  </si>
  <si>
    <t>Ayele Misganaw</t>
  </si>
  <si>
    <t>0902861899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</si>
</sst>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9.0"/>
      <color theme="1"/>
      <name val="Arial"/>
    </font>
    <font>
      <color theme="1"/>
      <name val="Arial"/>
      <scheme val="minor"/>
    </font>
    <font>
      <b/>
      <sz val="9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3" fontId="3" numFmtId="0" xfId="0" applyAlignment="1" applyBorder="1" applyFill="1" applyFont="1">
      <alignment horizontal="center" shrinkToFit="0" wrapText="1"/>
    </xf>
    <xf borderId="1" fillId="4" fontId="3" numFmtId="4" xfId="0" applyAlignment="1" applyBorder="1" applyFill="1" applyFont="1" applyNumberFormat="1">
      <alignment horizontal="center" shrinkToFit="0" wrapText="1"/>
    </xf>
    <xf borderId="1" fillId="4" fontId="3" numFmtId="0" xfId="0" applyAlignment="1" applyBorder="1" applyFont="1">
      <alignment horizontal="center" shrinkToFit="0" wrapText="1"/>
    </xf>
    <xf borderId="1" fillId="5" fontId="3" numFmtId="4" xfId="0" applyAlignment="1" applyBorder="1" applyFill="1" applyFont="1" applyNumberFormat="1">
      <alignment horizontal="center" shrinkToFit="0" wrapText="1"/>
    </xf>
    <xf quotePrefix="1" borderId="1" fillId="0" fontId="1" numFmtId="0" xfId="0" applyAlignment="1" applyBorder="1" applyFont="1">
      <alignment horizontal="right"/>
    </xf>
    <xf borderId="1" fillId="2" fontId="1" numFmtId="0" xfId="0" applyAlignment="1" applyBorder="1" applyFont="1">
      <alignment horizontal="center"/>
    </xf>
    <xf borderId="1" fillId="2" fontId="1" numFmtId="4" xfId="0" applyAlignment="1" applyBorder="1" applyFont="1" applyNumberFormat="1">
      <alignment horizontal="center"/>
    </xf>
    <xf borderId="1" fillId="2" fontId="1" numFmtId="4" xfId="0" applyAlignment="1" applyBorder="1" applyFont="1" applyNumberFormat="1">
      <alignment horizontal="right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/>
    </xf>
    <xf borderId="1" fillId="0" fontId="1" numFmtId="0" xfId="0" applyAlignment="1" applyBorder="1" applyFont="1">
      <alignment horizontal="center"/>
    </xf>
    <xf quotePrefix="1" borderId="1" fillId="0" fontId="1" numFmtId="49" xfId="0" applyAlignment="1" applyBorder="1" applyFont="1" applyNumberFormat="1">
      <alignment horizontal="right" vertical="bottom"/>
    </xf>
    <xf borderId="1" fillId="2" fontId="1" numFmtId="3" xfId="0" applyAlignment="1" applyBorder="1" applyFont="1" applyNumberFormat="1">
      <alignment horizontal="center"/>
    </xf>
    <xf quotePrefix="1" borderId="1" fillId="2" fontId="1" numFmtId="49" xfId="0" applyAlignment="1" applyBorder="1" applyFont="1" applyNumberFormat="1">
      <alignment horizontal="right"/>
    </xf>
    <xf borderId="1" fillId="2" fontId="1" numFmtId="49" xfId="0" applyAlignment="1" applyBorder="1" applyFont="1" applyNumberFormat="1">
      <alignment horizontal="right" readingOrder="0"/>
    </xf>
    <xf borderId="1" fillId="2" fontId="1" numFmtId="0" xfId="0" applyAlignment="1" applyBorder="1" applyFont="1">
      <alignment readingOrder="0" vertical="bottom"/>
    </xf>
    <xf quotePrefix="1" borderId="1" fillId="2" fontId="1" numFmtId="49" xfId="0" applyAlignment="1" applyBorder="1" applyFont="1" applyNumberFormat="1">
      <alignment horizontal="right" readingOrder="0"/>
    </xf>
    <xf quotePrefix="1" borderId="1" fillId="0" fontId="1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4" t="s">
        <v>8</v>
      </c>
      <c r="J1" s="6" t="s">
        <v>9</v>
      </c>
    </row>
    <row r="2">
      <c r="A2" s="1" t="s">
        <v>10</v>
      </c>
      <c r="B2" s="7" t="s">
        <v>11</v>
      </c>
      <c r="C2" s="1" t="s">
        <v>12</v>
      </c>
      <c r="D2" s="8">
        <f>0</f>
        <v>0</v>
      </c>
      <c r="E2" s="8">
        <v>0.0</v>
      </c>
      <c r="F2" s="8">
        <f>0</f>
        <v>0</v>
      </c>
      <c r="G2" s="9">
        <f>AVERAGE(1,10,0,7,6,10,5,8,5,7,6)</f>
        <v>5.909090909</v>
      </c>
      <c r="H2" s="8">
        <f>(3+5)/2</f>
        <v>4</v>
      </c>
      <c r="I2" s="9">
        <v>0.0</v>
      </c>
      <c r="J2" s="10">
        <f t="shared" ref="J2:J8" si="1">sum(D2:I2)</f>
        <v>9.909090909</v>
      </c>
    </row>
    <row r="3">
      <c r="A3" s="11" t="s">
        <v>13</v>
      </c>
      <c r="B3" s="12">
        <f>251931640254</f>
        <v>251931640254</v>
      </c>
      <c r="C3" s="1" t="s">
        <v>12</v>
      </c>
      <c r="D3" s="8">
        <v>0.0</v>
      </c>
      <c r="E3" s="13">
        <f>0</f>
        <v>0</v>
      </c>
      <c r="F3" s="8">
        <v>0.0</v>
      </c>
      <c r="G3" s="9">
        <f>AVERAGE(10,10,8,4)</f>
        <v>8</v>
      </c>
      <c r="H3" s="8">
        <v>1.0</v>
      </c>
      <c r="I3" s="9">
        <v>0.0</v>
      </c>
      <c r="J3" s="10">
        <f t="shared" si="1"/>
        <v>9</v>
      </c>
    </row>
    <row r="4">
      <c r="A4" s="1" t="s">
        <v>14</v>
      </c>
      <c r="B4" s="14" t="s">
        <v>15</v>
      </c>
      <c r="C4" s="1" t="s">
        <v>12</v>
      </c>
      <c r="D4" s="15">
        <v>0.0</v>
      </c>
      <c r="E4" s="8">
        <v>0.0</v>
      </c>
      <c r="F4" s="15">
        <f>-1</f>
        <v>-1</v>
      </c>
      <c r="G4" s="9">
        <f>AVERAGE(9,4,10,5)</f>
        <v>7</v>
      </c>
      <c r="H4" s="8">
        <v>3.0</v>
      </c>
      <c r="I4" s="9">
        <v>0.0</v>
      </c>
      <c r="J4" s="10">
        <f t="shared" si="1"/>
        <v>9</v>
      </c>
    </row>
    <row r="5">
      <c r="A5" s="11" t="s">
        <v>16</v>
      </c>
      <c r="B5" s="16" t="s">
        <v>17</v>
      </c>
      <c r="C5" s="1" t="s">
        <v>12</v>
      </c>
      <c r="D5" s="15">
        <v>0.0</v>
      </c>
      <c r="E5" s="8">
        <v>0.0</v>
      </c>
      <c r="F5" s="15">
        <v>0.0</v>
      </c>
      <c r="G5" s="9">
        <f>AVERAGE(8,9,8)</f>
        <v>8.333333333</v>
      </c>
      <c r="H5" s="8">
        <v>0.0</v>
      </c>
      <c r="I5" s="9">
        <v>0.0</v>
      </c>
      <c r="J5" s="10">
        <f t="shared" si="1"/>
        <v>8.333333333</v>
      </c>
    </row>
    <row r="6">
      <c r="A6" s="1" t="s">
        <v>18</v>
      </c>
      <c r="B6" s="17" t="s">
        <v>19</v>
      </c>
      <c r="C6" s="18" t="s">
        <v>12</v>
      </c>
      <c r="D6" s="13">
        <f>0</f>
        <v>0</v>
      </c>
      <c r="E6" s="8">
        <v>0.0</v>
      </c>
      <c r="F6" s="8">
        <v>0.0</v>
      </c>
      <c r="G6" s="9">
        <f>(6+6+4+9)/4</f>
        <v>6.25</v>
      </c>
      <c r="H6" s="8">
        <v>4.0</v>
      </c>
      <c r="I6" s="9">
        <v>0.0</v>
      </c>
      <c r="J6" s="10">
        <f t="shared" si="1"/>
        <v>10.25</v>
      </c>
    </row>
    <row r="7">
      <c r="A7" s="1" t="s">
        <v>20</v>
      </c>
      <c r="B7" s="19" t="s">
        <v>21</v>
      </c>
      <c r="C7" s="1" t="s">
        <v>12</v>
      </c>
      <c r="D7" s="13">
        <f>-1</f>
        <v>-1</v>
      </c>
      <c r="E7" s="8">
        <v>0.0</v>
      </c>
      <c r="F7" s="8">
        <v>0.0</v>
      </c>
      <c r="G7" s="9">
        <f>(10+7+8+6+10)/5</f>
        <v>8.2</v>
      </c>
      <c r="H7" s="8">
        <v>0.0</v>
      </c>
      <c r="I7" s="9">
        <v>0.0</v>
      </c>
      <c r="J7" s="10">
        <f t="shared" si="1"/>
        <v>7.2</v>
      </c>
    </row>
    <row r="8">
      <c r="A8" s="11" t="s">
        <v>22</v>
      </c>
      <c r="B8" s="20" t="s">
        <v>23</v>
      </c>
      <c r="C8" s="1" t="s">
        <v>12</v>
      </c>
      <c r="D8" s="8">
        <v>0.0</v>
      </c>
      <c r="E8" s="8">
        <v>0.0</v>
      </c>
      <c r="F8" s="8">
        <v>0.0</v>
      </c>
      <c r="G8" s="9">
        <f>(8+6+5+8)/4</f>
        <v>6.75</v>
      </c>
      <c r="H8" s="8">
        <v>1.0</v>
      </c>
      <c r="I8" s="9">
        <v>0.0</v>
      </c>
      <c r="J8" s="10">
        <f t="shared" si="1"/>
        <v>7.75</v>
      </c>
    </row>
  </sheetData>
  <drawing r:id="rId1"/>
</worksheet>
</file>