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remo\OneDrive\Python\Spotter-Amrron\"/>
    </mc:Choice>
  </mc:AlternateContent>
  <xr:revisionPtr revIDLastSave="119" documentId="8_{6EDC02F7-4C90-483A-B6D2-C9F823378731}" xr6:coauthVersionLast="36" xr6:coauthVersionMax="36" xr10:uidLastSave="{CD589B43-9149-41CA-9F3A-6C0BEC6C2E00}"/>
  <bookViews>
    <workbookView xWindow="0" yWindow="0" windowWidth="19200" windowHeight="8130" xr2:uid="{3B2BA4DA-ED28-442C-94E4-7266A9A05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50" i="1"/>
  <c r="F49" i="1"/>
  <c r="F48" i="1"/>
  <c r="F47" i="1"/>
  <c r="F46" i="1"/>
  <c r="F45" i="1"/>
  <c r="F56" i="1"/>
  <c r="F55" i="1"/>
  <c r="F54" i="1"/>
  <c r="F53" i="1"/>
  <c r="F52" i="1"/>
  <c r="F51" i="1"/>
  <c r="F44" i="1"/>
  <c r="F43" i="1"/>
  <c r="F42" i="1"/>
  <c r="F41" i="1"/>
  <c r="F40" i="1"/>
  <c r="F39" i="1"/>
  <c r="F38" i="1"/>
  <c r="F37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<sst xmlns="http://schemas.openxmlformats.org/spreadsheetml/2006/main" count="326" uniqueCount="96">
  <si>
    <t>Data Element</t>
  </si>
  <si>
    <t>Source</t>
  </si>
  <si>
    <t>Weather</t>
  </si>
  <si>
    <t>Average</t>
  </si>
  <si>
    <t>On Demand</t>
  </si>
  <si>
    <t>MPH</t>
  </si>
  <si>
    <t>Current</t>
  </si>
  <si>
    <t>Radiation</t>
  </si>
  <si>
    <t>Civil unrest</t>
  </si>
  <si>
    <t>Cellular</t>
  </si>
  <si>
    <t>Transportation</t>
  </si>
  <si>
    <t>Buses</t>
  </si>
  <si>
    <t>Subway</t>
  </si>
  <si>
    <t>Freeway</t>
  </si>
  <si>
    <t>Family</t>
  </si>
  <si>
    <t>Group</t>
  </si>
  <si>
    <t>Gust</t>
  </si>
  <si>
    <t>Wind Speed</t>
  </si>
  <si>
    <t>Wind Chill</t>
  </si>
  <si>
    <t>Temperature (Inside)</t>
  </si>
  <si>
    <t>Temperature (Outside)</t>
  </si>
  <si>
    <t>Barometric</t>
  </si>
  <si>
    <t>Humidity</t>
  </si>
  <si>
    <t>Dew Point</t>
  </si>
  <si>
    <t>Date</t>
  </si>
  <si>
    <t>Time</t>
  </si>
  <si>
    <t>Peets/Pi</t>
  </si>
  <si>
    <t>Wind Direction</t>
  </si>
  <si>
    <t>Rain</t>
  </si>
  <si>
    <t>Inches Avg/hr</t>
  </si>
  <si>
    <t>Inches Max/24hrs</t>
  </si>
  <si>
    <t>Highest</t>
  </si>
  <si>
    <t>Lowest</t>
  </si>
  <si>
    <t>Average/24hrs</t>
  </si>
  <si>
    <t>Last Hour</t>
  </si>
  <si>
    <t>Last 24 Hours</t>
  </si>
  <si>
    <t>% Increase</t>
  </si>
  <si>
    <t>PST</t>
  </si>
  <si>
    <t>PDT</t>
  </si>
  <si>
    <t>UTC</t>
  </si>
  <si>
    <t>Event Time</t>
  </si>
  <si>
    <t>Trains</t>
  </si>
  <si>
    <t>Airports</t>
  </si>
  <si>
    <t>Ferrys</t>
  </si>
  <si>
    <t>Communication</t>
  </si>
  <si>
    <t>TV</t>
  </si>
  <si>
    <t>Radio</t>
  </si>
  <si>
    <t>Internet</t>
  </si>
  <si>
    <t>Normal</t>
  </si>
  <si>
    <t>XM</t>
  </si>
  <si>
    <t>Landline</t>
  </si>
  <si>
    <t>Gas</t>
  </si>
  <si>
    <t>Water</t>
  </si>
  <si>
    <t>Sewer</t>
  </si>
  <si>
    <t>Electrical households without</t>
  </si>
  <si>
    <t>Electrical Outages</t>
  </si>
  <si>
    <t>Last 24hrs</t>
  </si>
  <si>
    <t>Food Supplies</t>
  </si>
  <si>
    <t>Average Unemployment Trend</t>
  </si>
  <si>
    <t>Up .05%</t>
  </si>
  <si>
    <t>Protests/Riots</t>
  </si>
  <si>
    <t>Last week</t>
  </si>
  <si>
    <t>Month over Month</t>
  </si>
  <si>
    <t>Weekly</t>
  </si>
  <si>
    <t>Wind</t>
  </si>
  <si>
    <t>Temperature</t>
  </si>
  <si>
    <t>Theme</t>
  </si>
  <si>
    <t>Unit</t>
  </si>
  <si>
    <t>-</t>
  </si>
  <si>
    <t>Barametric</t>
  </si>
  <si>
    <t>Moisture</t>
  </si>
  <si>
    <t>DateTime</t>
  </si>
  <si>
    <t>Environment</t>
  </si>
  <si>
    <t>Civil Heat</t>
  </si>
  <si>
    <t>Private Utilities</t>
  </si>
  <si>
    <t>Eletrical</t>
  </si>
  <si>
    <t>Electrical</t>
  </si>
  <si>
    <t>Counter Per Minute (CPM)</t>
  </si>
  <si>
    <t>Micro Sieverts per hour (uSv/hr)</t>
  </si>
  <si>
    <t>Yearly Cumulative</t>
  </si>
  <si>
    <t>Hourly Cummulative</t>
  </si>
  <si>
    <t>Minute Cumulative</t>
  </si>
  <si>
    <t>10,25,40,60,100,200</t>
  </si>
  <si>
    <t>.09,.24,.38,.56,.94,1.88</t>
  </si>
  <si>
    <t>Milli Sieverts per Year</t>
  </si>
  <si>
    <t>.82,2.06,3.3,4.94,8.23,16.47</t>
  </si>
  <si>
    <t>Earthquake</t>
  </si>
  <si>
    <t>Air Quality</t>
  </si>
  <si>
    <t>Moment Magnitude Scale</t>
  </si>
  <si>
    <t>Air quality index (AQI)</t>
  </si>
  <si>
    <t>Public Services</t>
  </si>
  <si>
    <t>Characteristic</t>
  </si>
  <si>
    <t>Trigger</t>
  </si>
  <si>
    <t>Device</t>
  </si>
  <si>
    <t>Notes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</si>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</sst>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1" applyBorder="1"/>
    <xf numFmtId="3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irnow.gov/index.cfm?action=aqibasics.aq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603C-F232-40E2-A2EC-0009B5C24689}">
  <dimension ref="A1:L64"/>
  <sheetViews>
    <sheetView tabSelected="1" topLeftCell="G1" zoomScale="90" zoomScaleNormal="90" workbookViewId="0">
      <selection activeCell="I4" sqref="I4"/>
    </sheetView>
  </sheetViews>
  <sheetFormatPr defaultRowHeight="14.5" x14ac:dyDescent="0.35"/>
  <cols>
    <col min="1" max="1" width="17.7265625" bestFit="1" customWidth="1"/>
    <col min="2" max="2" width="17.7265625" customWidth="1"/>
    <col min="3" max="3" width="26.6328125" bestFit="1" customWidth="1"/>
    <col min="4" max="4" width="3.36328125" customWidth="1"/>
    <col min="5" max="5" width="17.81640625" bestFit="1" customWidth="1"/>
    <col min="6" max="6" width="46.90625" bestFit="1" customWidth="1"/>
    <col min="7" max="7" width="18" bestFit="1" customWidth="1"/>
    <col min="8" max="8" width="10.81640625" bestFit="1" customWidth="1"/>
    <col min="10" max="10" width="9.90625" customWidth="1"/>
    <col min="11" max="11" width="16.6328125" customWidth="1"/>
  </cols>
  <sheetData>
    <row r="1" spans="1:12" x14ac:dyDescent="0.35">
      <c r="A1" s="1" t="s">
        <v>66</v>
      </c>
      <c r="B1" s="1" t="s">
        <v>15</v>
      </c>
      <c r="C1" s="1" t="s">
        <v>14</v>
      </c>
      <c r="D1" s="1"/>
      <c r="E1" s="1" t="s">
        <v>91</v>
      </c>
      <c r="F1" s="1" t="s">
        <v>0</v>
      </c>
      <c r="G1" s="1" t="s">
        <v>67</v>
      </c>
      <c r="H1" s="1" t="s">
        <v>92</v>
      </c>
      <c r="I1" s="1" t="s">
        <v>95</v>
      </c>
      <c r="J1" s="1" t="s">
        <v>93</v>
      </c>
      <c r="K1" s="1" t="s">
        <v>1</v>
      </c>
      <c r="L1" s="1" t="s">
        <v>94</v>
      </c>
    </row>
    <row r="2" spans="1:12" x14ac:dyDescent="0.35">
      <c r="A2" s="2" t="s">
        <v>2</v>
      </c>
      <c r="B2" s="2" t="s">
        <v>64</v>
      </c>
      <c r="C2" s="2" t="s">
        <v>17</v>
      </c>
      <c r="D2" s="3" t="s">
        <v>68</v>
      </c>
      <c r="E2" s="2" t="s">
        <v>6</v>
      </c>
      <c r="F2" s="2" t="str">
        <f>CONCATENATE(C2,D2,E2)</f>
        <v>Wind Speed-Current</v>
      </c>
      <c r="G2" s="2" t="s">
        <v>5</v>
      </c>
      <c r="H2" s="2" t="s">
        <v>4</v>
      </c>
      <c r="I2" s="2"/>
      <c r="J2" s="2" t="s">
        <v>26</v>
      </c>
      <c r="K2" s="2"/>
      <c r="L2" s="2"/>
    </row>
    <row r="3" spans="1:12" x14ac:dyDescent="0.35">
      <c r="A3" s="2" t="s">
        <v>2</v>
      </c>
      <c r="B3" s="2" t="s">
        <v>64</v>
      </c>
      <c r="C3" s="2" t="s">
        <v>17</v>
      </c>
      <c r="D3" s="3" t="s">
        <v>68</v>
      </c>
      <c r="E3" s="2" t="s">
        <v>3</v>
      </c>
      <c r="F3" s="2" t="str">
        <f t="shared" ref="F3:F56" si="0">CONCATENATE(C3,D3,E3)</f>
        <v>Wind Speed-Average</v>
      </c>
      <c r="G3" s="2" t="s">
        <v>5</v>
      </c>
      <c r="H3" s="2"/>
      <c r="I3" s="2"/>
      <c r="J3" s="2" t="s">
        <v>26</v>
      </c>
      <c r="K3" s="2"/>
      <c r="L3" s="2"/>
    </row>
    <row r="4" spans="1:12" x14ac:dyDescent="0.35">
      <c r="A4" s="2" t="s">
        <v>2</v>
      </c>
      <c r="B4" s="2" t="s">
        <v>64</v>
      </c>
      <c r="C4" s="2" t="s">
        <v>17</v>
      </c>
      <c r="D4" s="3" t="s">
        <v>68</v>
      </c>
      <c r="E4" s="2" t="s">
        <v>16</v>
      </c>
      <c r="F4" s="2" t="str">
        <f t="shared" si="0"/>
        <v>Wind Speed-Gust</v>
      </c>
      <c r="G4" s="2" t="s">
        <v>5</v>
      </c>
      <c r="H4" s="2"/>
      <c r="I4" s="2"/>
      <c r="J4" s="2" t="s">
        <v>26</v>
      </c>
      <c r="K4" s="2"/>
      <c r="L4" s="2"/>
    </row>
    <row r="5" spans="1:12" x14ac:dyDescent="0.35">
      <c r="A5" s="2" t="s">
        <v>2</v>
      </c>
      <c r="B5" s="2" t="s">
        <v>64</v>
      </c>
      <c r="C5" s="2" t="s">
        <v>27</v>
      </c>
      <c r="D5" s="3" t="s">
        <v>68</v>
      </c>
      <c r="E5" s="2"/>
      <c r="F5" s="2" t="str">
        <f t="shared" si="0"/>
        <v>Wind Direction-</v>
      </c>
      <c r="G5" s="2"/>
      <c r="H5" s="2"/>
      <c r="I5" s="2"/>
      <c r="J5" s="2"/>
      <c r="K5" s="2"/>
      <c r="L5" s="2"/>
    </row>
    <row r="6" spans="1:12" x14ac:dyDescent="0.35">
      <c r="A6" s="2" t="s">
        <v>2</v>
      </c>
      <c r="B6" s="2" t="s">
        <v>64</v>
      </c>
      <c r="C6" s="2" t="s">
        <v>18</v>
      </c>
      <c r="D6" s="3" t="s">
        <v>68</v>
      </c>
      <c r="E6" s="2"/>
      <c r="F6" s="2" t="str">
        <f t="shared" si="0"/>
        <v>Wind Chill-</v>
      </c>
      <c r="G6" s="2"/>
      <c r="H6" s="2"/>
      <c r="I6" s="2"/>
      <c r="J6" s="2" t="s">
        <v>26</v>
      </c>
      <c r="K6" s="2"/>
      <c r="L6" s="2"/>
    </row>
    <row r="7" spans="1:12" x14ac:dyDescent="0.35">
      <c r="A7" s="2" t="s">
        <v>2</v>
      </c>
      <c r="B7" s="2" t="s">
        <v>65</v>
      </c>
      <c r="C7" s="2" t="s">
        <v>19</v>
      </c>
      <c r="D7" s="3" t="s">
        <v>68</v>
      </c>
      <c r="E7" s="2" t="s">
        <v>31</v>
      </c>
      <c r="F7" s="2" t="str">
        <f t="shared" si="0"/>
        <v>Temperature (Inside)-Highest</v>
      </c>
      <c r="G7" s="2" t="s">
        <v>34</v>
      </c>
      <c r="H7" s="2"/>
      <c r="I7" s="2"/>
      <c r="J7" s="2" t="s">
        <v>26</v>
      </c>
      <c r="K7" s="2"/>
      <c r="L7" s="2"/>
    </row>
    <row r="8" spans="1:12" x14ac:dyDescent="0.35">
      <c r="A8" s="2" t="s">
        <v>2</v>
      </c>
      <c r="B8" s="2" t="s">
        <v>65</v>
      </c>
      <c r="C8" s="2" t="s">
        <v>19</v>
      </c>
      <c r="D8" s="3" t="s">
        <v>68</v>
      </c>
      <c r="E8" s="2" t="s">
        <v>32</v>
      </c>
      <c r="F8" s="2" t="str">
        <f t="shared" si="0"/>
        <v>Temperature (Inside)-Lowest</v>
      </c>
      <c r="G8" s="2" t="s">
        <v>34</v>
      </c>
      <c r="H8" s="2"/>
      <c r="I8" s="2"/>
      <c r="J8" s="2"/>
      <c r="K8" s="2"/>
      <c r="L8" s="2"/>
    </row>
    <row r="9" spans="1:12" x14ac:dyDescent="0.35">
      <c r="A9" s="2" t="s">
        <v>2</v>
      </c>
      <c r="B9" s="2" t="s">
        <v>65</v>
      </c>
      <c r="C9" s="2" t="s">
        <v>19</v>
      </c>
      <c r="D9" s="3" t="s">
        <v>68</v>
      </c>
      <c r="E9" s="2" t="s">
        <v>33</v>
      </c>
      <c r="F9" s="2" t="str">
        <f t="shared" si="0"/>
        <v>Temperature (Inside)-Average/24hrs</v>
      </c>
      <c r="G9" s="2" t="s">
        <v>34</v>
      </c>
      <c r="H9" s="2"/>
      <c r="I9" s="2"/>
      <c r="J9" s="2"/>
      <c r="K9" s="2"/>
      <c r="L9" s="2"/>
    </row>
    <row r="10" spans="1:12" x14ac:dyDescent="0.35">
      <c r="A10" s="2" t="s">
        <v>2</v>
      </c>
      <c r="B10" s="2" t="s">
        <v>65</v>
      </c>
      <c r="C10" s="2" t="s">
        <v>19</v>
      </c>
      <c r="D10" s="3" t="s">
        <v>68</v>
      </c>
      <c r="E10" s="2" t="s">
        <v>31</v>
      </c>
      <c r="F10" s="2" t="str">
        <f t="shared" si="0"/>
        <v>Temperature (Inside)-Highest</v>
      </c>
      <c r="G10" s="2" t="s">
        <v>35</v>
      </c>
      <c r="H10" s="2"/>
      <c r="I10" s="2"/>
      <c r="J10" s="2"/>
      <c r="K10" s="2"/>
      <c r="L10" s="2"/>
    </row>
    <row r="11" spans="1:12" x14ac:dyDescent="0.35">
      <c r="A11" s="2" t="s">
        <v>2</v>
      </c>
      <c r="B11" s="2" t="s">
        <v>65</v>
      </c>
      <c r="C11" s="2" t="s">
        <v>19</v>
      </c>
      <c r="D11" s="3" t="s">
        <v>68</v>
      </c>
      <c r="E11" s="2" t="s">
        <v>32</v>
      </c>
      <c r="F11" s="2" t="str">
        <f t="shared" si="0"/>
        <v>Temperature (Inside)-Lowest</v>
      </c>
      <c r="G11" s="2" t="s">
        <v>35</v>
      </c>
      <c r="H11" s="2"/>
      <c r="I11" s="2"/>
      <c r="J11" s="2"/>
      <c r="K11" s="2"/>
      <c r="L11" s="2"/>
    </row>
    <row r="12" spans="1:12" x14ac:dyDescent="0.35">
      <c r="A12" s="2" t="s">
        <v>2</v>
      </c>
      <c r="B12" s="2" t="s">
        <v>65</v>
      </c>
      <c r="C12" s="2" t="s">
        <v>19</v>
      </c>
      <c r="D12" s="3" t="s">
        <v>68</v>
      </c>
      <c r="E12" s="2" t="s">
        <v>33</v>
      </c>
      <c r="F12" s="2" t="str">
        <f t="shared" si="0"/>
        <v>Temperature (Inside)-Average/24hrs</v>
      </c>
      <c r="G12" s="2" t="s">
        <v>35</v>
      </c>
      <c r="H12" s="2"/>
      <c r="I12" s="2"/>
      <c r="J12" s="2"/>
      <c r="K12" s="2"/>
      <c r="L12" s="2"/>
    </row>
    <row r="13" spans="1:12" x14ac:dyDescent="0.35">
      <c r="A13" s="2" t="s">
        <v>2</v>
      </c>
      <c r="B13" s="2" t="s">
        <v>65</v>
      </c>
      <c r="C13" s="2" t="s">
        <v>20</v>
      </c>
      <c r="D13" s="3" t="s">
        <v>68</v>
      </c>
      <c r="E13" s="2" t="s">
        <v>31</v>
      </c>
      <c r="F13" s="2" t="str">
        <f t="shared" si="0"/>
        <v>Temperature (Outside)-Highest</v>
      </c>
      <c r="G13" s="2" t="s">
        <v>34</v>
      </c>
      <c r="H13" s="2"/>
      <c r="I13" s="2"/>
      <c r="J13" s="2" t="s">
        <v>26</v>
      </c>
      <c r="K13" s="2"/>
      <c r="L13" s="2"/>
    </row>
    <row r="14" spans="1:12" x14ac:dyDescent="0.35">
      <c r="A14" s="2" t="s">
        <v>2</v>
      </c>
      <c r="B14" s="2" t="s">
        <v>65</v>
      </c>
      <c r="C14" s="2" t="s">
        <v>20</v>
      </c>
      <c r="D14" s="3" t="s">
        <v>68</v>
      </c>
      <c r="E14" s="2" t="s">
        <v>32</v>
      </c>
      <c r="F14" s="2" t="str">
        <f t="shared" si="0"/>
        <v>Temperature (Outside)-Lowest</v>
      </c>
      <c r="G14" s="2" t="s">
        <v>34</v>
      </c>
      <c r="H14" s="2"/>
      <c r="I14" s="2"/>
      <c r="J14" s="2"/>
      <c r="K14" s="2"/>
      <c r="L14" s="2"/>
    </row>
    <row r="15" spans="1:12" x14ac:dyDescent="0.35">
      <c r="A15" s="2" t="s">
        <v>2</v>
      </c>
      <c r="B15" s="2" t="s">
        <v>65</v>
      </c>
      <c r="C15" s="2" t="s">
        <v>20</v>
      </c>
      <c r="D15" s="3" t="s">
        <v>68</v>
      </c>
      <c r="E15" s="2" t="s">
        <v>33</v>
      </c>
      <c r="F15" s="2" t="str">
        <f t="shared" si="0"/>
        <v>Temperature (Outside)-Average/24hrs</v>
      </c>
      <c r="G15" s="2" t="s">
        <v>34</v>
      </c>
      <c r="H15" s="2"/>
      <c r="I15" s="2"/>
      <c r="J15" s="2"/>
      <c r="K15" s="2"/>
      <c r="L15" s="2"/>
    </row>
    <row r="16" spans="1:12" x14ac:dyDescent="0.35">
      <c r="A16" s="2" t="s">
        <v>2</v>
      </c>
      <c r="B16" s="2" t="s">
        <v>65</v>
      </c>
      <c r="C16" s="2" t="s">
        <v>20</v>
      </c>
      <c r="D16" s="3" t="s">
        <v>68</v>
      </c>
      <c r="E16" s="2" t="s">
        <v>31</v>
      </c>
      <c r="F16" s="2" t="str">
        <f t="shared" si="0"/>
        <v>Temperature (Outside)-Highest</v>
      </c>
      <c r="G16" s="2" t="s">
        <v>35</v>
      </c>
      <c r="H16" s="2"/>
      <c r="I16" s="2"/>
      <c r="J16" s="2"/>
      <c r="K16" s="2"/>
      <c r="L16" s="2"/>
    </row>
    <row r="17" spans="1:12" x14ac:dyDescent="0.35">
      <c r="A17" s="2" t="s">
        <v>2</v>
      </c>
      <c r="B17" s="2" t="s">
        <v>65</v>
      </c>
      <c r="C17" s="2" t="s">
        <v>20</v>
      </c>
      <c r="D17" s="3" t="s">
        <v>68</v>
      </c>
      <c r="E17" s="2" t="s">
        <v>32</v>
      </c>
      <c r="F17" s="2" t="str">
        <f t="shared" si="0"/>
        <v>Temperature (Outside)-Lowest</v>
      </c>
      <c r="G17" s="2" t="s">
        <v>35</v>
      </c>
      <c r="H17" s="2"/>
      <c r="I17" s="2"/>
      <c r="J17" s="2"/>
      <c r="K17" s="2"/>
      <c r="L17" s="2"/>
    </row>
    <row r="18" spans="1:12" x14ac:dyDescent="0.35">
      <c r="A18" s="2" t="s">
        <v>2</v>
      </c>
      <c r="B18" s="2" t="s">
        <v>65</v>
      </c>
      <c r="C18" s="2" t="s">
        <v>20</v>
      </c>
      <c r="D18" s="3" t="s">
        <v>68</v>
      </c>
      <c r="E18" s="2" t="s">
        <v>33</v>
      </c>
      <c r="F18" s="2" t="str">
        <f t="shared" si="0"/>
        <v>Temperature (Outside)-Average/24hrs</v>
      </c>
      <c r="G18" s="2" t="s">
        <v>35</v>
      </c>
      <c r="H18" s="2"/>
      <c r="I18" s="2"/>
      <c r="J18" s="2"/>
      <c r="K18" s="2"/>
      <c r="L18" s="2"/>
    </row>
    <row r="19" spans="1:12" x14ac:dyDescent="0.35">
      <c r="A19" s="2" t="s">
        <v>2</v>
      </c>
      <c r="B19" s="2" t="s">
        <v>69</v>
      </c>
      <c r="C19" s="2" t="s">
        <v>21</v>
      </c>
      <c r="D19" s="3" t="s">
        <v>68</v>
      </c>
      <c r="E19" s="2" t="s">
        <v>36</v>
      </c>
      <c r="F19" s="2" t="str">
        <f t="shared" si="0"/>
        <v>Barometric-% Increase</v>
      </c>
      <c r="G19" s="2"/>
      <c r="H19" s="2"/>
      <c r="I19" s="2"/>
      <c r="J19" s="2" t="s">
        <v>26</v>
      </c>
      <c r="K19" s="2"/>
      <c r="L19" s="2"/>
    </row>
    <row r="20" spans="1:12" x14ac:dyDescent="0.35">
      <c r="A20" s="2" t="s">
        <v>2</v>
      </c>
      <c r="B20" s="2" t="s">
        <v>70</v>
      </c>
      <c r="C20" s="2" t="s">
        <v>22</v>
      </c>
      <c r="D20" s="3" t="s">
        <v>68</v>
      </c>
      <c r="E20" s="2"/>
      <c r="F20" s="2" t="str">
        <f t="shared" si="0"/>
        <v>Humidity-</v>
      </c>
      <c r="G20" s="2"/>
      <c r="H20" s="2"/>
      <c r="I20" s="2"/>
      <c r="J20" s="2" t="s">
        <v>26</v>
      </c>
      <c r="K20" s="2"/>
      <c r="L20" s="2"/>
    </row>
    <row r="21" spans="1:12" x14ac:dyDescent="0.35">
      <c r="A21" s="2" t="s">
        <v>2</v>
      </c>
      <c r="B21" s="2" t="s">
        <v>70</v>
      </c>
      <c r="C21" s="2" t="s">
        <v>22</v>
      </c>
      <c r="D21" s="3" t="s">
        <v>68</v>
      </c>
      <c r="E21" s="2"/>
      <c r="F21" s="2" t="str">
        <f t="shared" si="0"/>
        <v>Humidity-</v>
      </c>
      <c r="G21" s="2"/>
      <c r="H21" s="2"/>
      <c r="I21" s="2"/>
      <c r="J21" s="2"/>
      <c r="K21" s="2"/>
      <c r="L21" s="2"/>
    </row>
    <row r="22" spans="1:12" x14ac:dyDescent="0.35">
      <c r="A22" s="2" t="s">
        <v>2</v>
      </c>
      <c r="B22" s="2" t="s">
        <v>70</v>
      </c>
      <c r="C22" s="2" t="s">
        <v>22</v>
      </c>
      <c r="D22" s="3" t="s">
        <v>68</v>
      </c>
      <c r="E22" s="2"/>
      <c r="F22" s="2" t="str">
        <f t="shared" si="0"/>
        <v>Humidity-</v>
      </c>
      <c r="G22" s="2"/>
      <c r="H22" s="2"/>
      <c r="I22" s="2"/>
      <c r="J22" s="2"/>
      <c r="K22" s="2"/>
      <c r="L22" s="2"/>
    </row>
    <row r="23" spans="1:12" x14ac:dyDescent="0.35">
      <c r="A23" s="2" t="s">
        <v>2</v>
      </c>
      <c r="B23" s="2" t="s">
        <v>70</v>
      </c>
      <c r="C23" s="2" t="s">
        <v>22</v>
      </c>
      <c r="D23" s="3" t="s">
        <v>68</v>
      </c>
      <c r="E23" s="2"/>
      <c r="F23" s="2" t="str">
        <f t="shared" si="0"/>
        <v>Humidity-</v>
      </c>
      <c r="G23" s="2"/>
      <c r="H23" s="2"/>
      <c r="I23" s="2"/>
      <c r="J23" s="2"/>
      <c r="K23" s="2"/>
      <c r="L23" s="2"/>
    </row>
    <row r="24" spans="1:12" x14ac:dyDescent="0.35">
      <c r="A24" s="2" t="s">
        <v>2</v>
      </c>
      <c r="B24" s="2" t="s">
        <v>70</v>
      </c>
      <c r="C24" s="2" t="s">
        <v>23</v>
      </c>
      <c r="D24" s="3" t="s">
        <v>68</v>
      </c>
      <c r="E24" s="2"/>
      <c r="F24" s="2" t="str">
        <f t="shared" si="0"/>
        <v>Dew Point-</v>
      </c>
      <c r="G24" s="2"/>
      <c r="H24" s="2"/>
      <c r="I24" s="2"/>
      <c r="J24" s="2" t="s">
        <v>26</v>
      </c>
      <c r="K24" s="2"/>
      <c r="L24" s="2"/>
    </row>
    <row r="25" spans="1:12" x14ac:dyDescent="0.35">
      <c r="A25" s="2" t="s">
        <v>2</v>
      </c>
      <c r="B25" s="2" t="s">
        <v>70</v>
      </c>
      <c r="C25" s="2" t="s">
        <v>28</v>
      </c>
      <c r="D25" s="3" t="s">
        <v>68</v>
      </c>
      <c r="E25" s="2"/>
      <c r="F25" s="2" t="str">
        <f t="shared" si="0"/>
        <v>Rain-</v>
      </c>
      <c r="G25" s="2" t="s">
        <v>29</v>
      </c>
      <c r="H25" s="2"/>
      <c r="I25" s="2"/>
      <c r="J25" s="2"/>
      <c r="K25" s="2"/>
      <c r="L25" s="2"/>
    </row>
    <row r="26" spans="1:12" x14ac:dyDescent="0.35">
      <c r="A26" s="2" t="s">
        <v>2</v>
      </c>
      <c r="B26" s="2" t="s">
        <v>70</v>
      </c>
      <c r="C26" s="2" t="s">
        <v>28</v>
      </c>
      <c r="D26" s="3" t="s">
        <v>68</v>
      </c>
      <c r="E26" s="2"/>
      <c r="F26" s="2" t="str">
        <f t="shared" si="0"/>
        <v>Rain-</v>
      </c>
      <c r="G26" s="2" t="s">
        <v>30</v>
      </c>
      <c r="H26" s="2"/>
      <c r="I26" s="2"/>
      <c r="J26" s="2"/>
      <c r="K26" s="2"/>
      <c r="L26" s="2"/>
    </row>
    <row r="27" spans="1:12" x14ac:dyDescent="0.35">
      <c r="A27" s="2" t="s">
        <v>25</v>
      </c>
      <c r="B27" s="2" t="s">
        <v>71</v>
      </c>
      <c r="C27" s="2" t="s">
        <v>24</v>
      </c>
      <c r="D27" s="3" t="s">
        <v>68</v>
      </c>
      <c r="E27" s="2"/>
      <c r="F27" s="2" t="str">
        <f t="shared" si="0"/>
        <v>Date-</v>
      </c>
      <c r="G27" s="2"/>
      <c r="H27" s="2"/>
      <c r="I27" s="2"/>
      <c r="J27" s="2" t="s">
        <v>26</v>
      </c>
      <c r="K27" s="2"/>
      <c r="L27" s="2"/>
    </row>
    <row r="28" spans="1:12" x14ac:dyDescent="0.35">
      <c r="A28" s="2" t="s">
        <v>25</v>
      </c>
      <c r="B28" s="2" t="s">
        <v>71</v>
      </c>
      <c r="C28" s="2" t="s">
        <v>25</v>
      </c>
      <c r="D28" s="3" t="s">
        <v>68</v>
      </c>
      <c r="E28" s="2" t="s">
        <v>6</v>
      </c>
      <c r="F28" s="2" t="str">
        <f t="shared" si="0"/>
        <v>Time-Current</v>
      </c>
      <c r="G28" s="2" t="s">
        <v>39</v>
      </c>
      <c r="H28" s="2"/>
      <c r="I28" s="2"/>
      <c r="J28" s="2" t="s">
        <v>26</v>
      </c>
      <c r="K28" s="2"/>
      <c r="L28" s="2"/>
    </row>
    <row r="29" spans="1:12" x14ac:dyDescent="0.35">
      <c r="A29" s="2" t="s">
        <v>25</v>
      </c>
      <c r="B29" s="2" t="s">
        <v>71</v>
      </c>
      <c r="C29" s="2" t="s">
        <v>25</v>
      </c>
      <c r="D29" s="3" t="s">
        <v>68</v>
      </c>
      <c r="E29" s="2" t="s">
        <v>6</v>
      </c>
      <c r="F29" s="2" t="str">
        <f t="shared" si="0"/>
        <v>Time-Current</v>
      </c>
      <c r="G29" s="2" t="s">
        <v>38</v>
      </c>
      <c r="H29" s="2"/>
      <c r="I29" s="2"/>
      <c r="J29" s="2"/>
      <c r="K29" s="2"/>
      <c r="L29" s="2"/>
    </row>
    <row r="30" spans="1:12" x14ac:dyDescent="0.35">
      <c r="A30" s="2" t="s">
        <v>25</v>
      </c>
      <c r="B30" s="2" t="s">
        <v>71</v>
      </c>
      <c r="C30" s="2" t="s">
        <v>25</v>
      </c>
      <c r="D30" s="3" t="s">
        <v>68</v>
      </c>
      <c r="E30" s="2" t="s">
        <v>6</v>
      </c>
      <c r="F30" s="2" t="str">
        <f t="shared" si="0"/>
        <v>Time-Current</v>
      </c>
      <c r="G30" s="2" t="s">
        <v>37</v>
      </c>
      <c r="H30" s="2"/>
      <c r="I30" s="2"/>
      <c r="J30" s="2"/>
      <c r="K30" s="2"/>
      <c r="L30" s="2"/>
    </row>
    <row r="31" spans="1:12" x14ac:dyDescent="0.35">
      <c r="A31" s="2" t="s">
        <v>25</v>
      </c>
      <c r="B31" s="2" t="s">
        <v>71</v>
      </c>
      <c r="C31" s="2" t="s">
        <v>40</v>
      </c>
      <c r="D31" s="3" t="s">
        <v>68</v>
      </c>
      <c r="E31" s="2" t="s">
        <v>40</v>
      </c>
      <c r="F31" s="2" t="str">
        <f t="shared" si="0"/>
        <v>Event Time-Event Time</v>
      </c>
      <c r="G31" s="2" t="s">
        <v>39</v>
      </c>
      <c r="H31" s="2"/>
      <c r="I31" s="2"/>
      <c r="J31" s="2"/>
      <c r="K31" s="2"/>
      <c r="L31" s="2"/>
    </row>
    <row r="32" spans="1:12" x14ac:dyDescent="0.35">
      <c r="A32" s="2" t="s">
        <v>72</v>
      </c>
      <c r="B32" s="2" t="s">
        <v>87</v>
      </c>
      <c r="C32" s="4" t="s">
        <v>89</v>
      </c>
      <c r="D32" s="3"/>
      <c r="E32" s="5">
        <v>100150200300500</v>
      </c>
      <c r="F32" s="2"/>
      <c r="G32" s="2"/>
      <c r="H32" s="2"/>
      <c r="I32" s="2"/>
      <c r="J32" s="2"/>
      <c r="K32" s="2"/>
      <c r="L32" s="2"/>
    </row>
    <row r="33" spans="1:12" x14ac:dyDescent="0.35">
      <c r="A33" s="2" t="s">
        <v>72</v>
      </c>
      <c r="B33" s="2" t="s">
        <v>86</v>
      </c>
      <c r="C33" s="2" t="s">
        <v>88</v>
      </c>
      <c r="D33" s="3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 t="s">
        <v>72</v>
      </c>
      <c r="B34" s="2" t="s">
        <v>7</v>
      </c>
      <c r="C34" s="2" t="s">
        <v>77</v>
      </c>
      <c r="D34" s="3"/>
      <c r="E34" s="2" t="s">
        <v>82</v>
      </c>
      <c r="F34" s="2" t="str">
        <f t="shared" si="0"/>
        <v>Counter Per Minute (CPM)10,25,40,60,100,200</v>
      </c>
      <c r="G34" s="2" t="s">
        <v>81</v>
      </c>
      <c r="H34" s="2"/>
      <c r="I34" s="2"/>
      <c r="J34" s="2"/>
      <c r="K34" s="2"/>
      <c r="L34" s="2"/>
    </row>
    <row r="35" spans="1:12" x14ac:dyDescent="0.35">
      <c r="A35" s="2" t="s">
        <v>72</v>
      </c>
      <c r="B35" s="2" t="s">
        <v>7</v>
      </c>
      <c r="C35" s="2" t="s">
        <v>78</v>
      </c>
      <c r="D35" s="3"/>
      <c r="E35" s="2" t="s">
        <v>83</v>
      </c>
      <c r="F35" s="2" t="str">
        <f t="shared" si="0"/>
        <v>Micro Sieverts per hour (uSv/hr).09,.24,.38,.56,.94,1.88</v>
      </c>
      <c r="G35" s="2" t="s">
        <v>80</v>
      </c>
      <c r="H35" s="2"/>
      <c r="I35" s="2"/>
      <c r="J35" s="2"/>
      <c r="K35" s="2"/>
      <c r="L35" s="2"/>
    </row>
    <row r="36" spans="1:12" x14ac:dyDescent="0.35">
      <c r="A36" s="2" t="s">
        <v>72</v>
      </c>
      <c r="B36" s="2" t="s">
        <v>7</v>
      </c>
      <c r="C36" s="2" t="s">
        <v>84</v>
      </c>
      <c r="D36" s="3" t="s">
        <v>68</v>
      </c>
      <c r="E36" s="2" t="s">
        <v>85</v>
      </c>
      <c r="F36" s="2" t="str">
        <f t="shared" si="0"/>
        <v>Milli Sieverts per Year-.82,2.06,3.3,4.94,8.23,16.47</v>
      </c>
      <c r="G36" s="2" t="s">
        <v>79</v>
      </c>
      <c r="H36" s="2"/>
      <c r="I36" s="2"/>
      <c r="J36" s="2"/>
      <c r="K36" s="2"/>
      <c r="L36" s="2"/>
    </row>
    <row r="37" spans="1:12" x14ac:dyDescent="0.35">
      <c r="A37" s="2" t="s">
        <v>8</v>
      </c>
      <c r="B37" s="2" t="s">
        <v>73</v>
      </c>
      <c r="C37" s="2" t="s">
        <v>60</v>
      </c>
      <c r="D37" s="3" t="s">
        <v>68</v>
      </c>
      <c r="E37" s="2" t="s">
        <v>61</v>
      </c>
      <c r="F37" s="2" t="str">
        <f t="shared" si="0"/>
        <v>Protests/Riots-Last week</v>
      </c>
      <c r="G37" s="2" t="s">
        <v>61</v>
      </c>
      <c r="H37" s="2"/>
      <c r="I37" s="2"/>
      <c r="J37" s="2"/>
      <c r="K37" s="2"/>
      <c r="L37" s="2"/>
    </row>
    <row r="38" spans="1:12" x14ac:dyDescent="0.35">
      <c r="A38" s="2" t="s">
        <v>8</v>
      </c>
      <c r="B38" s="2" t="s">
        <v>73</v>
      </c>
      <c r="C38" s="2" t="s">
        <v>58</v>
      </c>
      <c r="D38" s="3" t="s">
        <v>68</v>
      </c>
      <c r="E38" s="2" t="s">
        <v>59</v>
      </c>
      <c r="F38" s="2" t="str">
        <f t="shared" si="0"/>
        <v>Average Unemployment Trend-Up .05%</v>
      </c>
      <c r="G38" s="2" t="s">
        <v>62</v>
      </c>
      <c r="H38" s="2"/>
      <c r="I38" s="2"/>
      <c r="J38" s="2"/>
      <c r="K38" s="2"/>
      <c r="L38" s="2"/>
    </row>
    <row r="39" spans="1:12" x14ac:dyDescent="0.35">
      <c r="A39" s="2" t="s">
        <v>8</v>
      </c>
      <c r="B39" s="2" t="s">
        <v>73</v>
      </c>
      <c r="C39" s="2" t="s">
        <v>57</v>
      </c>
      <c r="D39" s="3" t="s">
        <v>68</v>
      </c>
      <c r="E39" s="2" t="s">
        <v>48</v>
      </c>
      <c r="F39" s="2" t="str">
        <f t="shared" si="0"/>
        <v>Food Supplies-Normal</v>
      </c>
      <c r="G39" s="2" t="s">
        <v>63</v>
      </c>
      <c r="H39" s="2"/>
      <c r="I39" s="2"/>
      <c r="J39" s="2"/>
      <c r="K39" s="2"/>
      <c r="L39" s="2"/>
    </row>
    <row r="40" spans="1:12" x14ac:dyDescent="0.35">
      <c r="A40" s="2" t="s">
        <v>74</v>
      </c>
      <c r="B40" s="2" t="s">
        <v>53</v>
      </c>
      <c r="C40" s="2" t="s">
        <v>53</v>
      </c>
      <c r="D40" s="3" t="s">
        <v>68</v>
      </c>
      <c r="E40" s="2" t="s">
        <v>48</v>
      </c>
      <c r="F40" s="2" t="str">
        <f t="shared" si="0"/>
        <v>Sewer-Normal</v>
      </c>
      <c r="G40" s="2" t="s">
        <v>56</v>
      </c>
      <c r="H40" s="2"/>
      <c r="I40" s="2"/>
      <c r="J40" s="2"/>
      <c r="K40" s="2"/>
      <c r="L40" s="2"/>
    </row>
    <row r="41" spans="1:12" x14ac:dyDescent="0.35">
      <c r="A41" s="2" t="s">
        <v>74</v>
      </c>
      <c r="B41" s="2" t="s">
        <v>52</v>
      </c>
      <c r="C41" s="2" t="s">
        <v>52</v>
      </c>
      <c r="D41" s="3" t="s">
        <v>68</v>
      </c>
      <c r="E41" s="2" t="s">
        <v>48</v>
      </c>
      <c r="F41" s="2" t="str">
        <f t="shared" si="0"/>
        <v>Water-Normal</v>
      </c>
      <c r="G41" s="2" t="s">
        <v>56</v>
      </c>
      <c r="H41" s="2"/>
      <c r="I41" s="2"/>
      <c r="J41" s="2"/>
      <c r="K41" s="2"/>
      <c r="L41" s="2"/>
    </row>
    <row r="42" spans="1:12" x14ac:dyDescent="0.35">
      <c r="A42" s="2" t="s">
        <v>74</v>
      </c>
      <c r="B42" s="2" t="s">
        <v>51</v>
      </c>
      <c r="C42" s="2" t="s">
        <v>51</v>
      </c>
      <c r="D42" s="3" t="s">
        <v>68</v>
      </c>
      <c r="E42" s="2" t="s">
        <v>48</v>
      </c>
      <c r="F42" s="2" t="str">
        <f t="shared" si="0"/>
        <v>Gas-Normal</v>
      </c>
      <c r="G42" s="2" t="s">
        <v>56</v>
      </c>
      <c r="H42" s="2"/>
      <c r="I42" s="2"/>
      <c r="J42" s="2"/>
      <c r="K42" s="2"/>
      <c r="L42" s="2"/>
    </row>
    <row r="43" spans="1:12" x14ac:dyDescent="0.35">
      <c r="A43" s="2" t="s">
        <v>74</v>
      </c>
      <c r="B43" s="2" t="s">
        <v>75</v>
      </c>
      <c r="C43" s="2" t="s">
        <v>54</v>
      </c>
      <c r="D43" s="3" t="s">
        <v>68</v>
      </c>
      <c r="E43" s="2" t="s">
        <v>48</v>
      </c>
      <c r="F43" s="2" t="str">
        <f t="shared" si="0"/>
        <v>Electrical households without-Normal</v>
      </c>
      <c r="G43" s="2" t="s">
        <v>56</v>
      </c>
      <c r="H43" s="2"/>
      <c r="I43" s="2"/>
      <c r="J43" s="2"/>
      <c r="K43" s="2"/>
      <c r="L43" s="2"/>
    </row>
    <row r="44" spans="1:12" x14ac:dyDescent="0.35">
      <c r="A44" s="2" t="s">
        <v>74</v>
      </c>
      <c r="B44" s="2" t="s">
        <v>76</v>
      </c>
      <c r="C44" s="2" t="s">
        <v>55</v>
      </c>
      <c r="D44" s="3" t="s">
        <v>68</v>
      </c>
      <c r="E44" s="2" t="s">
        <v>48</v>
      </c>
      <c r="F44" s="2" t="str">
        <f t="shared" si="0"/>
        <v>Electrical Outages-Normal</v>
      </c>
      <c r="G44" s="2" t="s">
        <v>56</v>
      </c>
      <c r="H44" s="2"/>
      <c r="I44" s="2"/>
      <c r="J44" s="2"/>
      <c r="K44" s="2"/>
      <c r="L44" s="2"/>
    </row>
    <row r="45" spans="1:12" x14ac:dyDescent="0.35">
      <c r="A45" s="2" t="s">
        <v>74</v>
      </c>
      <c r="B45" s="2" t="s">
        <v>44</v>
      </c>
      <c r="C45" s="2" t="s">
        <v>45</v>
      </c>
      <c r="D45" s="3" t="s">
        <v>68</v>
      </c>
      <c r="E45" s="2" t="s">
        <v>48</v>
      </c>
      <c r="F45" s="2" t="str">
        <f>CONCATENATE(C45,D45,E45)</f>
        <v>TV-Normal</v>
      </c>
      <c r="G45" s="2" t="s">
        <v>56</v>
      </c>
      <c r="H45" s="2"/>
      <c r="I45" s="2"/>
      <c r="J45" s="2"/>
      <c r="K45" s="2"/>
      <c r="L45" s="2"/>
    </row>
    <row r="46" spans="1:12" x14ac:dyDescent="0.35">
      <c r="A46" s="2" t="s">
        <v>74</v>
      </c>
      <c r="B46" s="2" t="s">
        <v>44</v>
      </c>
      <c r="C46" s="2" t="s">
        <v>46</v>
      </c>
      <c r="D46" s="3" t="s">
        <v>68</v>
      </c>
      <c r="E46" s="2" t="s">
        <v>48</v>
      </c>
      <c r="F46" s="2" t="str">
        <f>CONCATENATE(C46,D46,E46)</f>
        <v>Radio-Normal</v>
      </c>
      <c r="G46" s="2" t="s">
        <v>56</v>
      </c>
      <c r="H46" s="2"/>
      <c r="I46" s="2"/>
      <c r="J46" s="2"/>
      <c r="K46" s="2"/>
      <c r="L46" s="2"/>
    </row>
    <row r="47" spans="1:12" x14ac:dyDescent="0.35">
      <c r="A47" s="2" t="s">
        <v>74</v>
      </c>
      <c r="B47" s="2" t="s">
        <v>44</v>
      </c>
      <c r="C47" s="2" t="s">
        <v>49</v>
      </c>
      <c r="D47" s="3" t="s">
        <v>68</v>
      </c>
      <c r="E47" s="2" t="s">
        <v>48</v>
      </c>
      <c r="F47" s="2" t="str">
        <f>CONCATENATE(C47,D47,E47)</f>
        <v>XM-Normal</v>
      </c>
      <c r="G47" s="2" t="s">
        <v>56</v>
      </c>
      <c r="H47" s="2"/>
      <c r="I47" s="2"/>
      <c r="J47" s="2"/>
      <c r="K47" s="2"/>
      <c r="L47" s="2"/>
    </row>
    <row r="48" spans="1:12" x14ac:dyDescent="0.35">
      <c r="A48" s="2" t="s">
        <v>74</v>
      </c>
      <c r="B48" s="2" t="s">
        <v>44</v>
      </c>
      <c r="C48" s="2" t="s">
        <v>47</v>
      </c>
      <c r="D48" s="3" t="s">
        <v>68</v>
      </c>
      <c r="E48" s="2" t="s">
        <v>48</v>
      </c>
      <c r="F48" s="2" t="str">
        <f>CONCATENATE(C48,D48,E48)</f>
        <v>Internet-Normal</v>
      </c>
      <c r="G48" s="2" t="s">
        <v>56</v>
      </c>
      <c r="H48" s="2"/>
      <c r="I48" s="2"/>
      <c r="J48" s="2"/>
      <c r="K48" s="2"/>
      <c r="L48" s="2"/>
    </row>
    <row r="49" spans="1:12" x14ac:dyDescent="0.35">
      <c r="A49" s="2" t="s">
        <v>74</v>
      </c>
      <c r="B49" s="2" t="s">
        <v>44</v>
      </c>
      <c r="C49" s="2" t="s">
        <v>9</v>
      </c>
      <c r="D49" s="3" t="s">
        <v>68</v>
      </c>
      <c r="E49" s="2" t="s">
        <v>48</v>
      </c>
      <c r="F49" s="2" t="str">
        <f>CONCATENATE(C49,D49,E49)</f>
        <v>Cellular-Normal</v>
      </c>
      <c r="G49" s="2" t="s">
        <v>56</v>
      </c>
      <c r="H49" s="2"/>
      <c r="I49" s="2"/>
      <c r="J49" s="2"/>
      <c r="K49" s="2"/>
      <c r="L49" s="2"/>
    </row>
    <row r="50" spans="1:12" x14ac:dyDescent="0.35">
      <c r="A50" s="2" t="s">
        <v>74</v>
      </c>
      <c r="B50" s="2" t="s">
        <v>44</v>
      </c>
      <c r="C50" s="2" t="s">
        <v>50</v>
      </c>
      <c r="D50" s="3" t="s">
        <v>68</v>
      </c>
      <c r="E50" s="2" t="s">
        <v>48</v>
      </c>
      <c r="F50" s="2" t="str">
        <f>CONCATENATE(C50,D50,E50)</f>
        <v>Landline-Normal</v>
      </c>
      <c r="G50" s="2" t="s">
        <v>56</v>
      </c>
      <c r="H50" s="2"/>
      <c r="I50" s="2"/>
      <c r="J50" s="2"/>
      <c r="K50" s="2"/>
      <c r="L50" s="2"/>
    </row>
    <row r="51" spans="1:12" x14ac:dyDescent="0.35">
      <c r="A51" s="2" t="s">
        <v>90</v>
      </c>
      <c r="B51" s="2" t="s">
        <v>10</v>
      </c>
      <c r="C51" s="2" t="s">
        <v>11</v>
      </c>
      <c r="D51" s="3" t="s">
        <v>68</v>
      </c>
      <c r="E51" s="2" t="s">
        <v>48</v>
      </c>
      <c r="F51" s="2" t="str">
        <f t="shared" si="0"/>
        <v>Buses-Normal</v>
      </c>
      <c r="G51" s="2" t="s">
        <v>56</v>
      </c>
      <c r="H51" s="2"/>
      <c r="I51" s="2"/>
      <c r="J51" s="2"/>
      <c r="K51" s="2"/>
      <c r="L51" s="2"/>
    </row>
    <row r="52" spans="1:12" x14ac:dyDescent="0.35">
      <c r="A52" s="2" t="s">
        <v>90</v>
      </c>
      <c r="B52" s="2" t="s">
        <v>10</v>
      </c>
      <c r="C52" s="2" t="s">
        <v>12</v>
      </c>
      <c r="D52" s="3" t="s">
        <v>68</v>
      </c>
      <c r="E52" s="2" t="s">
        <v>48</v>
      </c>
      <c r="F52" s="2" t="str">
        <f t="shared" si="0"/>
        <v>Subway-Normal</v>
      </c>
      <c r="G52" s="2" t="s">
        <v>56</v>
      </c>
      <c r="H52" s="2"/>
      <c r="I52" s="2"/>
      <c r="J52" s="2"/>
      <c r="K52" s="2"/>
      <c r="L52" s="2"/>
    </row>
    <row r="53" spans="1:12" x14ac:dyDescent="0.35">
      <c r="A53" s="2" t="s">
        <v>90</v>
      </c>
      <c r="B53" s="2" t="s">
        <v>10</v>
      </c>
      <c r="C53" s="2" t="s">
        <v>13</v>
      </c>
      <c r="D53" s="3" t="s">
        <v>68</v>
      </c>
      <c r="E53" s="2" t="s">
        <v>48</v>
      </c>
      <c r="F53" s="2" t="str">
        <f t="shared" si="0"/>
        <v>Freeway-Normal</v>
      </c>
      <c r="G53" s="2" t="s">
        <v>56</v>
      </c>
      <c r="H53" s="2"/>
      <c r="I53" s="2"/>
      <c r="J53" s="2"/>
      <c r="K53" s="2"/>
      <c r="L53" s="2"/>
    </row>
    <row r="54" spans="1:12" x14ac:dyDescent="0.35">
      <c r="A54" s="2" t="s">
        <v>90</v>
      </c>
      <c r="B54" s="2" t="s">
        <v>10</v>
      </c>
      <c r="C54" s="2" t="s">
        <v>41</v>
      </c>
      <c r="D54" s="3" t="s">
        <v>68</v>
      </c>
      <c r="E54" s="2" t="s">
        <v>48</v>
      </c>
      <c r="F54" s="2" t="str">
        <f t="shared" si="0"/>
        <v>Trains-Normal</v>
      </c>
      <c r="G54" s="2" t="s">
        <v>56</v>
      </c>
      <c r="H54" s="2"/>
      <c r="I54" s="2"/>
      <c r="J54" s="2"/>
      <c r="K54" s="2"/>
      <c r="L54" s="2"/>
    </row>
    <row r="55" spans="1:12" x14ac:dyDescent="0.35">
      <c r="A55" s="2" t="s">
        <v>90</v>
      </c>
      <c r="B55" s="2" t="s">
        <v>10</v>
      </c>
      <c r="C55" s="2" t="s">
        <v>42</v>
      </c>
      <c r="D55" s="3" t="s">
        <v>68</v>
      </c>
      <c r="E55" s="2" t="s">
        <v>48</v>
      </c>
      <c r="F55" s="2" t="str">
        <f t="shared" si="0"/>
        <v>Airports-Normal</v>
      </c>
      <c r="G55" s="2" t="s">
        <v>56</v>
      </c>
      <c r="H55" s="2"/>
      <c r="I55" s="2"/>
      <c r="J55" s="2"/>
      <c r="K55" s="2"/>
      <c r="L55" s="2"/>
    </row>
    <row r="56" spans="1:12" x14ac:dyDescent="0.35">
      <c r="A56" s="2" t="s">
        <v>90</v>
      </c>
      <c r="B56" s="2" t="s">
        <v>10</v>
      </c>
      <c r="C56" s="2" t="s">
        <v>43</v>
      </c>
      <c r="D56" s="3" t="s">
        <v>68</v>
      </c>
      <c r="E56" s="2" t="s">
        <v>48</v>
      </c>
      <c r="F56" s="2" t="str">
        <f t="shared" si="0"/>
        <v>Ferrys-Normal</v>
      </c>
      <c r="G56" s="2" t="s">
        <v>56</v>
      </c>
      <c r="H56" s="2"/>
      <c r="I56" s="2"/>
      <c r="J56" s="2"/>
      <c r="K56" s="2"/>
      <c r="L56" s="2"/>
    </row>
    <row r="57" spans="1:12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</sheetData>
  <hyperlinks>
    <hyperlink ref="C32" r:id="rId1" xr:uid="{78E2BA90-B22A-4A9B-A5BE-3A01D932843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rpremo</dc:creator>
  <cp:lastModifiedBy>rpremo</cp:lastModifiedBy>
  <dcterms:created xsi:type="dcterms:W3CDTF">2019-05-27T02:42:29Z</dcterms:created>
  <dcterms:modified xsi:type="dcterms:W3CDTF">2019-05-28T06:41:31Z</dcterms:modified>
</cp:coreProperties>
</file>