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675" yWindow="-15" windowWidth="12540" windowHeight="123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Sheet1!$A$1:$G$373</definedName>
  </definedName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B37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F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2" i="1"/>
  <c r="A3" i="1" l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39" i="1"/>
  <c r="A143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211" i="1"/>
  <c r="A215" i="1"/>
  <c r="A219" i="1"/>
  <c r="A223" i="1"/>
  <c r="A227" i="1"/>
  <c r="A231" i="1"/>
  <c r="A235" i="1"/>
  <c r="A239" i="1"/>
  <c r="A243" i="1"/>
  <c r="A247" i="1"/>
  <c r="A251" i="1"/>
  <c r="A255" i="1"/>
  <c r="A259" i="1"/>
  <c r="A263" i="1"/>
  <c r="A267" i="1"/>
  <c r="A271" i="1"/>
  <c r="A275" i="1"/>
  <c r="A279" i="1"/>
  <c r="A283" i="1"/>
  <c r="A287" i="1"/>
  <c r="A291" i="1"/>
  <c r="A295" i="1"/>
  <c r="A299" i="1"/>
  <c r="A303" i="1"/>
  <c r="A307" i="1"/>
  <c r="A311" i="1"/>
  <c r="A315" i="1"/>
  <c r="A319" i="1"/>
  <c r="A323" i="1"/>
  <c r="A327" i="1"/>
  <c r="A331" i="1"/>
  <c r="A335" i="1"/>
  <c r="A339" i="1"/>
  <c r="A347" i="1"/>
  <c r="A355" i="1"/>
  <c r="A363" i="1"/>
  <c r="A371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328" i="1"/>
  <c r="A332" i="1"/>
  <c r="A336" i="1"/>
  <c r="A340" i="1"/>
  <c r="A344" i="1"/>
  <c r="A348" i="1"/>
  <c r="A352" i="1"/>
  <c r="A356" i="1"/>
  <c r="A360" i="1"/>
  <c r="A364" i="1"/>
  <c r="A368" i="1"/>
  <c r="A372" i="1"/>
  <c r="A345" i="1"/>
  <c r="A353" i="1"/>
  <c r="A361" i="1"/>
  <c r="A369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A349" i="1"/>
  <c r="A357" i="1"/>
  <c r="A365" i="1"/>
  <c r="A373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30" i="1"/>
  <c r="A134" i="1"/>
  <c r="A138" i="1"/>
  <c r="A142" i="1"/>
  <c r="A146" i="1"/>
  <c r="A150" i="1"/>
  <c r="A154" i="1"/>
  <c r="A158" i="1"/>
  <c r="A162" i="1"/>
  <c r="A166" i="1"/>
  <c r="A170" i="1"/>
  <c r="A174" i="1"/>
  <c r="A178" i="1"/>
  <c r="A182" i="1"/>
  <c r="A186" i="1"/>
  <c r="A190" i="1"/>
  <c r="A194" i="1"/>
  <c r="A198" i="1"/>
  <c r="A202" i="1"/>
  <c r="A206" i="1"/>
  <c r="A210" i="1"/>
  <c r="A214" i="1"/>
  <c r="A218" i="1"/>
  <c r="A222" i="1"/>
  <c r="A226" i="1"/>
  <c r="A230" i="1"/>
  <c r="A234" i="1"/>
  <c r="A238" i="1"/>
  <c r="A242" i="1"/>
  <c r="A246" i="1"/>
  <c r="A250" i="1"/>
  <c r="A254" i="1"/>
  <c r="A258" i="1"/>
  <c r="A262" i="1"/>
  <c r="A266" i="1"/>
  <c r="A270" i="1"/>
  <c r="A274" i="1"/>
  <c r="A278" i="1"/>
  <c r="A282" i="1"/>
  <c r="A286" i="1"/>
  <c r="A290" i="1"/>
  <c r="A294" i="1"/>
  <c r="A298" i="1"/>
  <c r="A302" i="1"/>
  <c r="A306" i="1"/>
  <c r="A310" i="1"/>
  <c r="A314" i="1"/>
  <c r="A318" i="1"/>
  <c r="A322" i="1"/>
  <c r="A326" i="1"/>
  <c r="A330" i="1"/>
  <c r="A334" i="1"/>
  <c r="A338" i="1"/>
  <c r="A342" i="1"/>
  <c r="A346" i="1"/>
  <c r="A350" i="1"/>
  <c r="A354" i="1"/>
  <c r="A358" i="1"/>
  <c r="A362" i="1"/>
  <c r="A366" i="1"/>
  <c r="A370" i="1"/>
  <c r="A343" i="1"/>
  <c r="A351" i="1"/>
  <c r="A359" i="1"/>
  <c r="A367" i="1"/>
  <c r="A2" i="1"/>
</calcChain>
</file>

<file path=xl/sharedStrings.xml><?xml version="1.0" encoding="utf-8"?>
<sst xmlns="http://schemas.openxmlformats.org/spreadsheetml/2006/main" count="379" uniqueCount="379">
  <si>
    <t>(S15) - Matteo Maximin - CB,TPE: 50, http://nsfl.jcink.net/index.php?showtopic=12198,</t>
  </si>
  <si>
    <t>(S15) - Paul DiMirio III - K/P,TPE: 50, http://nsfl.jcink.net/index.php?showtopic=12009,</t>
  </si>
  <si>
    <t>(S15) - Ronald St. James III - RB,TPE: 50, http://nsfl.jcink.net/index.php?showtopic=12223,</t>
  </si>
  <si>
    <t>(S15) - Proy Tolamalu  - S,TPE: 50, http://nsfl.jcink.net/index.php?showtopic=12226,</t>
  </si>
  <si>
    <t>(S15) - Cameron Olsen - TE,TPE: 50, http://nsfl.jcink.net/index.php?showtopic=12328,</t>
  </si>
  <si>
    <t>(S15) - Jay Quick - RB,TPE: 50, http://nsfl.jcink.net/index.php?showtopic=12675,</t>
  </si>
  <si>
    <t>(S15) - Frasier Crane - DE,TPE: 50, http://nsfl.jcink.net/index.php?showtopic=12518,</t>
  </si>
  <si>
    <t>(S15) - Farley Hank - RB,TPE: 50, http://nsfl.jcink.net/index.php?showtopic=12348,</t>
  </si>
  <si>
    <t>(S15) - Mick Moekr - DE,TPE: 50, http://nsfl.jcink.net/index.php?showtopic=12311,</t>
  </si>
  <si>
    <t>(S15) - Terry Taffy - RB,TPE: 50, http://nsfl.jcink.net/index.php?showtopic=12232,</t>
  </si>
  <si>
    <t>(S15) - Ryan Leaf Jr - QB,TPE: 50, http://nsfl.jcink.net/index.php?showtopic=12221,</t>
  </si>
  <si>
    <t>(S15) - Andrew Solomon - CB,TPE: 50, http://nsfl.jcink.net/index.php?showtopic=12218,</t>
  </si>
  <si>
    <t>(S15) - Buddha Lebowski - LB,TPE: 50, http://nsfl.jcink.net/index.php?showtopic=12206,</t>
  </si>
  <si>
    <t>(S15) - Christopher Loren - CB,TPE: 50, http://nsfl.jcink.net/index.php?showtopic=12091,</t>
  </si>
  <si>
    <t>(S15) - Brayden Larosee - S,TPE: 50, http://nsfl.jcink.net/index.php?showtopic=11990,</t>
  </si>
  <si>
    <t>(S14) - Cody Kupp - S,TPE: 57, http://nsfl.jcink.net/index.php?showtopic=11768,</t>
  </si>
  <si>
    <t>(S14) - Cam Poole - S,TPE: 57, http://nsfl.jcink.net/index.php?showtopic=11742,</t>
  </si>
  <si>
    <t>(S14) - Rose Jenkins - QB,TPE: 203, http://nsfl.jcink.net/index.php?showtopic=11678,</t>
  </si>
  <si>
    <t>(S14) - Žak Korošec - K/P,TPE: 50, http://nsfl.jcink.net/index.php?showtopic=11604,</t>
  </si>
  <si>
    <t>(S14) - Alfredo &amp;quot;Thighmaster&amp;quot; Crisco - K/P,TPE: 125, http://nsfl.jcink.net/index.php?showtopic=11580,</t>
  </si>
  <si>
    <t>(GM) - McGriddle Luver - TE,TPE: 100, http://nsfl.jcink.net/index.php?showtopic=11545,</t>
  </si>
  <si>
    <t>(GM) - Mav Fatha - DE,TPE: 100, http://nsfl.jcink.net/index.php?showtopic=11543,</t>
  </si>
  <si>
    <t>(S13) - Rembrandt Khalil-Bugatti - DT,TPE: 63, http://nsfl.jcink.net/index.php?showtopic=11444,</t>
  </si>
  <si>
    <t>(S13) - J.N. Nova - WR,TPE: 108, http://nsfl.jcink.net/index.php?showtopic=11406,</t>
  </si>
  <si>
    <t>(S12) - Stayve Jerome Thomas - DE,TPE: 135, http://nsfl.jcink.net/index.php?showtopic=11032,</t>
  </si>
  <si>
    <t>(S12) - James Wade - RB,TPE: 57, http://nsfl.jcink.net/index.php?showtopic=10911,</t>
  </si>
  <si>
    <t>(S12) - Krispy Kreme - WR,TPE: 178, http://nsfl.jcink.net/index.php?showtopic=10792,</t>
  </si>
  <si>
    <t>(S12) - Luke Boechler - QB,TPE: 282, http://nsfl.jcink.net/index.php?showtopic=10523,</t>
  </si>
  <si>
    <t>(S12) - Derek Bohne - S,TPE: 187, http://nsfl.jcink.net/index.php?showtopic=10449,</t>
  </si>
  <si>
    <t>(S11) - Ace Boogie Jr. - CB,TPE: 62, http://nsfl.jcink.net/index.php?showtopic=10446,</t>
  </si>
  <si>
    <t>(S10) - True Pierce -LB,TPE: 76, http://nsfl.jcink.net/index.php?showtopic=9797,</t>
  </si>
  <si>
    <t>(S10) - Jake Verden - CB,TPE: 138, http://nsfl.jcink.net/index.php?showtopic=9637,</t>
  </si>
  <si>
    <t>(GM) - Richard Edwin Normous - DE,TPE: 50, http://nsfl.jcink.net/index.php?showtopic=12848,</t>
  </si>
  <si>
    <t>(GM) - Clears D'Way - TE,TPE: 50, http://nsfl.jcink.net/index.php?showtopic=12847,</t>
  </si>
  <si>
    <t>(S15) - Apollo Reed - RB,TPE: 50, http://nsfl.jcink.net/index.php?showtopic=12691,</t>
  </si>
  <si>
    <t>(S15) - Eric Lorentz - LB,TPE: 50, http://nsfl.jcink.net/index.php?showtopic=12604,</t>
  </si>
  <si>
    <t>(S15) - Cameron Clutch - K,TPE: 50, http://nsfl.jcink.net/index.php?showtopic=12561,</t>
  </si>
  <si>
    <t>(S15) - John Tebow - QB,TPE: 50, http://nsfl.jcink.net/index.php?showtopic=12526,</t>
  </si>
  <si>
    <t>(S15) - Jay Longshaw - QB,TPE: 50, http://nsfl.jcink.net/index.php?showtopic=12482,</t>
  </si>
  <si>
    <t>(S15) - Charles Mudley - WR,TPE: 50, http://nsfl.jcink.net/index.php?showtopic=12272,</t>
  </si>
  <si>
    <t>(S15) - Tobias Chase - CB,TPE: 50, http://nsfl.jcink.net/index.php?showtopic=12332,</t>
  </si>
  <si>
    <t>(S15) - D'Angelo Thompson - S,TPE: 50, http://nsfl.jcink.net/index.php?showtopic=12299,</t>
  </si>
  <si>
    <t>(S15) - Ahri Espeeyeeseetee - WR,TPE: 50, http://nsfl.jcink.net/index.php?showtopic=12296,</t>
  </si>
  <si>
    <t>(S15) - Lucas Knight - CB,TPE: 50, http://nsfl.jcink.net/index.php?showtopic=12290,</t>
  </si>
  <si>
    <t>(S15) - Dorfus Jimbo - RB,TPE: 50, http://nsfl.jcink.net/index.php?showtopic=12240,</t>
  </si>
  <si>
    <t>(S15) - Jack Rambo - S,TPE: 50, http://nsfl.jcink.net/index.php?showtopic=12143,</t>
  </si>
  <si>
    <t>(S15) - Logan Uchiha - S,TPE: 50, http://nsfl.jcink.net/index.php?showtopic=12188,</t>
  </si>
  <si>
    <t>(S15) - Poster Nutbag - DT,TPE: 50, http://nsfl.jcink.net/index.php?showtopic=12154,</t>
  </si>
  <si>
    <t>(S15) - Luke South - TE,TPE: 50, http://nsfl.jcink.net/index.php?showtopic=12153,</t>
  </si>
  <si>
    <t>(S15) - Giannis Kroustis - S,TPE: 50, http://nsfl.jcink.net/index.php?showtopic=12138,</t>
  </si>
  <si>
    <t>(S15) - Nick Snider - DT,TPE: 50, http://nsfl.jcink.net/index.php?showtopic=12107,</t>
  </si>
  <si>
    <t>(S15) - Ricardo Morris - DT,TPE: 50, http://nsfl.jcink.net/index.php?showtopic=12063,</t>
  </si>
  <si>
    <t>(S15) - Brock Landers - QB,TPE: 50, http://nsfl.jcink.net/index.php?showtopic=12087,</t>
  </si>
  <si>
    <t>(S15) - Marquees Acho - LB,TPE: 50, http://nsfl.jcink.net/index.php?showtopic=12086,</t>
  </si>
  <si>
    <t>(S15) - Allen Josh - LB,TPE: 133, http://nsfl.jcink.net/index.php?showtopic=11967,</t>
  </si>
  <si>
    <t>(S10) - Brock St. Winchester - LB,TPE: 50, http://nsfl.jcink.net/index.php?showtopic=9569,</t>
  </si>
  <si>
    <t>(S10) - Trey Westfield - WR,TPE: 50, http://nsfl.jcink.net/index.php?showtopic=9568,</t>
  </si>
  <si>
    <t>(S10) - Buzz Swaggerty - QB,TPE: 50, http://nsfl.jcink.net/index.php?showtopic=9567,</t>
  </si>
  <si>
    <t>(S15) - Deon Taylor - CB,TPE: 50, http://nsfl.jcink.net/index.php?showtopic=12676,</t>
  </si>
  <si>
    <t>(S15) - Michael Rood - TE,TPE: 50, http://nsfl.jcink.net/index.php?showtopic=12395,</t>
  </si>
  <si>
    <t>(S15) - Apollo Lange - QB,TPE: 50, http://nsfl.jcink.net/index.php?showtopic=12396,</t>
  </si>
  <si>
    <t>(S15) - Jameis Harrison - LB,TPE: 50, http://nsfl.jcink.net/index.php?showtopic=12417,</t>
  </si>
  <si>
    <t>(S15) - Rock Hardshaft - LB,TPE: 50, http://nsfl.jcink.net/index.php?showtopic=12318,</t>
  </si>
  <si>
    <t>(S15) - Quentin Sinclair - S,TPE: 50, http://nsfl.jcink.net/index.php?showtopic=12282,</t>
  </si>
  <si>
    <t>(S15) - Ludicolo Bigby - RB,TPE: 50, http://nsfl.jcink.net/index.php?showtopic=12281,</t>
  </si>
  <si>
    <t>(S15) - Khalil Sack - DE,TPE: 50, http://nsfl.jcink.net/index.php?showtopic=12275,</t>
  </si>
  <si>
    <t>(S15) - Thad Castle -  LB,TPE: 50, http://nsfl.jcink.net/index.php?showtopic=12257,</t>
  </si>
  <si>
    <t>(S15) - Ben Bortboy - RB,TPE: 50, http://nsfl.jcink.net/index.php?showtopic=12249,</t>
  </si>
  <si>
    <t>(S15) - Dan Wright - TE,TPE: 50, http://nsfl.jcink.net/index.php?showtopic=12224,</t>
  </si>
  <si>
    <t>(S15) - Fatih Terim - S,TPE: 50, http://nsfl.jcink.net/index.php?showtopic=12194,</t>
  </si>
  <si>
    <t>(S15) - Nacho Varga - WR,TPE: 50, http://nsfl.jcink.net/index.php?showtopic=12173,</t>
  </si>
  <si>
    <t>(S15) - Gimmy Jaroppolo - QB,TPE: 50, http://nsfl.jcink.net/index.php?showtopic=12140,</t>
  </si>
  <si>
    <t>(S15) - Guy Nikko - LB,TPE: 50, http://nsfl.jcink.net/index.php?showtopic=12163,</t>
  </si>
  <si>
    <t>(S15) - Tony Gabagool - LB,TPE: 50, http://nsfl.jcink.net/index.php?showtopic=12102,</t>
  </si>
  <si>
    <t>(S15) - Lamont McKinnie - S,TPE: 50, http://nsfl.jcink.net/index.php?showtopic=12095,</t>
  </si>
  <si>
    <t>(S15) - Rahm Kota - OL,TPE: 50, http://nsfl.jcink.net/index.php?showtopic=12083,</t>
  </si>
  <si>
    <t>(S15) - Chase Jensen - TE,TPE: 101, http://nsfl.jcink.net/index.php?showtopic=12017,</t>
  </si>
  <si>
    <t>(S15) - André Thornton - WR,TPE: 50, http://nsfl.jcink.net/index.php?showtopic=11988,</t>
  </si>
  <si>
    <t>(S15) - AJ Lattimer - DT,TPE: 50, http://nsfl.jcink.net/index.php?showtopic=12613,</t>
  </si>
  <si>
    <t>(S15) - Pablo Sanchez - LB,TPE: 50, http://nsfl.jcink.net/index.php?showtopic=12493,</t>
  </si>
  <si>
    <t>(S15) - Tyler Janes - RB,TPE: 50, http://nsfl.jcink.net/index.php?showtopic=12329,</t>
  </si>
  <si>
    <t>(S15) - Avery Thomas - S,TPE: 50, http://nsfl.jcink.net/index.php?showtopic=12378,</t>
  </si>
  <si>
    <t>(S15) - Lightsout Lewis - LB,TPE: 50, http://nsfl.jcink.net/index.php?showtopic=12326,</t>
  </si>
  <si>
    <t>(S15) - Dashwan Jackson - WR,TPE: 50, http://nsfl.jcink.net/index.php?showtopic=12322,</t>
  </si>
  <si>
    <t>(S15) - Lanzer Grievous - LB,TPE: 50, http://nsfl.jcink.net/index.php?showtopic=12292,</t>
  </si>
  <si>
    <t>(S15) - CrayCray Lewis - LB,TPE: 50, http://nsfl.jcink.net/index.php?showtopic=12288,</t>
  </si>
  <si>
    <t>(S15) - Xerxes Ridley - CB,TPE: 50, http://nsfl.jcink.net/index.php?showtopic=12268,</t>
  </si>
  <si>
    <t>(S15) - Gregor Clegaine - OL,TPE: 50, http://nsfl.jcink.net/index.php?showtopic=12204,</t>
  </si>
  <si>
    <t>(S15) - Taters Johnson - CB,TPE: 50, http://nsfl.jcink.net/index.php?showtopic=12180,</t>
  </si>
  <si>
    <t>(S15) - Alex Dasistwirklichseinnachname - K,TPE: 50, http://nsfl.jcink.net/index.php?showtopic=12178,</t>
  </si>
  <si>
    <t>(S15) - Justin Tyme - LB,TPE: 50, http://nsfl.jcink.net/index.php?showtopic=12168,</t>
  </si>
  <si>
    <t>(S15) - Franklin Armstrong - QB,TPE: 67, http://nsfl.jcink.net/index.php?showtopic=12031,</t>
  </si>
  <si>
    <t>(S15) - Richard D'Attoria V - S,TPE: 133, http://nsfl.jcink.net/index.php?showtopic=12024,</t>
  </si>
  <si>
    <t>(S15) - Emondov Emoji - CB,TPE: 102, http://nsfl.jcink.net/index.php?showtopic=11992,</t>
  </si>
  <si>
    <t>(S14) - Gekyume Stokeley - LB,TPE: 163, http://nsfl.jcink.net/index.php?showtopic=11926,</t>
  </si>
  <si>
    <t>(S14) - Adam Hardin - QB,TPE: 55, http://nsfl.jcink.net/index.php?showtopic=11755,</t>
  </si>
  <si>
    <t>(S14) - Ricky Enbalse - LB,TPE: 50, http://nsfl.jcink.net/index.php?showtopic=11738,</t>
  </si>
  <si>
    <t>(S14) - Stan Francisco - TE,TPE: 167, http://nsfl.jcink.net/index.php?showtopic=11721,</t>
  </si>
  <si>
    <t>(S14) - Leighton Lee - LB,TPE: 114, http://nsfl.jcink.net/index.php?showtopic=11684,</t>
  </si>
  <si>
    <t>(S14) - Stanley Marshall - CB,TPE: 50, http://nsfl.jcink.net/index.php?showtopic=11615,</t>
  </si>
  <si>
    <t>(S13) - Bona'beri Jones - WR,TPE: 166, http://nsfl.jcink.net/index.php?showtopic=11532,</t>
  </si>
  <si>
    <t>(S13) - Caleb McCoy - QB,TPE: 231, http://nsfl.jcink.net/index.php?showtopic=11072,</t>
  </si>
  <si>
    <t>(S12) - Roman Stakowski - TE,TPE: 227, http://nsfl.jcink.net/index.php?showtopic=10886,</t>
  </si>
  <si>
    <t>(S12) - Grayson Wayne - S,TPE: 50, http://nsfl.jcink.net/index.php?showtopic=10806,</t>
  </si>
  <si>
    <t>(S12) - Beauregard Smallwood-Chess - RB,TPE: 136, http://nsfl.jcink.net/index.php?showtopic=10741,</t>
  </si>
  <si>
    <t>(S12) - Roderick Castleberry - K/P,TPE: 95, http://nsfl.jcink.net/index.php?showtopic=10470,</t>
  </si>
  <si>
    <t>(FL) - Walter Blore - OL,TPE: 50, http://nsfl.jcink.net/index.php?showtopic=3213,</t>
  </si>
  <si>
    <t>(FL) - Marvin Dogan - OL,TPE: 50, http://nsfl.jcink.net/index.php?showtopic=3212,</t>
  </si>
  <si>
    <t>(FL) - Paul Underhill - OL,TPE: 50, http://nsfl.jcink.net/index.php?showtopic=3211,</t>
  </si>
  <si>
    <t>(FL) - Sable Runestad - OL,TPE: 50, http://nsfl.jcink.net/index.php?showtopic=3210,</t>
  </si>
  <si>
    <t>(FL) - Mathew Nector - OL,TPE: 50, http://nsfl.jcink.net/index.php?showtopic=3209,</t>
  </si>
  <si>
    <t>(S15) - David Le Kre - CB,TPE: 50, http://nsfl.jcink.net/index.php?showtopic=12606,</t>
  </si>
  <si>
    <t>(S15) - Lawalin Tae'orr - LB,TPE: 50, http://nsfl.jcink.net/index.php?showtopic=12381,</t>
  </si>
  <si>
    <t>(S15) - Nero Alexander - DE,TPE: 50, http://nsfl.jcink.net/index.php?showtopic=12364,</t>
  </si>
  <si>
    <t>(S15) - Franklin Cooper - S,TPE: 50, http://nsfl.jcink.net/index.php?showtopic=12363,</t>
  </si>
  <si>
    <t>(S15) - Walt Green - S,TPE: 50, http://nsfl.jcink.net/index.php?showtopic=12283,</t>
  </si>
  <si>
    <t>(S15) - Memphis Wilkerson - DE,TPE: 50, http://nsfl.jcink.net/index.php?showtopic=12276,</t>
  </si>
  <si>
    <t>(S15) - Max Vaz - RB,TPE: 50, http://nsfl.jcink.net/index.php?showtopic=12258,</t>
  </si>
  <si>
    <t>(S15) - Mister Big Chest - WR,TPE: 50, http://nsfl.jcink.net/index.php?showtopic=12252,</t>
  </si>
  <si>
    <t>(S15) - Robert Kleven - WR,TPE: 50, http://nsfl.jcink.net/index.php?showtopic=12228,</t>
  </si>
  <si>
    <t>(S15) - Morgan Marshall - RB,TPE: 50, http://nsfl.jcink.net/index.php?showtopic=12191,</t>
  </si>
  <si>
    <t>(S15) - Timmy Hoss - TE,TPE: 50, http://nsfl.jcink.net/index.php?showtopic=12186,</t>
  </si>
  <si>
    <t>(S15) - Bruce Waynner - DT,TPE: 50, http://nsfl.jcink.net/index.php?showtopic=12164,</t>
  </si>
  <si>
    <t>(S15) - Neon Demon - CB,TPE: 50, http://nsfl.jcink.net/index.php?showtopic=12144,</t>
  </si>
  <si>
    <t>(S15) - Quenton Bode - LB,TPE: 50, http://nsfl.jcink.net/index.php?showtopic=12109,</t>
  </si>
  <si>
    <t>(S15) - Mo Berry - LB,TPE: 50, http://nsfl.jcink.net/index.php?showtopic=12113,</t>
  </si>
  <si>
    <t>(S15) - Shaquill &amp;quot;The Thrill&amp;quot; Williams VII - S,TPE: 64, http://nsfl.jcink.net/index.php?showtopic=12034,</t>
  </si>
  <si>
    <t>(S14) - Buchanan Simons - CB,TPE: 50, http://nsfl.jcink.net/index.php?showtopic=11947,</t>
  </si>
  <si>
    <t>(S14) - Thad Castle - LB,TPE: 55, http://nsfl.jcink.net/index.php?showtopic=11775,</t>
  </si>
  <si>
    <t>(S14) - James Andrews - DE,TPE: 50, http://nsfl.jcink.net/index.php?showtopic=11764,</t>
  </si>
  <si>
    <t>(S14) - Drew Maddox - WR,TPE: 79, http://nsfl.jcink.net/index.php?showtopic=11747,</t>
  </si>
  <si>
    <t>(S14) - Joseph Henry - DE,TPE: 158, http://nsfl.jcink.net/index.php?showtopic=11706,</t>
  </si>
  <si>
    <t>(S14) - Cooter Bigsby - QB,TPE: 314, http://nsfl.jcink.net/index.php?showtopic=11587,</t>
  </si>
  <si>
    <t>(S13) - Vander Jones - CB,TPE: 219, http://nsfl.jcink.net/index.php?showtopic=11499,</t>
  </si>
  <si>
    <t>(GM) - James Hickok - LB,TPE: 100, http://nsfl.jcink.net/index.php?showtopic=11467,</t>
  </si>
  <si>
    <t>(GM) - Bass Reeves - S,TPE: 100, http://nsfl.jcink.net/index.php?showtopic=11466,</t>
  </si>
  <si>
    <t>(S13) - Eric McStrong - DE,TPE: 50, http://nsfl.jcink.net/index.php?showtopic=11044,</t>
  </si>
  <si>
    <t>(S12) - Jon Gott - LB,TPE: 148, http://nsfl.jcink.net/index.php?showtopic=10973,</t>
  </si>
  <si>
    <t>(S11) - Spencer Lawes - K/P,TPE: 110, http://nsfl.jcink.net/index.php?showtopic=10390,</t>
  </si>
  <si>
    <t>(S11) - Clark Kent - LB,TPE: 81, http://nsfl.jcink.net/index.php?showtopic=10046,</t>
  </si>
  <si>
    <t>(S15) - Rod Tidwell - WR,TPE: 50, http://nsfl.jcink.net/index.php?showtopic=12700,</t>
  </si>
  <si>
    <t>(S15) - Luca Ramero - WR,TPE: 50, http://nsfl.jcink.net/index.php?showtopic=12688,</t>
  </si>
  <si>
    <t>(S15) - TJ Hendrix - QB,TPE: 50, http://nsfl.jcink.net/index.php?showtopic=12535,</t>
  </si>
  <si>
    <t>(S15) - Edmond Beaver-Dantes - OL,TPE: 50, http://nsfl.jcink.net/index.php?showtopic=12532,</t>
  </si>
  <si>
    <t>(S15) - Groovy Johnson - CB,TPE: 50, http://nsfl.jcink.net/index.php?showtopic=12367,</t>
  </si>
  <si>
    <t>(S15) - Jammerson Irving - TE,TPE: 50, http://nsfl.jcink.net/index.php?showtopic=12384,</t>
  </si>
  <si>
    <t>(S15) - Brave Ulysses - OL,TPE: 109, http://nsfl.jcink.net/index.php?showtopic=12413,</t>
  </si>
  <si>
    <t>(S15) - Carlomagno Rey - WR,TPE: 50, http://nsfl.jcink.net/index.php?showtopic=12371,</t>
  </si>
  <si>
    <t>(S15) - Trey Moffat - RB,TPE: 50, http://nsfl.jcink.net/index.php?showtopic=12127,</t>
  </si>
  <si>
    <t>(S15) - Jacob Rowan - OL,TPE: 50, http://nsfl.jcink.net/index.php?showtopic=12170,</t>
  </si>
  <si>
    <t>(S15) - Forrest Gump - RB,TPE: 50, http://nsfl.jcink.net/index.php?showtopic=12260,</t>
  </si>
  <si>
    <t>(S15) - Momodou Jallow - S,TPE: 50, http://nsfl.jcink.net/index.php?showtopic=12255,</t>
  </si>
  <si>
    <t>(S15) - Bill Inohi - DT,TPE: 50, http://nsfl.jcink.net/index.php?showtopic=12196,</t>
  </si>
  <si>
    <t>(S15) - Martavius Mack - S,TPE: 50, http://nsfl.jcink.net/index.php?showtopic=12175,</t>
  </si>
  <si>
    <t>(S15) - Troy Humuhumunukunukuāpuaʻa - S,TPE: 50, http://nsfl.jcink.net/index.php?showtopic=12165,</t>
  </si>
  <si>
    <t>(S15) - Lo Mein - DE,TPE: 50, http://nsfl.jcink.net/index.php?showtopic=12061,</t>
  </si>
  <si>
    <t>(S15) - Troy Bryant - CB,TPE: 57, http://nsfl.jcink.net/index.php?showtopic=12022,</t>
  </si>
  <si>
    <t>(S15) - Johnny Slothface - LB,TPE: 155, http://nsfl.jcink.net/index.php?showtopic=12011,</t>
  </si>
  <si>
    <t>(S15) - JoJo Burr-Kirven - LB,TPE: 50, http://nsfl.jcink.net/index.php?showtopic=11980,</t>
  </si>
  <si>
    <t>(S14) - Dingus Hunk - DT,TPE: 82, http://nsfl.jcink.net/index.php?showtopic=11785,</t>
  </si>
  <si>
    <t>(S14) - Brett Tacony - WR,TPE: 57, http://nsfl.jcink.net/index.php?showtopic=11735,</t>
  </si>
  <si>
    <t>(S14) - Stephen Harris Jr - K/P,TPE: 131, http://nsfl.jcink.net/index.php?showtopic=11652,</t>
  </si>
  <si>
    <t>(S14) - Corvo Havran - QB,TPE: 267, http://nsfl.jcink.net/index.php?showtopic=11597,</t>
  </si>
  <si>
    <t>(S13) - Kyle Frost - K/P,TPE: 74, http://nsfl.jcink.net/index.php?showtopic=11500,</t>
  </si>
  <si>
    <t>(S13) - Dick Cheese Jr. - LB,TPE: 99, http://nsfl.jcink.net/index.php?showtopic=11150,</t>
  </si>
  <si>
    <t>(S12) - CJ Henderson - CB,TPE: 81, http://nsfl.jcink.net/index.php?showtopic=10787,</t>
  </si>
  <si>
    <t>(S12) - Daniel Amon - QB,TPE: 61, http://nsfl.jcink.net/index.php?showtopic=10632,</t>
  </si>
  <si>
    <t>(S12) - Thomas Nova - WR,TPE: 50, http://nsfl.jcink.net/index.php?showtopic=10617,</t>
  </si>
  <si>
    <t>(S12) - Thomas Clark - DT,TPE: 125, http://nsfl.jcink.net/index.php?showtopic=10454,</t>
  </si>
  <si>
    <t>(S11) - Zoro Roronoa - RB,TPE: 168, http://nsfl.jcink.net/index.php?showtopic=10182,</t>
  </si>
  <si>
    <t>(S11) - Berrell Trister - WR,TPE: 67, http://nsfl.jcink.net/index.php?showtopic=10072,</t>
  </si>
  <si>
    <t>(S10) - Lanoi Arnold - DT,TPE: 50, http://nsfl.jcink.net/index.php?showtopic=9730,</t>
  </si>
  <si>
    <t>(S10) - Tanner Hendrix - WR,TPE: 90, http://nsfl.jcink.net/index.php?showtopic=9325,</t>
  </si>
  <si>
    <t>(S10) - Con Nair - CB,TPE: 50, http://nsfl.jcink.net/index.php?showtopic=9228,</t>
  </si>
  <si>
    <t>(S14) - Ma Goomba - OL,TPE: 57, http://nsfl.jcink.net/index.php?showtopic=11739,</t>
  </si>
  <si>
    <t>(S13) - Jaren Haden - LB,TPE: 69, http://nsfl.jcink.net/index.php?showtopic=11074,</t>
  </si>
  <si>
    <t>(S13) - Jordan McCann - DT,TPE: 52, http://nsfl.jcink.net/index.php?showtopic=11043,</t>
  </si>
  <si>
    <t>(S12) - Raymond Vans - LB,TPE: 406, http://nsfl.jcink.net/index.php?showtopic=11030,</t>
  </si>
  <si>
    <t>(S12) - Hike Mughes - CB,TPE: 313, http://nsfl.jcink.net/index.php?showtopic=10917,</t>
  </si>
  <si>
    <t>(S12) - Cole Walker - DE,TPE: 99, http://nsfl.jcink.net/index.php?showtopic=10765,</t>
  </si>
  <si>
    <t>(S12) - Jeffery Murphy - CB,TPE: 240, http://nsfl.jcink.net/index.php?showtopic=10668,</t>
  </si>
  <si>
    <t>(S12) - Sam Hardwick - WR,TPE: 396, http://nsfl.jcink.net/index.php?showtopic=10466,</t>
  </si>
  <si>
    <t>(S11) - Slim Shady - RB,TPE: 390, http://nsfl.jcink.net/index.php?showtopic=10234,</t>
  </si>
  <si>
    <t>(S11) - Harvey Kindle - WR,TPE: 172, http://nsfl.jcink.net/index.php?showtopic=10118,</t>
  </si>
  <si>
    <t>(S11) - Steven Moore - TE,TPE: 316, http://nsfl.jcink.net/index.php?showtopic=10062,</t>
  </si>
  <si>
    <t>(S11) - Andrew Reese - QB,TPE: 741, http://nsfl.jcink.net/index.php?showtopic=9986,</t>
  </si>
  <si>
    <t>(S10) - A.J. Robertson - LB,TPE: 249, http://nsfl.jcink.net/index.php?showtopic=9815,</t>
  </si>
  <si>
    <t>(S10) - Emilia Rudd - TE,TPE: 153, http://nsfl.jcink.net/index.php?showtopic=9469,</t>
  </si>
  <si>
    <t>(S10) - Avery Woodham - DE,TPE: 182, http://nsfl.jcink.net/index.php?showtopic=9416,</t>
  </si>
  <si>
    <t>(S10) - Shannon Hobbs - S,TPE: 334, http://nsfl.jcink.net/index.php?showtopic=9349,</t>
  </si>
  <si>
    <t>(S10) - Felix Hasselhoff - WR,TPE: 338, http://nsfl.jcink.net/index.php?showtopic=9243,</t>
  </si>
  <si>
    <t>(S9) - John Springfield - S,TPE: 57, http://nsfl.jcink.net/index.php?showtopic=9117,</t>
  </si>
  <si>
    <t>(S9) - Tyler Griffin - LB,TPE: 86, http://nsfl.jcink.net/index.php?showtopic=8796,</t>
  </si>
  <si>
    <t>(S9) - Jai Turner - WR,TPE: 76, http://nsfl.jcink.net/index.php?showtopic=8627,</t>
  </si>
  <si>
    <t>(S8) - Hammer Jack - CB,TPE: 73, http://nsfl.jcink.net/index.php?showtopic=8209,</t>
  </si>
  <si>
    <t>(S8) - Fonz Nuno - DE,TPE: 67, http://nsfl.jcink.net/index.php?showtopic=8230,</t>
  </si>
  <si>
    <t>(S6) - Borro Gore - RB,TPE: 150, http://nsfl.jcink.net/index.php?showtopic=6978,</t>
  </si>
  <si>
    <t>(S6) - Norman Bagwell - DE,TPE: 201, http://nsfl.jcink.net/index.php?showtopic=6214,</t>
  </si>
  <si>
    <t>(S5) - Dean Jackson - K/P,TPE: 686, http://nsfl.jcink.net/index.php?showtopic=5481,</t>
  </si>
  <si>
    <t>(S3) - Trey Willie - WR,TPE: 243, http://nsfl.jcink.net/index.php?showtopic=2894,</t>
  </si>
  <si>
    <t>(S13) - Corey Trevor - RB,TPE: 190, http://nsfl.jcink.net/index.php?showtopic=11114,</t>
  </si>
  <si>
    <t>(S13) - Alex Frost - K/P,TPE: 141, http://nsfl.jcink.net/index.php?showtopic=11163,</t>
  </si>
  <si>
    <t>(S12) - Arbin Asipi III - CB,TPE: 491, http://nsfl.jcink.net/index.php?showtopic=10598,</t>
  </si>
  <si>
    <t>(S12) - Charlie Trout - LB,TPE: 495, http://nsfl.jcink.net/index.php?showtopic=10629,</t>
  </si>
  <si>
    <t>(S12) - Errol Maddox - WR,TPE: 649, http://nsfl.jcink.net/index.php?showtopic=10480,</t>
  </si>
  <si>
    <t>(S11) - Yulic Nagasawa - WR,TPE: 500, http://nsfl.jcink.net/index.php?showtopic=10024,</t>
  </si>
  <si>
    <t>(S11) - Kwame Abayomi Mbanefo - DE,TPE: 681, http://nsfl.jcink.net/index.php?showtopic=9838,</t>
  </si>
  <si>
    <t>(S10) - Steven Oats - S,TPE: 395, http://nsfl.jcink.net/index.php?showtopic=9412,</t>
  </si>
  <si>
    <t>(S10) - Achilles Hondo - CB,TPE: 685, http://nsfl.jcink.net/index.php?showtopic=9347,</t>
  </si>
  <si>
    <t>(S9) - Marquise Brown - RB,TPE: 930, http://nsfl.jcink.net/index.php?showtopic=8834,</t>
  </si>
  <si>
    <t>(S9) - Vinny Valentine - WR,TPE: 978, http://nsfl.jcink.net/index.php?showtopic=8751,</t>
  </si>
  <si>
    <t>(S9) - Declan Harp - TE,TPE: 740, http://nsfl.jcink.net/index.php?showtopic=8580,</t>
  </si>
  <si>
    <t>(S8) - Ben Horne - LB,TPE: 980, http://nsfl.jcink.net/index.php?showtopic=8172,</t>
  </si>
  <si>
    <t>(S8) - Childish Gambino - QB,TPE: 1004, http://nsfl.jcink.net/index.php?showtopic=7976,</t>
  </si>
  <si>
    <t>(S7) - Verso L'Alto - TE,TPE: 1169, http://nsfl.jcink.net/index.php?showtopic=7710,</t>
  </si>
  <si>
    <t>(S6) - Austin Roenick - LB,TPE: 802, http://nsfl.jcink.net/index.php?showtopic=6510,</t>
  </si>
  <si>
    <t>(S5) - Gregory Fletcher - CB,TPE: 229, http://nsfl.jcink.net/index.php?showtopic=5358,</t>
  </si>
  <si>
    <t>(S5) - Andre Bly Jr. - CB,TPE: 410, http://nsfl.jcink.net/index.php?showtopic=5130,</t>
  </si>
  <si>
    <t>(S4) - Blackford Oakes - S,TPE: 517, http://nsfl.jcink.net/index.php?showtopic=4964,</t>
  </si>
  <si>
    <t>(S12) - Joey Sachs - DE,TPE: 162, http://nsfl.jcink.net/index.php?showtopic=10967,</t>
  </si>
  <si>
    <t>(S12) - Soupy McBrain - LB,TPE: 155, http://nsfl.jcink.net/index.php?showtopic=10834,</t>
  </si>
  <si>
    <t>(S12) - Jonathan Towers - S,TPE: 182, http://nsfl.jcink.net/index.php?showtopic=10712,</t>
  </si>
  <si>
    <t>(S12) - Axel Hornbacher - CB,TPE: 551, http://nsfl.jcink.net/index.php?showtopic=10708,</t>
  </si>
  <si>
    <t>(S12) - Beau Montgomery - CB,TPE: 419, http://nsfl.jcink.net/index.php?showtopic=10657,</t>
  </si>
  <si>
    <t>(S12) - Logan Lejune - LB,TPE: 485, http://nsfl.jcink.net/index.php?showtopic=10573,</t>
  </si>
  <si>
    <t>(S12) - Sam Garrad - DT,TPE: 249, http://nsfl.jcink.net/index.php?showtopic=10550,</t>
  </si>
  <si>
    <t>(S12) - James Bishop - WR,TPE: 666, http://nsfl.jcink.net/index.php?showtopic=10524,</t>
  </si>
  <si>
    <t>(S10) - Devo Cansino - RB,TPE: 323, http://nsfl.jcink.net/index.php?showtopic=9786,</t>
  </si>
  <si>
    <t>(S10) - Odell Marrett - DE,TPE: 97, http://nsfl.jcink.net/index.php?showtopic=9401,</t>
  </si>
  <si>
    <t>(S9) - Oskar Ludvig - CB,TPE: 130, http://nsfl.jcink.net/index.php?showtopic=9037,</t>
  </si>
  <si>
    <t>(S9) - ShaDarrien LaMelllana - WR,TPE: 259, http://nsfl.jcink.net/index.php?showtopic=8653,</t>
  </si>
  <si>
    <t>(S8) - Omar Wrong- DT,TPE: 146, http://nsfl.jcink.net/index.php?showtopic=8396,</t>
  </si>
  <si>
    <t>(S7) - Mark Grau - RB,TPE: 339, http://nsfl.jcink.net/index.php?showtopic=7561,</t>
  </si>
  <si>
    <t>(S7) - Alvin Chipmunk - TE,TPE: 161, http://nsfl.jcink.net/index.php?showtopic=7263,</t>
  </si>
  <si>
    <t>(S7) - Howard Miller - WR,TPE: 984, http://nsfl.jcink.net/index.php?showtopic=7221,</t>
  </si>
  <si>
    <t>(S6) - Brian Mills - LB,TPE: 579, http://nsfl.jcink.net/index.php?showtopic=6405,</t>
  </si>
  <si>
    <t>(S6) - Micycle McCormick - QB,TPE: 916, http://nsfl.jcink.net/index.php?showtopic=6395,</t>
  </si>
  <si>
    <t>(S5) - Michael Tillman - S,TPE: 238, http://nsfl.jcink.net/index.php?showtopic=5621,</t>
  </si>
  <si>
    <t>(S4) - Haruki Ishigawa - DE,TPE: 224, http://nsfl.jcink.net/index.php?showtopic=4656,</t>
  </si>
  <si>
    <t>(S13) - Ladarius Ansong -TE,TPE: 50, http://nsfl.jcink.net/index.php?showtopic=11418,</t>
  </si>
  <si>
    <t>(S13) - Harvey Danger - TE,TPE: 67, http://nsfl.jcink.net/index.php?showtopic=11075,</t>
  </si>
  <si>
    <t>(S12) - Shane Trigg - DT,TPE: 50, http://nsfl.jcink.net/index.php?showtopic=10984,</t>
  </si>
  <si>
    <t>(S11) - Kick Puncher - (K/P),TPE: 76, http://nsfl.jcink.net/index.php?showtopic=9857,</t>
  </si>
  <si>
    <t>(S11) - Blake Bishop - QB,TPE: 50, http://nsfl.jcink.net/index.php?showtopic=9836,</t>
  </si>
  <si>
    <t>(S10) - Augustin LaDande - WR,TPE: 50, http://nsfl.jcink.net/index.php?showtopic=9738,</t>
  </si>
  <si>
    <t>(S10) - Ray Slick - LB,TPE: 57, http://nsfl.jcink.net/index.php?showtopic=9726,</t>
  </si>
  <si>
    <t>(S10) - Adam Krossman - RB,TPE: 76, http://nsfl.jcink.net/index.php?showtopic=9540,</t>
  </si>
  <si>
    <t>(S10) - Ricky Flores - RB,TPE: 90, http://nsfl.jcink.net/index.php?showtopic=9504,</t>
  </si>
  <si>
    <t>(S10) - Zenyou Wozy - QB,TPE: 358, http://nsfl.jcink.net/index.php?showtopic=9364,</t>
  </si>
  <si>
    <t>(S10) - Taylor Peterson - WR,TPE: 108, http://nsfl.jcink.net/index.php?showtopic=9321,</t>
  </si>
  <si>
    <t>(S9) - Deion Jackson - WR,TPE: 57, http://nsfl.jcink.net/index.php?showtopic=9132,</t>
  </si>
  <si>
    <t>(S9) - Fin Jameson - LB,TPE: 57, http://nsfl.jcink.net/index.php?showtopic=9110,</t>
  </si>
  <si>
    <t>(S9) - Andreas Metaxas - QB,TPE: 381, http://nsfl.jcink.net/index.php?showtopic=9076,</t>
  </si>
  <si>
    <t>(S9) - Robert Jordan - LB,TPE: 60, http://nsfl.jcink.net/index.php?showtopic=8859,</t>
  </si>
  <si>
    <t>(S9) - LaMarcus Strike - RB,TPE: 169, http://nsfl.jcink.net/index.php?showtopic=8857,</t>
  </si>
  <si>
    <t>(S9) - Alsan Arshad - WR,TPE: 71, http://nsfl.jcink.net/index.php?showtopic=8693,</t>
  </si>
  <si>
    <t>(S9) - Emilio Ramero - K/P,TPE: 116, http://nsfl.jcink.net/index.php?showtopic=8634,</t>
  </si>
  <si>
    <t>(S9) - Daquan Richardson - CB,TPE: 77, http://nsfl.jcink.net/index.php?showtopic=8626,</t>
  </si>
  <si>
    <t>(S9) - Deangelo Warren - WR,TPE: 50, http://nsfl.jcink.net/index.php?showtopic=8613,</t>
  </si>
  <si>
    <t>(S8) - Klaus DerFisch - K/P,TPE: 54, http://nsfl.jcink.net/index.php?showtopic=8344,</t>
  </si>
  <si>
    <t>(S8) - Vance Sachs - DE,TPE: 81, http://nsfl.jcink.net/index.php?showtopic=8297,</t>
  </si>
  <si>
    <t>(S8) - Seth Wallace - RB,TPE: 50, http://nsfl.jcink.net/index.php?showtopic=8256,</t>
  </si>
  <si>
    <t>(S8) - Harry Balzac - S,TPE: 50, http://nsfl.jcink.net/index.php?showtopic=8249,</t>
  </si>
  <si>
    <t>(S8) - D.J. Riddick - RB,TPE: 124, http://nsfl.jcink.net/index.php?showtopic=8231,</t>
  </si>
  <si>
    <t>(S8) - Justin Davis - K/P,TPE: 55, http://nsfl.jcink.net/index.php?showtopic=8151,</t>
  </si>
  <si>
    <t>(S13) - Tyler Swift - RB,TPE: 444, http://nsfl.jcink.net/index.php?showtopic=11230,</t>
  </si>
  <si>
    <t>(S13) - Benson Harris - DT,TPE: 398, http://nsfl.jcink.net/index.php?showtopic=11077,</t>
  </si>
  <si>
    <t>(S12) - Rylant Wright - WR,TPE: 167, http://nsfl.jcink.net/index.php?showtopic=10941,</t>
  </si>
  <si>
    <t>(S12) - Grayson Kuusela - DE,TPE: 430, http://nsfl.jcink.net/index.php?showtopic=10541,</t>
  </si>
  <si>
    <t>(S12) - Aksel Danielsson - RB,TPE: 412, http://nsfl.jcink.net/index.php?showtopic=10476,</t>
  </si>
  <si>
    <t>(S11) - Gordon Ramsey Jr. - CB,TPE: 213, http://nsfl.jcink.net/index.php?showtopic=10133,</t>
  </si>
  <si>
    <t>(S11) - Franklin Townsend - DT,TPE: 94, http://nsfl.jcink.net/index.php?showtopic=10048,</t>
  </si>
  <si>
    <t>(S11) - Tana Keïta - LB,TPE: 595, http://nsfl.jcink.net/index.php?showtopic=9991,</t>
  </si>
  <si>
    <t>(S11) - Thjalfi Halvorsen - WR,TPE: 212, http://nsfl.jcink.net/index.php?showtopic=9846,</t>
  </si>
  <si>
    <t>(S10) - Lo Rax - DE,TPE: 691, http://nsfl.jcink.net/index.php?showtopic=9453,</t>
  </si>
  <si>
    <t>(S10) - Damien Arnold - S,TPE: 279, http://nsfl.jcink.net/index.php?showtopic=9461,</t>
  </si>
  <si>
    <t>(S9) - Jesse Marchand - LB,TPE: 250, http://nsfl.jcink.net/index.php?showtopic=8932,</t>
  </si>
  <si>
    <t>(S9) - Barnaby Earl - LB,TPE: 214, http://nsfl.jcink.net/index.php?showtopic=8797,</t>
  </si>
  <si>
    <t>(S8) - Beat Meoff - K,TPE: 170, http://nsfl.jcink.net/index.php?showtopic=7941,</t>
  </si>
  <si>
    <t>(S8) - William H. Harrison - S,TPE: 882, http://nsfl.jcink.net/index.php?showtopic=7904,</t>
  </si>
  <si>
    <t>(S7) - Vladimir Fyodorovich - WR,TPE: 1146, http://nsfl.jcink.net/index.php?showtopic=7650,</t>
  </si>
  <si>
    <t>(S6) - Borkus Maximus III - QB,TPE: 901, http://nsfl.jcink.net/index.php?showtopic=6596,</t>
  </si>
  <si>
    <t>(S13) - Johnny Blaze - TE,TPE: 264, http://nsfl.jcink.net/index.php?showtopic=11463,</t>
  </si>
  <si>
    <t>(S13) - David Ginsberg - LB,TPE: 279, http://nsfl.jcink.net/index.php?showtopic=11206,</t>
  </si>
  <si>
    <t>(S12) - Tommy Salami - DE,TPE: 216, http://nsfl.jcink.net/index.php?showtopic=10982,</t>
  </si>
  <si>
    <t>(S12) - Django Anoa'i - WR,TPE: 309, http://nsfl.jcink.net/index.php?showtopic=10643,</t>
  </si>
  <si>
    <t>(S12) - Thorian Skarsgard - DT,TPE: 512, http://nsfl.jcink.net/index.php?showtopic=10568,</t>
  </si>
  <si>
    <t>(S11) - Jonathan Rice - CB,TPE: 421, http://nsfl.jcink.net/index.php?showtopic=10206,</t>
  </si>
  <si>
    <t>(S11) - Dan Schneider - S,TPE: 662, http://nsfl.jcink.net/index.php?showtopic=10056,</t>
  </si>
  <si>
    <t>(S11) - Marc Spector - CB,TPE: 520, http://nsfl.jcink.net/index.php?showtopic=9997,</t>
  </si>
  <si>
    <t>(S11) - Sunnycursed - WR,TPE: 760, http://nsfl.jcink.net/index.php?showtopic=9850,</t>
  </si>
  <si>
    <t>(S10) - Adam Anderson - K/P,TPE: 140, http://nsfl.jcink.net/index.php?showtopic=9776,</t>
  </si>
  <si>
    <t>(S10) - Seer Zephyrous - RB,TPE: 382, http://nsfl.jcink.net/index.php?showtopic=9741,</t>
  </si>
  <si>
    <t>(S10) - Danny Grithead - S,TPE: 979, http://nsfl.jcink.net/index.php?showtopic=9290,</t>
  </si>
  <si>
    <t>(S9) - Gus T.T. Showbiz - QB,TPE: 976, http://nsfl.jcink.net/index.php?showtopic=8771,</t>
  </si>
  <si>
    <t>(S9) - Ricky Adams - RB,TPE: 676, http://nsfl.jcink.net/index.php?showtopic=8740,</t>
  </si>
  <si>
    <t>(S9) - Young Spaghetti - DE,TPE: 110, http://nsfl.jcink.net/index.php?showtopic=8552,</t>
  </si>
  <si>
    <t>(S8) - Rickey Ramero - DE,TPE: 551, http://nsfl.jcink.net/index.php?showtopic=7834,</t>
  </si>
  <si>
    <t>(S7) - Mason Brown - S,TPE: 811, http://nsfl.jcink.net/index.php?showtopic=7823,</t>
  </si>
  <si>
    <t>(S6) - Jaylon Broxton - S,TPE: 894, http://nsfl.jcink.net/index.php?showtopic=6550,</t>
  </si>
  <si>
    <t>(S6) - Glenn McPoyal - TE,TPE: 336, http://nsfl.jcink.net/index.php?showtopic=6250,</t>
  </si>
  <si>
    <t>(S5) - Carlito Crush - WR,TPE: 759, http://nsfl.jcink.net/index.php?showtopic=5103,</t>
  </si>
  <si>
    <t>(S14) - Maxwell Beard - DT,TPE: 136, http://nsfl.jcink.net/index.php?showtopic=11658,</t>
  </si>
  <si>
    <t>(S13) - Corwin Davenport - RB,TPE: 155, http://nsfl.jcink.net/index.php?showtopic=11533,</t>
  </si>
  <si>
    <t>(S13) - Chris Steele - CB,TPE: 142, http://nsfl.jcink.net/index.php?showtopic=11408,</t>
  </si>
  <si>
    <t>(S12) - Fast Boija - RB,TPE: 209, http://nsfl.jcink.net/index.php?showtopic=10864,</t>
  </si>
  <si>
    <t>(S12) - Luke Smyles - DE,TPE: 414, http://nsfl.jcink.net/index.php?showtopic=10638,</t>
  </si>
  <si>
    <t>(S12) - Ikaika Kalilimoku - DE,TPE: 228, http://nsfl.jcink.net/index.php?showtopic=10529,</t>
  </si>
  <si>
    <t>(S11) - Johnson Cox III - CB,TPE: 258, http://nsfl.jcink.net/index.php?showtopic=10354,</t>
  </si>
  <si>
    <t>(S11) - Roger Batoff - WR,TPE: 386, http://nsfl.jcink.net/index.php?showtopic=10256,</t>
  </si>
  <si>
    <t>(S11) - Kulture Fulture - K/P,TPE: 594, http://nsfl.jcink.net/index.php?showtopic=10126,</t>
  </si>
  <si>
    <t>(S11) - Curtis Saul - DT,TPE: 453, http://nsfl.jcink.net/index.php?showtopic=10121,</t>
  </si>
  <si>
    <t>(S11) - K.J. Becker - LB,TPE: 614, http://nsfl.jcink.net/index.php?showtopic=10018,</t>
  </si>
  <si>
    <t>(S11) - Lennox Garnett - S,TPE: 800, http://nsfl.jcink.net/index.php?showtopic=10004,</t>
  </si>
  <si>
    <t>(S10) - Frank Fort - S,TPE: 96, http://nsfl.jcink.net/index.php?showtopic=9820,</t>
  </si>
  <si>
    <t>(S10) - Jordan von Matt - WR,TPE: 716, http://nsfl.jcink.net/index.php?showtopic=9512,</t>
  </si>
  <si>
    <t>(S10) - Ryland Morley - DE,TPE: 90, http://nsfl.jcink.net/index.php?showtopic=9406,</t>
  </si>
  <si>
    <t>(S10) - Lucari Felix - CB,TPE: 468, http://nsfl.jcink.net/index.php?showtopic=9229,</t>
  </si>
  <si>
    <t>(S10) - Adriana Falconi - QB,TPE: 875, http://nsfl.jcink.net/index.php?showtopic=9220,</t>
  </si>
  <si>
    <t>(S9) - Bucky Barnes - S,TPE: 985, http://nsfl.jcink.net/index.php?showtopic=8553,</t>
  </si>
  <si>
    <t>(S6) - Carter Bush - WR,TPE: 501, http://nsfl.jcink.net/index.php?showtopic=6687,</t>
  </si>
  <si>
    <t>(S13) - Spencer Castle - CB,TPE: 383, http://nsfl.jcink.net/index.php?showtopic=11274,</t>
  </si>
  <si>
    <t>(S12) - Ja'brill Tuck - DE,TPE: 273, http://nsfl.jcink.net/index.php?showtopic=11050,</t>
  </si>
  <si>
    <t>(S12) - Neo Donaldson - K/P,TPE: 257, http://nsfl.jcink.net/index.php?showtopic=11045,</t>
  </si>
  <si>
    <t>(S12) - Jorel Tuck - S,TPE: 484, http://nsfl.jcink.net/index.php?showtopic=11019,</t>
  </si>
  <si>
    <t>(S12) - Ronnie Williams - TE,TPE: 124, http://nsfl.jcink.net/index.php?showtopic=10732,</t>
  </si>
  <si>
    <t>(S12) - Trey Staley - S,TPE: 429, http://nsfl.jcink.net/index.php?showtopic=10671,</t>
  </si>
  <si>
    <t>(S12) - Freezer Riposte - DT,TPE: 550, http://nsfl.jcink.net/index.php?showtopic=10513,</t>
  </si>
  <si>
    <t>(S11) - Jerrod Canton - RB,TPE: 576, http://nsfl.jcink.net/index.php?showtopic=10212,</t>
  </si>
  <si>
    <t>(S11) - Ty Justice - WR,TPE: 284, http://nsfl.jcink.net/index.php?showtopic=10134,</t>
  </si>
  <si>
    <t>(S11) - Danny Methane - DE,TPE: 216, http://nsfl.jcink.net/index.php?showtopic=10052,</t>
  </si>
  <si>
    <t>(S11) - Footballer Sackerman - DT,TPE: 451, http://nsfl.jcink.net/index.php?showtopic=9979,</t>
  </si>
  <si>
    <t>(S10) - Xandra Troyski - CB,TPE: 697, http://nsfl.jcink.net/index.php?showtopic=9472,</t>
  </si>
  <si>
    <t>(S10) - Chris Orosz - RB,TPE: 461, http://nsfl.jcink.net/index.php?showtopic=9383,</t>
  </si>
  <si>
    <t>(S10) - D'Pez Poopsie - DE,TPE: 982, http://nsfl.jcink.net/index.php?showtopic=9381,</t>
  </si>
  <si>
    <t>(S10) - Kazimir Oles - WR,TPE: 950, http://nsfl.jcink.net/index.php?showtopic=9239,</t>
  </si>
  <si>
    <t>(S10) - Joliet L. Christ - QB,TPE: 845, http://nsfl.jcink.net/index.php?showtopic=9189,</t>
  </si>
  <si>
    <t>(S9) - Kolby Deringer - LB,TPE: 1038, http://nsfl.jcink.net/index.php?showtopic=8851,</t>
  </si>
  <si>
    <t>(S9) - Xavier Flash - WR,TPE: 907, http://nsfl.jcink.net/index.php?showtopic=8717,</t>
  </si>
  <si>
    <t>(S9) - Zapp Brannigan - TE,TPE: 581, http://nsfl.jcink.net/index.php?showtopic=8551,</t>
  </si>
  <si>
    <t>(S8) - Thad Pennington - S,TPE: 713, http://nsfl.jcink.net/index.php?showtopic=7933,</t>
  </si>
  <si>
    <t>(S8) - Chad Pennington - LB,TPE: 1142, http://nsfl.jcink.net/index.php?showtopic=7930,</t>
  </si>
  <si>
    <t>(S14) - Sandip &amp;quot;Sandy&amp;quot; Bakshi - LB,TPE: 125, http://nsfl.jcink.net/index.php?showtopic=11946,</t>
  </si>
  <si>
    <t>(S13) - Knute Knurtsson - S,TPE: 165, http://nsfl.jcink.net/index.php?showtopic=11536,</t>
  </si>
  <si>
    <t>(S13) - Nate Swift - WR,TPE: 304, http://nsfl.jcink.net/index.php?showtopic=11451,</t>
  </si>
  <si>
    <t>(S13) - Johnny Snuggles - CB,TPE: 484, http://nsfl.jcink.net/index.php?showtopic=11170,</t>
  </si>
  <si>
    <t>(S12) - Pecker Cox - DT,TPE: 126, http://nsfl.jcink.net/index.php?showtopic=11027,</t>
  </si>
  <si>
    <t>(S12) - Tommy Helanen - WR,TPE: 439, http://nsfl.jcink.net/index.php?showtopic=11004,</t>
  </si>
  <si>
    <t>(S12) - Jeff Jefferson IV - S,TPE: 182, http://nsfl.jcink.net/index.php?showtopic=10738,</t>
  </si>
  <si>
    <t>(S12) - Dick Wizardry - RB,TPE: 615, http://nsfl.jcink.net/index.php?showtopic=10648,</t>
  </si>
  <si>
    <t>(S11) - Thomas Carrasco - RB,TPE: 177, http://nsfl.jcink.net/index.php?showtopic=10402,</t>
  </si>
  <si>
    <t>(S11) - Will Foster - DT,TPE: 271, http://nsfl.jcink.net/index.php?showtopic=10136,</t>
  </si>
  <si>
    <t>(S11) - Bobson Dugnutt - CB,TPE: 345, http://nsfl.jcink.net/index.php?showtopic=10092,</t>
  </si>
  <si>
    <t>(S11) - Josh Parker - WR,TPE: 558, http://nsfl.jcink.net/index.php?showtopic=10061,</t>
  </si>
  <si>
    <t>(S11) - Adrian Pitcher - TE,TPE: 176, http://nsfl.jcink.net/index.php?showtopic=9830,</t>
  </si>
  <si>
    <t>(S11) - Alex Selich - LB,TPE: 672, http://nsfl.jcink.net/index.php?showtopic=9833,</t>
  </si>
  <si>
    <t>(S8) - Ramadan Steve - DT,TPE: 152, http://nsfl.jcink.net/index.php?showtopic=8030,</t>
  </si>
  <si>
    <t>(S8) - Brad Pennington - WR,TPE: 688, http://nsfl.jcink.net/index.php?showtopic=8034,</t>
  </si>
  <si>
    <t>(S7) - Zach Skinner - DE,TPE: 463, http://nsfl.jcink.net/index.php?showtopic=7874,</t>
  </si>
  <si>
    <t>(S7) - Ryan Applehort - QB,TPE: 1158, http://nsfl.jcink.net/index.php?showtopic=7424,</t>
  </si>
  <si>
    <t>(S6) - Forfeit - K/P,TPE: 197, http://nsfl.jcink.net/index.php?showtopic=6578,</t>
  </si>
  <si>
    <t>(S5) - Cameron Taylor - S,TPE: 620, http://nsfl.jcink.net/index.php?showtopic=5347,</t>
  </si>
  <si>
    <t>ID</t>
  </si>
  <si>
    <t>Drafted</t>
  </si>
  <si>
    <t>Team</t>
  </si>
  <si>
    <t>Name</t>
  </si>
  <si>
    <t>Position</t>
  </si>
  <si>
    <t>TPE</t>
  </si>
  <si>
    <t>Line</t>
  </si>
  <si>
    <t>(S15) - Kermit Stronglegs - RB,TPE: 50, http://nsfl.jcink.net/index.php?showtopic=12142,</t>
  </si>
  <si>
    <t>(S8) - Balthazar Crindy - TE,TPE: 510, http://nsfl.jcink.net/index.php?showtopic=8524,</t>
  </si>
  <si>
    <t>(S8) - Viggo Squanch - WR,TPE: 779, http://nsfl.jcink.net/index.php?showtopic=8061,</t>
  </si>
  <si>
    <t>(S9) - Kyle Corbett - K/P,TPE: 104, http://nsfl.jcink.net/index.php?showtopic=9009,</t>
  </si>
  <si>
    <t>(S9) - Ricardo Jones - WR,TPE: 79, http://nsfl.jcink.net/index.php?showtopic=8721,</t>
  </si>
  <si>
    <t>(S11) - Jaylin Hobbs - DT,TPE: 273, http://nsfl.jcink.net/index.php?showtopic=10429,</t>
  </si>
  <si>
    <t>(S12) - Devon Baxter - WR,TPE: 178, http://nsfl.jcink.net/index.php?showtopic=10516,</t>
  </si>
  <si>
    <t>(S13) - Blake McCargue - OL,TPE: 143, http://nsfl.jcink.net/index.php?showtopic=11082,</t>
  </si>
  <si>
    <t>(S15) - Cedric Parker - WR,TPE: 50, http://nsfl.jcink.net/index.php?showtopic=12471,</t>
  </si>
  <si>
    <t>(S5) - Ryan Sierra - DT,TPE: 175, http://nsfl.jcink.net/index.php?showtopic=5326,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</si>
</sst>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4545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watson/AppData/Roaming/Microsoft/AddIns/ProfessahKToolba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ed"/>
      <sheetName val="combine"/>
      <sheetName val="testing"/>
      <sheetName val="DateFormats"/>
      <sheetName val="Options"/>
      <sheetName val="Index"/>
    </sheetNames>
    <definedNames>
      <definedName name="Numerize"/>
    </defined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"/>
  <sheetViews>
    <sheetView tabSelected="1" workbookViewId="0">
      <selection activeCell="A2" sqref="A2"/>
    </sheetView>
  </sheetViews>
  <sheetFormatPr defaultColWidth="0" defaultRowHeight="15" x14ac:dyDescent="0.25"/>
  <cols>
    <col min="1" max="3" width="9.140625" customWidth="1"/>
    <col min="4" max="4" width="13.7109375" bestFit="1" customWidth="1"/>
    <col min="5" max="6" width="9.140625" customWidth="1"/>
    <col min="7" max="7" width="26.140625" customWidth="1"/>
    <col min="8" max="16384" width="9.140625" hidden="1"/>
  </cols>
  <sheetData>
    <row r="1" spans="1:7" x14ac:dyDescent="0.25">
      <c r="A1" s="2" t="s">
        <v>362</v>
      </c>
      <c r="B1" s="2" t="s">
        <v>363</v>
      </c>
      <c r="C1" s="2" t="s">
        <v>364</v>
      </c>
      <c r="D1" s="2" t="s">
        <v>365</v>
      </c>
      <c r="E1" s="2" t="s">
        <v>366</v>
      </c>
      <c r="F1" s="2" t="s">
        <v>367</v>
      </c>
      <c r="G1" s="2" t="s">
        <v>368</v>
      </c>
    </row>
    <row r="2" spans="1:7" x14ac:dyDescent="0.25">
      <c r="A2" t="str">
        <f>[1]!Numerize(MID(G2,FIND("=",G2),10))</f>
        <v>3212</v>
      </c>
      <c r="B2" t="str">
        <f>MID(G2,FIND("(",G2)+1,FIND(")",G2)-FIND("(",G2)-1)</f>
        <v>FL</v>
      </c>
      <c r="D2" t="str">
        <f>MID(G2,FIND("-",G2)+2,FIND("-",G2,FIND("-",G2)+1)-FIND("-",G2)-2)</f>
        <v xml:space="preserve">Marvin Dogan </v>
      </c>
      <c r="F2">
        <f>MID(G2,FIND("TPE: ",G2)+5,FIND(", ",G2,FIND("TPE: ",G2))-FIND("TPE: ",G2)-5)+0</f>
        <v>50</v>
      </c>
      <c r="G2" t="s">
        <v>107</v>
      </c>
    </row>
    <row r="3" spans="1:7" x14ac:dyDescent="0.25">
      <c r="A3" t="str">
        <f>[1]!Numerize(MID(G3,FIND("=",G3),10))</f>
        <v>3209</v>
      </c>
      <c r="B3" t="str">
        <f t="shared" ref="B3:B66" si="0">MID(G3,FIND("(",G3)+1,FIND(")",G3)-FIND("(",G3)-1)</f>
        <v>FL</v>
      </c>
      <c r="D3" t="str">
        <f t="shared" ref="D3:D66" si="1">MID(G3,FIND("-",G3)+2,FIND("-",G3,FIND("-",G3)+1)-FIND("-",G3)-2)</f>
        <v xml:space="preserve">Mathew Nector </v>
      </c>
      <c r="F3">
        <f t="shared" ref="F3:F66" si="2">MID(G3,FIND("TPE: ",G3)+5,FIND(", ",G3,FIND("TPE: ",G3))-FIND("TPE: ",G3)-5)+0</f>
        <v>50</v>
      </c>
      <c r="G3" t="s">
        <v>110</v>
      </c>
    </row>
    <row r="4" spans="1:7" x14ac:dyDescent="0.25">
      <c r="A4" t="str">
        <f>[1]!Numerize(MID(G4,FIND("=",G4),10))</f>
        <v>3211</v>
      </c>
      <c r="B4" t="str">
        <f t="shared" si="0"/>
        <v>FL</v>
      </c>
      <c r="D4" t="str">
        <f t="shared" si="1"/>
        <v xml:space="preserve">Paul Underhill </v>
      </c>
      <c r="F4">
        <f t="shared" si="2"/>
        <v>50</v>
      </c>
      <c r="G4" t="s">
        <v>108</v>
      </c>
    </row>
    <row r="5" spans="1:7" x14ac:dyDescent="0.25">
      <c r="A5" t="str">
        <f>[1]!Numerize(MID(G5,FIND("=",G5),10))</f>
        <v>3210</v>
      </c>
      <c r="B5" t="str">
        <f t="shared" si="0"/>
        <v>FL</v>
      </c>
      <c r="D5" t="str">
        <f t="shared" si="1"/>
        <v xml:space="preserve">Sable Runestad </v>
      </c>
      <c r="F5">
        <f t="shared" si="2"/>
        <v>50</v>
      </c>
      <c r="G5" t="s">
        <v>109</v>
      </c>
    </row>
    <row r="6" spans="1:7" x14ac:dyDescent="0.25">
      <c r="A6" t="str">
        <f>[1]!Numerize(MID(G6,FIND("=",G6),10))</f>
        <v>3213</v>
      </c>
      <c r="B6" t="str">
        <f t="shared" si="0"/>
        <v>FL</v>
      </c>
      <c r="D6" t="str">
        <f t="shared" si="1"/>
        <v xml:space="preserve">Walter Blore </v>
      </c>
      <c r="F6">
        <f t="shared" si="2"/>
        <v>50</v>
      </c>
      <c r="G6" t="s">
        <v>106</v>
      </c>
    </row>
    <row r="7" spans="1:7" x14ac:dyDescent="0.25">
      <c r="A7" t="str">
        <f>[1]!Numerize(MID(G7,FIND("=",G7),10))</f>
        <v>11466</v>
      </c>
      <c r="B7" t="str">
        <f t="shared" si="0"/>
        <v>GM</v>
      </c>
      <c r="D7" t="str">
        <f t="shared" si="1"/>
        <v xml:space="preserve">Bass Reeves </v>
      </c>
      <c r="F7">
        <f t="shared" si="2"/>
        <v>100</v>
      </c>
      <c r="G7" t="s">
        <v>135</v>
      </c>
    </row>
    <row r="8" spans="1:7" x14ac:dyDescent="0.25">
      <c r="A8" t="str">
        <f>[1]!Numerize(MID(G8,FIND("=",G8),10))</f>
        <v>12847</v>
      </c>
      <c r="B8" t="str">
        <f t="shared" si="0"/>
        <v>GM</v>
      </c>
      <c r="D8" t="str">
        <f t="shared" si="1"/>
        <v xml:space="preserve">Clears D'Way </v>
      </c>
      <c r="F8">
        <f t="shared" si="2"/>
        <v>50</v>
      </c>
      <c r="G8" t="s">
        <v>33</v>
      </c>
    </row>
    <row r="9" spans="1:7" x14ac:dyDescent="0.25">
      <c r="A9" t="str">
        <f>[1]!Numerize(MID(G9,FIND("=",G9),10))</f>
        <v>11467</v>
      </c>
      <c r="B9" t="str">
        <f t="shared" si="0"/>
        <v>GM</v>
      </c>
      <c r="D9" t="str">
        <f t="shared" si="1"/>
        <v xml:space="preserve">James Hickok </v>
      </c>
      <c r="F9">
        <f t="shared" si="2"/>
        <v>100</v>
      </c>
      <c r="G9" t="s">
        <v>134</v>
      </c>
    </row>
    <row r="10" spans="1:7" x14ac:dyDescent="0.25">
      <c r="A10" t="str">
        <f>[1]!Numerize(MID(G10,FIND("=",G10),10))</f>
        <v>11543</v>
      </c>
      <c r="B10" t="str">
        <f t="shared" si="0"/>
        <v>GM</v>
      </c>
      <c r="D10" t="str">
        <f t="shared" si="1"/>
        <v xml:space="preserve">Mav Fatha </v>
      </c>
      <c r="F10">
        <f t="shared" si="2"/>
        <v>100</v>
      </c>
      <c r="G10" t="s">
        <v>21</v>
      </c>
    </row>
    <row r="11" spans="1:7" x14ac:dyDescent="0.25">
      <c r="A11" t="str">
        <f>[1]!Numerize(MID(G11,FIND("=",G11),10))</f>
        <v>11545</v>
      </c>
      <c r="B11" t="str">
        <f t="shared" si="0"/>
        <v>GM</v>
      </c>
      <c r="D11" t="str">
        <f t="shared" si="1"/>
        <v xml:space="preserve">McGriddle Luver </v>
      </c>
      <c r="F11">
        <f t="shared" si="2"/>
        <v>100</v>
      </c>
      <c r="G11" t="s">
        <v>20</v>
      </c>
    </row>
    <row r="12" spans="1:7" x14ac:dyDescent="0.25">
      <c r="A12" t="str">
        <f>[1]!Numerize(MID(G12,FIND("=",G12),10))</f>
        <v>12848</v>
      </c>
      <c r="B12" t="str">
        <f t="shared" si="0"/>
        <v>GM</v>
      </c>
      <c r="D12" t="str">
        <f t="shared" si="1"/>
        <v xml:space="preserve">Richard Edwin Normous </v>
      </c>
      <c r="F12">
        <f t="shared" si="2"/>
        <v>50</v>
      </c>
      <c r="G12" t="s">
        <v>32</v>
      </c>
    </row>
    <row r="13" spans="1:7" x14ac:dyDescent="0.25">
      <c r="A13" t="str">
        <f>[1]!Numerize(MID(G13,FIND("=",G13),10))</f>
        <v>9815</v>
      </c>
      <c r="B13" t="str">
        <f t="shared" si="0"/>
        <v>S10</v>
      </c>
      <c r="D13" t="str">
        <f t="shared" si="1"/>
        <v xml:space="preserve">A.J. Robertson </v>
      </c>
      <c r="F13">
        <f t="shared" si="2"/>
        <v>249</v>
      </c>
      <c r="G13" t="s">
        <v>186</v>
      </c>
    </row>
    <row r="14" spans="1:7" x14ac:dyDescent="0.25">
      <c r="A14" t="str">
        <f>[1]!Numerize(MID(G14,FIND("=",G14),10))</f>
        <v>9347</v>
      </c>
      <c r="B14" t="str">
        <f t="shared" si="0"/>
        <v>S10</v>
      </c>
      <c r="D14" t="str">
        <f t="shared" si="1"/>
        <v xml:space="preserve">Achilles Hondo </v>
      </c>
      <c r="F14">
        <f t="shared" si="2"/>
        <v>685</v>
      </c>
      <c r="G14" t="s">
        <v>208</v>
      </c>
    </row>
    <row r="15" spans="1:7" x14ac:dyDescent="0.25">
      <c r="A15" t="str">
        <f>[1]!Numerize(MID(G15,FIND("=",G15),10))</f>
        <v>9776</v>
      </c>
      <c r="B15" t="str">
        <f t="shared" si="0"/>
        <v>S10</v>
      </c>
      <c r="D15" t="str">
        <f t="shared" si="1"/>
        <v xml:space="preserve">Adam Anderson </v>
      </c>
      <c r="F15">
        <f t="shared" si="2"/>
        <v>140</v>
      </c>
      <c r="G15" t="s">
        <v>291</v>
      </c>
    </row>
    <row r="16" spans="1:7" x14ac:dyDescent="0.25">
      <c r="A16" t="str">
        <f>[1]!Numerize(MID(G16,FIND("=",G16),10))</f>
        <v>9540</v>
      </c>
      <c r="B16" t="str">
        <f t="shared" si="0"/>
        <v>S10</v>
      </c>
      <c r="D16" t="str">
        <f t="shared" si="1"/>
        <v xml:space="preserve">Adam Krossman </v>
      </c>
      <c r="F16">
        <f t="shared" si="2"/>
        <v>76</v>
      </c>
      <c r="G16" t="s">
        <v>246</v>
      </c>
    </row>
    <row r="17" spans="1:7" x14ac:dyDescent="0.25">
      <c r="A17" t="str">
        <f>[1]!Numerize(MID(G17,FIND("=",G17),10))</f>
        <v>9220</v>
      </c>
      <c r="B17" t="str">
        <f t="shared" si="0"/>
        <v>S10</v>
      </c>
      <c r="D17" t="str">
        <f t="shared" si="1"/>
        <v xml:space="preserve">Adriana Falconi </v>
      </c>
      <c r="F17">
        <f t="shared" si="2"/>
        <v>875</v>
      </c>
      <c r="G17" t="s">
        <v>318</v>
      </c>
    </row>
    <row r="18" spans="1:7" x14ac:dyDescent="0.25">
      <c r="A18" t="str">
        <f>[1]!Numerize(MID(G18,FIND("=",G18),10))</f>
        <v>9738</v>
      </c>
      <c r="B18" t="str">
        <f t="shared" si="0"/>
        <v>S10</v>
      </c>
      <c r="D18" t="str">
        <f t="shared" si="1"/>
        <v xml:space="preserve">Augustin LaDande </v>
      </c>
      <c r="F18">
        <f t="shared" si="2"/>
        <v>50</v>
      </c>
      <c r="G18" t="s">
        <v>244</v>
      </c>
    </row>
    <row r="19" spans="1:7" x14ac:dyDescent="0.25">
      <c r="A19" t="str">
        <f>[1]!Numerize(MID(G19,FIND("=",G19),10))</f>
        <v>9416</v>
      </c>
      <c r="B19" t="str">
        <f t="shared" si="0"/>
        <v>S10</v>
      </c>
      <c r="D19" t="str">
        <f t="shared" si="1"/>
        <v xml:space="preserve">Avery Woodham </v>
      </c>
      <c r="F19">
        <f t="shared" si="2"/>
        <v>182</v>
      </c>
      <c r="G19" t="s">
        <v>188</v>
      </c>
    </row>
    <row r="20" spans="1:7" x14ac:dyDescent="0.25">
      <c r="A20" t="str">
        <f>[1]!Numerize(MID(G20,FIND("=",G20),10))</f>
        <v>9569</v>
      </c>
      <c r="B20" t="str">
        <f t="shared" si="0"/>
        <v>S10</v>
      </c>
      <c r="D20" t="str">
        <f t="shared" si="1"/>
        <v xml:space="preserve">Brock St. Winchester </v>
      </c>
      <c r="F20">
        <f t="shared" si="2"/>
        <v>50</v>
      </c>
      <c r="G20" t="s">
        <v>55</v>
      </c>
    </row>
    <row r="21" spans="1:7" x14ac:dyDescent="0.25">
      <c r="A21" t="str">
        <f>[1]!Numerize(MID(G21,FIND("=",G21),10))</f>
        <v>9567</v>
      </c>
      <c r="B21" t="str">
        <f t="shared" si="0"/>
        <v>S10</v>
      </c>
      <c r="D21" t="str">
        <f t="shared" si="1"/>
        <v xml:space="preserve">Buzz Swaggerty </v>
      </c>
      <c r="F21">
        <f t="shared" si="2"/>
        <v>50</v>
      </c>
      <c r="G21" t="s">
        <v>57</v>
      </c>
    </row>
    <row r="22" spans="1:7" x14ac:dyDescent="0.25">
      <c r="A22" t="str">
        <f>[1]!Numerize(MID(G22,FIND("=",G22),10))</f>
        <v>9383</v>
      </c>
      <c r="B22" t="str">
        <f t="shared" si="0"/>
        <v>S10</v>
      </c>
      <c r="D22" t="str">
        <f t="shared" si="1"/>
        <v xml:space="preserve">Chris Orosz </v>
      </c>
      <c r="F22">
        <f t="shared" si="2"/>
        <v>461</v>
      </c>
      <c r="G22" t="s">
        <v>333</v>
      </c>
    </row>
    <row r="23" spans="1:7" x14ac:dyDescent="0.25">
      <c r="A23" t="str">
        <f>[1]!Numerize(MID(G23,FIND("=",G23),10))</f>
        <v>9228</v>
      </c>
      <c r="B23" t="str">
        <f t="shared" si="0"/>
        <v>S10</v>
      </c>
      <c r="D23" t="str">
        <f t="shared" si="1"/>
        <v xml:space="preserve">Con Nair </v>
      </c>
      <c r="F23">
        <f t="shared" si="2"/>
        <v>50</v>
      </c>
      <c r="G23" t="s">
        <v>173</v>
      </c>
    </row>
    <row r="24" spans="1:7" x14ac:dyDescent="0.25">
      <c r="A24" t="str">
        <f>[1]!Numerize(MID(G24,FIND("=",G24),10))</f>
        <v>9461</v>
      </c>
      <c r="B24" t="str">
        <f t="shared" si="0"/>
        <v>S10</v>
      </c>
      <c r="D24" t="str">
        <f t="shared" si="1"/>
        <v xml:space="preserve">Damien Arnold </v>
      </c>
      <c r="F24">
        <f t="shared" si="2"/>
        <v>279</v>
      </c>
      <c r="G24" t="s">
        <v>275</v>
      </c>
    </row>
    <row r="25" spans="1:7" x14ac:dyDescent="0.25">
      <c r="A25" t="str">
        <f>[1]!Numerize(MID(G25,FIND("=",G25),10))</f>
        <v>9290</v>
      </c>
      <c r="B25" t="str">
        <f t="shared" si="0"/>
        <v>S10</v>
      </c>
      <c r="D25" t="str">
        <f t="shared" si="1"/>
        <v xml:space="preserve">Danny Grithead </v>
      </c>
      <c r="F25">
        <f t="shared" si="2"/>
        <v>979</v>
      </c>
      <c r="G25" t="s">
        <v>293</v>
      </c>
    </row>
    <row r="26" spans="1:7" x14ac:dyDescent="0.25">
      <c r="A26" t="str">
        <f>[1]!Numerize(MID(G26,FIND("=",G26),10))</f>
        <v>9786</v>
      </c>
      <c r="B26" t="str">
        <f t="shared" si="0"/>
        <v>S10</v>
      </c>
      <c r="D26" t="str">
        <f t="shared" si="1"/>
        <v xml:space="preserve">Devo Cansino </v>
      </c>
      <c r="F26">
        <f t="shared" si="2"/>
        <v>323</v>
      </c>
      <c r="G26" t="s">
        <v>227</v>
      </c>
    </row>
    <row r="27" spans="1:7" x14ac:dyDescent="0.25">
      <c r="A27" t="str">
        <f>[1]!Numerize(MID(G27,FIND("=",G27),10))</f>
        <v>9381</v>
      </c>
      <c r="B27" t="str">
        <f t="shared" si="0"/>
        <v>S10</v>
      </c>
      <c r="D27" t="str">
        <f t="shared" si="1"/>
        <v xml:space="preserve">D'Pez Poopsie </v>
      </c>
      <c r="F27">
        <f t="shared" si="2"/>
        <v>982</v>
      </c>
      <c r="G27" t="s">
        <v>334</v>
      </c>
    </row>
    <row r="28" spans="1:7" x14ac:dyDescent="0.25">
      <c r="A28" t="str">
        <f>[1]!Numerize(MID(G28,FIND("=",G28),10))</f>
        <v>9469</v>
      </c>
      <c r="B28" t="str">
        <f t="shared" si="0"/>
        <v>S10</v>
      </c>
      <c r="D28" t="str">
        <f t="shared" si="1"/>
        <v xml:space="preserve">Emilia Rudd </v>
      </c>
      <c r="F28">
        <f t="shared" si="2"/>
        <v>153</v>
      </c>
      <c r="G28" t="s">
        <v>187</v>
      </c>
    </row>
    <row r="29" spans="1:7" x14ac:dyDescent="0.25">
      <c r="A29" t="str">
        <f>[1]!Numerize(MID(G29,FIND("=",G29),10))</f>
        <v>9243</v>
      </c>
      <c r="B29" t="str">
        <f t="shared" si="0"/>
        <v>S10</v>
      </c>
      <c r="D29" t="str">
        <f t="shared" si="1"/>
        <v xml:space="preserve">Felix Hasselhoff </v>
      </c>
      <c r="F29">
        <f t="shared" si="2"/>
        <v>338</v>
      </c>
      <c r="G29" t="s">
        <v>190</v>
      </c>
    </row>
    <row r="30" spans="1:7" x14ac:dyDescent="0.25">
      <c r="A30" t="str">
        <f>[1]!Numerize(MID(G30,FIND("=",G30),10))</f>
        <v>9820</v>
      </c>
      <c r="B30" t="str">
        <f t="shared" si="0"/>
        <v>S10</v>
      </c>
      <c r="D30" t="str">
        <f t="shared" si="1"/>
        <v xml:space="preserve">Frank Fort </v>
      </c>
      <c r="F30">
        <f t="shared" si="2"/>
        <v>96</v>
      </c>
      <c r="G30" t="s">
        <v>314</v>
      </c>
    </row>
    <row r="31" spans="1:7" x14ac:dyDescent="0.25">
      <c r="A31" t="str">
        <f>[1]!Numerize(MID(G31,FIND("=",G31),10))</f>
        <v>9637</v>
      </c>
      <c r="B31" t="str">
        <f t="shared" si="0"/>
        <v>S10</v>
      </c>
      <c r="D31" t="str">
        <f t="shared" si="1"/>
        <v xml:space="preserve">Jake Verden </v>
      </c>
      <c r="F31">
        <f t="shared" si="2"/>
        <v>138</v>
      </c>
      <c r="G31" t="s">
        <v>31</v>
      </c>
    </row>
    <row r="32" spans="1:7" x14ac:dyDescent="0.25">
      <c r="A32" t="str">
        <f>[1]!Numerize(MID(G32,FIND("=",G32),10))</f>
        <v>9189</v>
      </c>
      <c r="B32" t="str">
        <f t="shared" si="0"/>
        <v>S10</v>
      </c>
      <c r="D32" t="str">
        <f t="shared" si="1"/>
        <v xml:space="preserve">Joliet L. Christ </v>
      </c>
      <c r="F32">
        <f t="shared" si="2"/>
        <v>845</v>
      </c>
      <c r="G32" t="s">
        <v>336</v>
      </c>
    </row>
    <row r="33" spans="1:7" x14ac:dyDescent="0.25">
      <c r="A33" t="str">
        <f>[1]!Numerize(MID(G33,FIND("=",G33),10))</f>
        <v>9512</v>
      </c>
      <c r="B33" t="str">
        <f t="shared" si="0"/>
        <v>S10</v>
      </c>
      <c r="D33" t="str">
        <f t="shared" si="1"/>
        <v xml:space="preserve">Jordan von Matt </v>
      </c>
      <c r="F33">
        <f t="shared" si="2"/>
        <v>716</v>
      </c>
      <c r="G33" t="s">
        <v>315</v>
      </c>
    </row>
    <row r="34" spans="1:7" x14ac:dyDescent="0.25">
      <c r="A34" t="str">
        <f>[1]!Numerize(MID(G34,FIND("=",G34),10))</f>
        <v>9239</v>
      </c>
      <c r="B34" t="str">
        <f t="shared" si="0"/>
        <v>S10</v>
      </c>
      <c r="D34" t="str">
        <f t="shared" si="1"/>
        <v xml:space="preserve">Kazimir Oles </v>
      </c>
      <c r="F34">
        <f t="shared" si="2"/>
        <v>950</v>
      </c>
      <c r="G34" t="s">
        <v>335</v>
      </c>
    </row>
    <row r="35" spans="1:7" x14ac:dyDescent="0.25">
      <c r="A35" t="str">
        <f>[1]!Numerize(MID(G35,FIND("=",G35),10))</f>
        <v>9730</v>
      </c>
      <c r="B35" t="str">
        <f t="shared" si="0"/>
        <v>S10</v>
      </c>
      <c r="D35" t="str">
        <f t="shared" si="1"/>
        <v xml:space="preserve">Lanoi Arnold </v>
      </c>
      <c r="F35">
        <f t="shared" si="2"/>
        <v>50</v>
      </c>
      <c r="G35" t="s">
        <v>171</v>
      </c>
    </row>
    <row r="36" spans="1:7" x14ac:dyDescent="0.25">
      <c r="A36" t="str">
        <f>[1]!Numerize(MID(G36,FIND("=",G36),10))</f>
        <v>9453</v>
      </c>
      <c r="B36" t="str">
        <f t="shared" si="0"/>
        <v>S10</v>
      </c>
      <c r="D36" t="str">
        <f t="shared" si="1"/>
        <v xml:space="preserve">Lo Rax </v>
      </c>
      <c r="F36">
        <f t="shared" si="2"/>
        <v>691</v>
      </c>
      <c r="G36" t="s">
        <v>274</v>
      </c>
    </row>
    <row r="37" spans="1:7" x14ac:dyDescent="0.25">
      <c r="A37" t="str">
        <f>[1]!Numerize(MID(G37,FIND("=",G37),10))</f>
        <v>9229</v>
      </c>
      <c r="B37" t="str">
        <f t="shared" si="0"/>
        <v>S10</v>
      </c>
      <c r="D37" t="str">
        <f t="shared" si="1"/>
        <v xml:space="preserve">Lucari Felix </v>
      </c>
      <c r="F37">
        <f t="shared" si="2"/>
        <v>468</v>
      </c>
      <c r="G37" t="s">
        <v>317</v>
      </c>
    </row>
    <row r="38" spans="1:7" x14ac:dyDescent="0.25">
      <c r="A38" t="str">
        <f>[1]!Numerize(MID(G38,FIND("=",G38),10))</f>
        <v>9401</v>
      </c>
      <c r="B38" t="str">
        <f t="shared" si="0"/>
        <v>S10</v>
      </c>
      <c r="D38" t="str">
        <f t="shared" si="1"/>
        <v xml:space="preserve">Odell Marrett </v>
      </c>
      <c r="F38">
        <f t="shared" si="2"/>
        <v>97</v>
      </c>
      <c r="G38" t="s">
        <v>228</v>
      </c>
    </row>
    <row r="39" spans="1:7" x14ac:dyDescent="0.25">
      <c r="A39" t="str">
        <f>[1]!Numerize(MID(G39,FIND("=",G39),10))</f>
        <v>9726</v>
      </c>
      <c r="B39" t="str">
        <f t="shared" si="0"/>
        <v>S10</v>
      </c>
      <c r="D39" t="str">
        <f t="shared" si="1"/>
        <v xml:space="preserve">Ray Slick </v>
      </c>
      <c r="F39">
        <f t="shared" si="2"/>
        <v>57</v>
      </c>
      <c r="G39" t="s">
        <v>245</v>
      </c>
    </row>
    <row r="40" spans="1:7" x14ac:dyDescent="0.25">
      <c r="A40" t="str">
        <f>[1]!Numerize(MID(G40,FIND("=",G40),10))</f>
        <v>9504</v>
      </c>
      <c r="B40" t="str">
        <f t="shared" si="0"/>
        <v>S10</v>
      </c>
      <c r="D40" t="str">
        <f t="shared" si="1"/>
        <v xml:space="preserve">Ricky Flores </v>
      </c>
      <c r="F40">
        <f t="shared" si="2"/>
        <v>90</v>
      </c>
      <c r="G40" t="s">
        <v>247</v>
      </c>
    </row>
    <row r="41" spans="1:7" x14ac:dyDescent="0.25">
      <c r="A41" t="str">
        <f>[1]!Numerize(MID(G41,FIND("=",G41),10))</f>
        <v>9406</v>
      </c>
      <c r="B41" t="str">
        <f t="shared" si="0"/>
        <v>S10</v>
      </c>
      <c r="D41" t="str">
        <f t="shared" si="1"/>
        <v xml:space="preserve">Ryland Morley </v>
      </c>
      <c r="F41">
        <f t="shared" si="2"/>
        <v>90</v>
      </c>
      <c r="G41" t="s">
        <v>316</v>
      </c>
    </row>
    <row r="42" spans="1:7" x14ac:dyDescent="0.25">
      <c r="A42" t="str">
        <f>[1]!Numerize(MID(G42,FIND("=",G42),10))</f>
        <v>9741</v>
      </c>
      <c r="B42" t="str">
        <f t="shared" si="0"/>
        <v>S10</v>
      </c>
      <c r="D42" t="str">
        <f t="shared" si="1"/>
        <v xml:space="preserve">Seer Zephyrous </v>
      </c>
      <c r="F42">
        <f t="shared" si="2"/>
        <v>382</v>
      </c>
      <c r="G42" t="s">
        <v>292</v>
      </c>
    </row>
    <row r="43" spans="1:7" x14ac:dyDescent="0.25">
      <c r="A43" t="str">
        <f>[1]!Numerize(MID(G43,FIND("=",G43),10))</f>
        <v>9349</v>
      </c>
      <c r="B43" t="str">
        <f t="shared" si="0"/>
        <v>S10</v>
      </c>
      <c r="D43" t="str">
        <f t="shared" si="1"/>
        <v xml:space="preserve">Shannon Hobbs </v>
      </c>
      <c r="F43">
        <f t="shared" si="2"/>
        <v>334</v>
      </c>
      <c r="G43" t="s">
        <v>189</v>
      </c>
    </row>
    <row r="44" spans="1:7" x14ac:dyDescent="0.25">
      <c r="A44" t="str">
        <f>[1]!Numerize(MID(G44,FIND("=",G44),10))</f>
        <v>9412</v>
      </c>
      <c r="B44" t="str">
        <f t="shared" si="0"/>
        <v>S10</v>
      </c>
      <c r="D44" t="str">
        <f t="shared" si="1"/>
        <v xml:space="preserve">Steven Oats </v>
      </c>
      <c r="F44">
        <f t="shared" si="2"/>
        <v>395</v>
      </c>
      <c r="G44" t="s">
        <v>207</v>
      </c>
    </row>
    <row r="45" spans="1:7" x14ac:dyDescent="0.25">
      <c r="A45" t="str">
        <f>[1]!Numerize(MID(G45,FIND("=",G45),10))</f>
        <v>9325</v>
      </c>
      <c r="B45" t="str">
        <f t="shared" si="0"/>
        <v>S10</v>
      </c>
      <c r="D45" t="str">
        <f t="shared" si="1"/>
        <v xml:space="preserve">Tanner Hendrix </v>
      </c>
      <c r="F45">
        <f t="shared" si="2"/>
        <v>90</v>
      </c>
      <c r="G45" t="s">
        <v>172</v>
      </c>
    </row>
    <row r="46" spans="1:7" x14ac:dyDescent="0.25">
      <c r="A46" t="str">
        <f>[1]!Numerize(MID(G46,FIND("=",G46),10))</f>
        <v>9321</v>
      </c>
      <c r="B46" t="str">
        <f t="shared" si="0"/>
        <v>S10</v>
      </c>
      <c r="D46" t="str">
        <f t="shared" si="1"/>
        <v xml:space="preserve">Taylor Peterson </v>
      </c>
      <c r="F46">
        <f t="shared" si="2"/>
        <v>108</v>
      </c>
      <c r="G46" t="s">
        <v>249</v>
      </c>
    </row>
    <row r="47" spans="1:7" x14ac:dyDescent="0.25">
      <c r="A47" t="str">
        <f>[1]!Numerize(MID(G47,FIND("=",G47),10))</f>
        <v>9568</v>
      </c>
      <c r="B47" t="str">
        <f t="shared" si="0"/>
        <v>S10</v>
      </c>
      <c r="D47" t="str">
        <f t="shared" si="1"/>
        <v xml:space="preserve">Trey Westfield </v>
      </c>
      <c r="F47">
        <f t="shared" si="2"/>
        <v>50</v>
      </c>
      <c r="G47" t="s">
        <v>56</v>
      </c>
    </row>
    <row r="48" spans="1:7" x14ac:dyDescent="0.25">
      <c r="A48" t="str">
        <f>[1]!Numerize(MID(G48,FIND("=",G48),10))</f>
        <v>9797</v>
      </c>
      <c r="B48" t="str">
        <f t="shared" si="0"/>
        <v>S10</v>
      </c>
      <c r="D48" t="str">
        <f t="shared" si="1"/>
        <v xml:space="preserve">True Pierce </v>
      </c>
      <c r="F48">
        <f t="shared" si="2"/>
        <v>76</v>
      </c>
      <c r="G48" t="s">
        <v>30</v>
      </c>
    </row>
    <row r="49" spans="1:7" x14ac:dyDescent="0.25">
      <c r="A49" t="str">
        <f>[1]!Numerize(MID(G49,FIND("=",G49),10))</f>
        <v>9472</v>
      </c>
      <c r="B49" t="str">
        <f t="shared" si="0"/>
        <v>S10</v>
      </c>
      <c r="D49" t="str">
        <f t="shared" si="1"/>
        <v xml:space="preserve">Xandra Troyski </v>
      </c>
      <c r="F49">
        <f t="shared" si="2"/>
        <v>697</v>
      </c>
      <c r="G49" t="s">
        <v>332</v>
      </c>
    </row>
    <row r="50" spans="1:7" x14ac:dyDescent="0.25">
      <c r="A50" t="str">
        <f>[1]!Numerize(MID(G50,FIND("=",G50),10))</f>
        <v>9364</v>
      </c>
      <c r="B50" t="str">
        <f t="shared" si="0"/>
        <v>S10</v>
      </c>
      <c r="D50" t="str">
        <f t="shared" si="1"/>
        <v xml:space="preserve">Zenyou Wozy </v>
      </c>
      <c r="F50">
        <f t="shared" si="2"/>
        <v>358</v>
      </c>
      <c r="G50" t="s">
        <v>248</v>
      </c>
    </row>
    <row r="51" spans="1:7" x14ac:dyDescent="0.25">
      <c r="A51" t="str">
        <f>[1]!Numerize(MID(G51,FIND("=",G51),10))</f>
        <v>10446</v>
      </c>
      <c r="B51" t="str">
        <f t="shared" si="0"/>
        <v>S11</v>
      </c>
      <c r="D51" t="str">
        <f t="shared" si="1"/>
        <v xml:space="preserve">Ace Boogie Jr. </v>
      </c>
      <c r="F51">
        <f t="shared" si="2"/>
        <v>62</v>
      </c>
      <c r="G51" t="s">
        <v>29</v>
      </c>
    </row>
    <row r="52" spans="1:7" x14ac:dyDescent="0.25">
      <c r="A52" t="str">
        <f>[1]!Numerize(MID(G52,FIND("=",G52),10))</f>
        <v>9830</v>
      </c>
      <c r="B52" t="str">
        <f t="shared" si="0"/>
        <v>S11</v>
      </c>
      <c r="D52" t="str">
        <f t="shared" si="1"/>
        <v xml:space="preserve">Adrian Pitcher </v>
      </c>
      <c r="F52">
        <f t="shared" si="2"/>
        <v>176</v>
      </c>
      <c r="G52" t="s">
        <v>354</v>
      </c>
    </row>
    <row r="53" spans="1:7" x14ac:dyDescent="0.25">
      <c r="A53" t="str">
        <f>[1]!Numerize(MID(G53,FIND("=",G53),10))</f>
        <v>9833</v>
      </c>
      <c r="B53" t="str">
        <f t="shared" si="0"/>
        <v>S11</v>
      </c>
      <c r="D53" t="str">
        <f t="shared" si="1"/>
        <v xml:space="preserve">Alex Selich </v>
      </c>
      <c r="F53">
        <f t="shared" si="2"/>
        <v>672</v>
      </c>
      <c r="G53" t="s">
        <v>355</v>
      </c>
    </row>
    <row r="54" spans="1:7" x14ac:dyDescent="0.25">
      <c r="A54" t="str">
        <f>[1]!Numerize(MID(G54,FIND("=",G54),10))</f>
        <v>9986</v>
      </c>
      <c r="B54" t="str">
        <f t="shared" si="0"/>
        <v>S11</v>
      </c>
      <c r="D54" t="str">
        <f t="shared" si="1"/>
        <v xml:space="preserve">Andrew Reese </v>
      </c>
      <c r="F54">
        <f t="shared" si="2"/>
        <v>741</v>
      </c>
      <c r="G54" t="s">
        <v>185</v>
      </c>
    </row>
    <row r="55" spans="1:7" x14ac:dyDescent="0.25">
      <c r="A55" t="str">
        <f>[1]!Numerize(MID(G55,FIND("=",G55),10))</f>
        <v>10072</v>
      </c>
      <c r="B55" t="str">
        <f t="shared" si="0"/>
        <v>S11</v>
      </c>
      <c r="D55" t="str">
        <f t="shared" si="1"/>
        <v xml:space="preserve">Berrell Trister </v>
      </c>
      <c r="F55">
        <f t="shared" si="2"/>
        <v>67</v>
      </c>
      <c r="G55" t="s">
        <v>170</v>
      </c>
    </row>
    <row r="56" spans="1:7" x14ac:dyDescent="0.25">
      <c r="A56" t="str">
        <f>[1]!Numerize(MID(G56,FIND("=",G56),10))</f>
        <v>9836</v>
      </c>
      <c r="B56" t="str">
        <f t="shared" si="0"/>
        <v>S11</v>
      </c>
      <c r="D56" t="str">
        <f t="shared" si="1"/>
        <v xml:space="preserve">Blake Bishop </v>
      </c>
      <c r="F56">
        <f t="shared" si="2"/>
        <v>50</v>
      </c>
      <c r="G56" t="s">
        <v>243</v>
      </c>
    </row>
    <row r="57" spans="1:7" x14ac:dyDescent="0.25">
      <c r="A57" t="str">
        <f>[1]!Numerize(MID(G57,FIND("=",G57),10))</f>
        <v>10092</v>
      </c>
      <c r="B57" t="str">
        <f t="shared" si="0"/>
        <v>S11</v>
      </c>
      <c r="D57" t="str">
        <f t="shared" si="1"/>
        <v xml:space="preserve">Bobson Dugnutt </v>
      </c>
      <c r="F57">
        <f t="shared" si="2"/>
        <v>345</v>
      </c>
      <c r="G57" t="s">
        <v>352</v>
      </c>
    </row>
    <row r="58" spans="1:7" x14ac:dyDescent="0.25">
      <c r="A58" t="str">
        <f>[1]!Numerize(MID(G58,FIND("=",G58),10))</f>
        <v>10046</v>
      </c>
      <c r="B58" t="str">
        <f t="shared" si="0"/>
        <v>S11</v>
      </c>
      <c r="D58" t="str">
        <f t="shared" si="1"/>
        <v xml:space="preserve">Clark Kent </v>
      </c>
      <c r="F58">
        <f t="shared" si="2"/>
        <v>81</v>
      </c>
      <c r="G58" t="s">
        <v>139</v>
      </c>
    </row>
    <row r="59" spans="1:7" x14ac:dyDescent="0.25">
      <c r="A59" t="str">
        <f>[1]!Numerize(MID(G59,FIND("=",G59),10))</f>
        <v>10121</v>
      </c>
      <c r="B59" t="str">
        <f t="shared" si="0"/>
        <v>S11</v>
      </c>
      <c r="D59" t="str">
        <f t="shared" si="1"/>
        <v xml:space="preserve">Curtis Saul </v>
      </c>
      <c r="F59">
        <f t="shared" si="2"/>
        <v>453</v>
      </c>
      <c r="G59" t="s">
        <v>311</v>
      </c>
    </row>
    <row r="60" spans="1:7" x14ac:dyDescent="0.25">
      <c r="A60" t="str">
        <f>[1]!Numerize(MID(G60,FIND("=",G60),10))</f>
        <v>10056</v>
      </c>
      <c r="B60" t="str">
        <f t="shared" si="0"/>
        <v>S11</v>
      </c>
      <c r="D60" t="str">
        <f t="shared" si="1"/>
        <v xml:space="preserve">Dan Schneider </v>
      </c>
      <c r="F60">
        <f t="shared" si="2"/>
        <v>662</v>
      </c>
      <c r="G60" t="s">
        <v>288</v>
      </c>
    </row>
    <row r="61" spans="1:7" x14ac:dyDescent="0.25">
      <c r="A61" t="str">
        <f>[1]!Numerize(MID(G61,FIND("=",G61),10))</f>
        <v>10052</v>
      </c>
      <c r="B61" t="str">
        <f t="shared" si="0"/>
        <v>S11</v>
      </c>
      <c r="D61" t="str">
        <f t="shared" si="1"/>
        <v xml:space="preserve">Danny Methane </v>
      </c>
      <c r="F61">
        <f t="shared" si="2"/>
        <v>216</v>
      </c>
      <c r="G61" t="s">
        <v>330</v>
      </c>
    </row>
    <row r="62" spans="1:7" x14ac:dyDescent="0.25">
      <c r="A62" t="str">
        <f>[1]!Numerize(MID(G62,FIND("=",G62),10))</f>
        <v>9979</v>
      </c>
      <c r="B62" t="str">
        <f t="shared" si="0"/>
        <v>S11</v>
      </c>
      <c r="D62" t="str">
        <f t="shared" si="1"/>
        <v xml:space="preserve">Footballer Sackerman </v>
      </c>
      <c r="F62">
        <f t="shared" si="2"/>
        <v>451</v>
      </c>
      <c r="G62" t="s">
        <v>331</v>
      </c>
    </row>
    <row r="63" spans="1:7" x14ac:dyDescent="0.25">
      <c r="A63" t="str">
        <f>[1]!Numerize(MID(G63,FIND("=",G63),10))</f>
        <v>10048</v>
      </c>
      <c r="B63" t="str">
        <f t="shared" si="0"/>
        <v>S11</v>
      </c>
      <c r="D63" t="str">
        <f t="shared" si="1"/>
        <v xml:space="preserve">Franklin Townsend </v>
      </c>
      <c r="F63">
        <f t="shared" si="2"/>
        <v>94</v>
      </c>
      <c r="G63" t="s">
        <v>271</v>
      </c>
    </row>
    <row r="64" spans="1:7" x14ac:dyDescent="0.25">
      <c r="A64" t="str">
        <f>[1]!Numerize(MID(G64,FIND("=",G64),10))</f>
        <v>10133</v>
      </c>
      <c r="B64" t="str">
        <f t="shared" si="0"/>
        <v>S11</v>
      </c>
      <c r="D64" t="str">
        <f t="shared" si="1"/>
        <v xml:space="preserve">Gordon Ramsey Jr. </v>
      </c>
      <c r="F64">
        <f t="shared" si="2"/>
        <v>213</v>
      </c>
      <c r="G64" t="s">
        <v>270</v>
      </c>
    </row>
    <row r="65" spans="1:7" x14ac:dyDescent="0.25">
      <c r="A65" t="str">
        <f>[1]!Numerize(MID(G65,FIND("=",G65),10))</f>
        <v>10118</v>
      </c>
      <c r="B65" t="str">
        <f t="shared" si="0"/>
        <v>S11</v>
      </c>
      <c r="D65" t="str">
        <f t="shared" si="1"/>
        <v xml:space="preserve">Harvey Kindle </v>
      </c>
      <c r="F65">
        <f t="shared" si="2"/>
        <v>172</v>
      </c>
      <c r="G65" t="s">
        <v>183</v>
      </c>
    </row>
    <row r="66" spans="1:7" x14ac:dyDescent="0.25">
      <c r="A66" t="str">
        <f>[1]!Numerize(MID(G66,FIND("=",G66),10))</f>
        <v>10212</v>
      </c>
      <c r="B66" t="str">
        <f t="shared" si="0"/>
        <v>S11</v>
      </c>
      <c r="D66" t="str">
        <f t="shared" si="1"/>
        <v xml:space="preserve">Jerrod Canton </v>
      </c>
      <c r="F66">
        <f t="shared" si="2"/>
        <v>576</v>
      </c>
      <c r="G66" t="s">
        <v>328</v>
      </c>
    </row>
    <row r="67" spans="1:7" x14ac:dyDescent="0.25">
      <c r="A67" t="str">
        <f>[1]!Numerize(MID(G67,FIND("=",G67),10))</f>
        <v>10354</v>
      </c>
      <c r="B67" t="str">
        <f t="shared" ref="B67:B130" si="3">MID(G67,FIND("(",G67)+1,FIND(")",G67)-FIND("(",G67)-1)</f>
        <v>S11</v>
      </c>
      <c r="D67" t="str">
        <f t="shared" ref="D67:D130" si="4">MID(G67,FIND("-",G67)+2,FIND("-",G67,FIND("-",G67)+1)-FIND("-",G67)-2)</f>
        <v xml:space="preserve">Johnson Cox III </v>
      </c>
      <c r="F67">
        <f t="shared" ref="F67:F130" si="5">MID(G67,FIND("TPE: ",G67)+5,FIND(", ",G67,FIND("TPE: ",G67))-FIND("TPE: ",G67)-5)+0</f>
        <v>258</v>
      </c>
      <c r="G67" t="s">
        <v>308</v>
      </c>
    </row>
    <row r="68" spans="1:7" x14ac:dyDescent="0.25">
      <c r="A68" t="str">
        <f>[1]!Numerize(MID(G68,FIND("=",G68),10))</f>
        <v>10206</v>
      </c>
      <c r="B68" t="str">
        <f t="shared" si="3"/>
        <v>S11</v>
      </c>
      <c r="D68" t="str">
        <f t="shared" si="4"/>
        <v xml:space="preserve">Jonathan Rice </v>
      </c>
      <c r="F68">
        <f t="shared" si="5"/>
        <v>421</v>
      </c>
      <c r="G68" t="s">
        <v>287</v>
      </c>
    </row>
    <row r="69" spans="1:7" x14ac:dyDescent="0.25">
      <c r="A69" t="str">
        <f>[1]!Numerize(MID(G69,FIND("=",G69),10))</f>
        <v>10061</v>
      </c>
      <c r="B69" t="str">
        <f t="shared" si="3"/>
        <v>S11</v>
      </c>
      <c r="D69" t="str">
        <f t="shared" si="4"/>
        <v xml:space="preserve">Josh Parker </v>
      </c>
      <c r="F69">
        <f t="shared" si="5"/>
        <v>558</v>
      </c>
      <c r="G69" t="s">
        <v>353</v>
      </c>
    </row>
    <row r="70" spans="1:7" x14ac:dyDescent="0.25">
      <c r="A70" t="str">
        <f>[1]!Numerize(MID(G70,FIND("=",G70),10))</f>
        <v>10018</v>
      </c>
      <c r="B70" t="str">
        <f t="shared" si="3"/>
        <v>S11</v>
      </c>
      <c r="D70" t="str">
        <f t="shared" si="4"/>
        <v xml:space="preserve">K.J. Becker </v>
      </c>
      <c r="F70">
        <f t="shared" si="5"/>
        <v>614</v>
      </c>
      <c r="G70" t="s">
        <v>312</v>
      </c>
    </row>
    <row r="71" spans="1:7" x14ac:dyDescent="0.25">
      <c r="A71" t="str">
        <f>[1]!Numerize(MID(G71,FIND("=",G71),10))</f>
        <v>9857</v>
      </c>
      <c r="B71" t="str">
        <f t="shared" si="3"/>
        <v>S11</v>
      </c>
      <c r="D71" t="str">
        <f t="shared" si="4"/>
        <v xml:space="preserve">Kick Puncher </v>
      </c>
      <c r="F71">
        <f t="shared" si="5"/>
        <v>76</v>
      </c>
      <c r="G71" t="s">
        <v>242</v>
      </c>
    </row>
    <row r="72" spans="1:7" x14ac:dyDescent="0.25">
      <c r="A72" t="str">
        <f>[1]!Numerize(MID(G72,FIND("=",G72),10))</f>
        <v>10126</v>
      </c>
      <c r="B72" t="str">
        <f t="shared" si="3"/>
        <v>S11</v>
      </c>
      <c r="D72" t="str">
        <f t="shared" si="4"/>
        <v xml:space="preserve">Kulture Fulture </v>
      </c>
      <c r="F72">
        <f t="shared" si="5"/>
        <v>594</v>
      </c>
      <c r="G72" t="s">
        <v>310</v>
      </c>
    </row>
    <row r="73" spans="1:7" x14ac:dyDescent="0.25">
      <c r="A73" t="str">
        <f>[1]!Numerize(MID(G73,FIND("=",G73),10))</f>
        <v>9838</v>
      </c>
      <c r="B73" t="str">
        <f t="shared" si="3"/>
        <v>S11</v>
      </c>
      <c r="D73" t="str">
        <f t="shared" si="4"/>
        <v xml:space="preserve">Kwame Abayomi Mbanefo </v>
      </c>
      <c r="F73">
        <f t="shared" si="5"/>
        <v>681</v>
      </c>
      <c r="G73" t="s">
        <v>206</v>
      </c>
    </row>
    <row r="74" spans="1:7" x14ac:dyDescent="0.25">
      <c r="A74" t="str">
        <f>[1]!Numerize(MID(G74,FIND("=",G74),10))</f>
        <v>10004</v>
      </c>
      <c r="B74" t="str">
        <f t="shared" si="3"/>
        <v>S11</v>
      </c>
      <c r="D74" t="str">
        <f t="shared" si="4"/>
        <v xml:space="preserve">Lennox Garnett </v>
      </c>
      <c r="F74">
        <f t="shared" si="5"/>
        <v>800</v>
      </c>
      <c r="G74" t="s">
        <v>313</v>
      </c>
    </row>
    <row r="75" spans="1:7" x14ac:dyDescent="0.25">
      <c r="A75" t="str">
        <f>[1]!Numerize(MID(G75,FIND("=",G75),10))</f>
        <v>9997</v>
      </c>
      <c r="B75" t="str">
        <f t="shared" si="3"/>
        <v>S11</v>
      </c>
      <c r="D75" t="str">
        <f t="shared" si="4"/>
        <v xml:space="preserve">Marc Spector </v>
      </c>
      <c r="F75">
        <f t="shared" si="5"/>
        <v>520</v>
      </c>
      <c r="G75" t="s">
        <v>289</v>
      </c>
    </row>
    <row r="76" spans="1:7" x14ac:dyDescent="0.25">
      <c r="A76" t="str">
        <f>[1]!Numerize(MID(G76,FIND("=",G76),10))</f>
        <v>10256</v>
      </c>
      <c r="B76" t="str">
        <f t="shared" si="3"/>
        <v>S11</v>
      </c>
      <c r="D76" t="str">
        <f t="shared" si="4"/>
        <v xml:space="preserve">Roger Batoff </v>
      </c>
      <c r="F76">
        <f t="shared" si="5"/>
        <v>386</v>
      </c>
      <c r="G76" t="s">
        <v>309</v>
      </c>
    </row>
    <row r="77" spans="1:7" x14ac:dyDescent="0.25">
      <c r="A77" t="str">
        <f>[1]!Numerize(MID(G77,FIND("=",G77),10))</f>
        <v>10234</v>
      </c>
      <c r="B77" t="str">
        <f t="shared" si="3"/>
        <v>S11</v>
      </c>
      <c r="D77" t="str">
        <f t="shared" si="4"/>
        <v xml:space="preserve">Slim Shady </v>
      </c>
      <c r="F77">
        <f t="shared" si="5"/>
        <v>390</v>
      </c>
      <c r="G77" t="s">
        <v>182</v>
      </c>
    </row>
    <row r="78" spans="1:7" x14ac:dyDescent="0.25">
      <c r="A78" t="str">
        <f>[1]!Numerize(MID(G78,FIND("=",G78),10))</f>
        <v>10390</v>
      </c>
      <c r="B78" t="str">
        <f t="shared" si="3"/>
        <v>S11</v>
      </c>
      <c r="D78" t="str">
        <f t="shared" si="4"/>
        <v xml:space="preserve">Spencer Lawes </v>
      </c>
      <c r="F78">
        <f t="shared" si="5"/>
        <v>110</v>
      </c>
      <c r="G78" t="s">
        <v>138</v>
      </c>
    </row>
    <row r="79" spans="1:7" x14ac:dyDescent="0.25">
      <c r="A79" t="str">
        <f>[1]!Numerize(MID(G79,FIND("=",G79),10))</f>
        <v>10062</v>
      </c>
      <c r="B79" t="str">
        <f t="shared" si="3"/>
        <v>S11</v>
      </c>
      <c r="D79" t="str">
        <f t="shared" si="4"/>
        <v xml:space="preserve">Steven Moore </v>
      </c>
      <c r="F79">
        <f t="shared" si="5"/>
        <v>316</v>
      </c>
      <c r="G79" t="s">
        <v>184</v>
      </c>
    </row>
    <row r="80" spans="1:7" x14ac:dyDescent="0.25">
      <c r="A80" t="str">
        <f>[1]!Numerize(MID(G80,FIND("=",G80),10))</f>
        <v>9850</v>
      </c>
      <c r="B80" t="str">
        <f t="shared" si="3"/>
        <v>S11</v>
      </c>
      <c r="D80" t="str">
        <f t="shared" si="4"/>
        <v xml:space="preserve">Sunnycursed </v>
      </c>
      <c r="F80">
        <f t="shared" si="5"/>
        <v>760</v>
      </c>
      <c r="G80" t="s">
        <v>290</v>
      </c>
    </row>
    <row r="81" spans="1:7" x14ac:dyDescent="0.25">
      <c r="A81" t="str">
        <f>[1]!Numerize(MID(G81,FIND("=",G81),10))</f>
        <v>9991</v>
      </c>
      <c r="B81" t="str">
        <f t="shared" si="3"/>
        <v>S11</v>
      </c>
      <c r="D81" t="str">
        <f t="shared" si="4"/>
        <v xml:space="preserve">Tana Keïta </v>
      </c>
      <c r="F81">
        <f t="shared" si="5"/>
        <v>595</v>
      </c>
      <c r="G81" t="s">
        <v>272</v>
      </c>
    </row>
    <row r="82" spans="1:7" x14ac:dyDescent="0.25">
      <c r="A82" t="str">
        <f>[1]!Numerize(MID(G82,FIND("=",G82),10))</f>
        <v>9846</v>
      </c>
      <c r="B82" t="str">
        <f t="shared" si="3"/>
        <v>S11</v>
      </c>
      <c r="D82" t="str">
        <f t="shared" si="4"/>
        <v xml:space="preserve">Thjalfi Halvorsen </v>
      </c>
      <c r="F82">
        <f t="shared" si="5"/>
        <v>212</v>
      </c>
      <c r="G82" t="s">
        <v>273</v>
      </c>
    </row>
    <row r="83" spans="1:7" x14ac:dyDescent="0.25">
      <c r="A83" t="str">
        <f>[1]!Numerize(MID(G83,FIND("=",G83),10))</f>
        <v>10402</v>
      </c>
      <c r="B83" t="str">
        <f t="shared" si="3"/>
        <v>S11</v>
      </c>
      <c r="D83" t="str">
        <f t="shared" si="4"/>
        <v xml:space="preserve">Thomas Carrasco </v>
      </c>
      <c r="F83">
        <f t="shared" si="5"/>
        <v>177</v>
      </c>
      <c r="G83" t="s">
        <v>350</v>
      </c>
    </row>
    <row r="84" spans="1:7" x14ac:dyDescent="0.25">
      <c r="A84" t="str">
        <f>[1]!Numerize(MID(G84,FIND("=",G84),10))</f>
        <v>10134</v>
      </c>
      <c r="B84" t="str">
        <f t="shared" si="3"/>
        <v>S11</v>
      </c>
      <c r="D84" t="str">
        <f t="shared" si="4"/>
        <v xml:space="preserve">Ty Justice </v>
      </c>
      <c r="F84">
        <f t="shared" si="5"/>
        <v>284</v>
      </c>
      <c r="G84" t="s">
        <v>329</v>
      </c>
    </row>
    <row r="85" spans="1:7" x14ac:dyDescent="0.25">
      <c r="A85" t="str">
        <f>[1]!Numerize(MID(G85,FIND("=",G85),10))</f>
        <v>10136</v>
      </c>
      <c r="B85" t="str">
        <f t="shared" si="3"/>
        <v>S11</v>
      </c>
      <c r="D85" t="str">
        <f t="shared" si="4"/>
        <v xml:space="preserve">Will Foster </v>
      </c>
      <c r="F85">
        <f t="shared" si="5"/>
        <v>271</v>
      </c>
      <c r="G85" t="s">
        <v>351</v>
      </c>
    </row>
    <row r="86" spans="1:7" x14ac:dyDescent="0.25">
      <c r="A86" t="str">
        <f>[1]!Numerize(MID(G86,FIND("=",G86),10))</f>
        <v>10024</v>
      </c>
      <c r="B86" t="str">
        <f t="shared" si="3"/>
        <v>S11</v>
      </c>
      <c r="D86" t="str">
        <f t="shared" si="4"/>
        <v xml:space="preserve">Yulic Nagasawa </v>
      </c>
      <c r="F86">
        <f t="shared" si="5"/>
        <v>500</v>
      </c>
      <c r="G86" t="s">
        <v>205</v>
      </c>
    </row>
    <row r="87" spans="1:7" x14ac:dyDescent="0.25">
      <c r="A87" t="str">
        <f>[1]!Numerize(MID(G87,FIND("=",G87),10))</f>
        <v>10182</v>
      </c>
      <c r="B87" t="str">
        <f t="shared" si="3"/>
        <v>S11</v>
      </c>
      <c r="D87" t="str">
        <f t="shared" si="4"/>
        <v xml:space="preserve">Zoro Roronoa </v>
      </c>
      <c r="F87">
        <f t="shared" si="5"/>
        <v>168</v>
      </c>
      <c r="G87" t="s">
        <v>169</v>
      </c>
    </row>
    <row r="88" spans="1:7" x14ac:dyDescent="0.25">
      <c r="A88" t="str">
        <f>[1]!Numerize(MID(G88,FIND("=",G88),10))</f>
        <v>10476</v>
      </c>
      <c r="B88" t="str">
        <f t="shared" si="3"/>
        <v>S12</v>
      </c>
      <c r="D88" t="str">
        <f t="shared" si="4"/>
        <v xml:space="preserve">Aksel Danielsson </v>
      </c>
      <c r="F88">
        <f t="shared" si="5"/>
        <v>412</v>
      </c>
      <c r="G88" t="s">
        <v>269</v>
      </c>
    </row>
    <row r="89" spans="1:7" x14ac:dyDescent="0.25">
      <c r="A89" t="str">
        <f>[1]!Numerize(MID(G89,FIND("=",G89),10))</f>
        <v>10598</v>
      </c>
      <c r="B89" t="str">
        <f t="shared" si="3"/>
        <v>S12</v>
      </c>
      <c r="D89" t="str">
        <f t="shared" si="4"/>
        <v xml:space="preserve">Arbin Asipi III </v>
      </c>
      <c r="F89">
        <f t="shared" si="5"/>
        <v>491</v>
      </c>
      <c r="G89" t="s">
        <v>202</v>
      </c>
    </row>
    <row r="90" spans="1:7" x14ac:dyDescent="0.25">
      <c r="A90" t="str">
        <f>[1]!Numerize(MID(G90,FIND("=",G90),10))</f>
        <v>10708</v>
      </c>
      <c r="B90" t="str">
        <f t="shared" si="3"/>
        <v>S12</v>
      </c>
      <c r="D90" t="str">
        <f t="shared" si="4"/>
        <v xml:space="preserve">Axel Hornbacher </v>
      </c>
      <c r="F90">
        <f t="shared" si="5"/>
        <v>551</v>
      </c>
      <c r="G90" t="s">
        <v>222</v>
      </c>
    </row>
    <row r="91" spans="1:7" x14ac:dyDescent="0.25">
      <c r="A91" t="str">
        <f>[1]!Numerize(MID(G91,FIND("=",G91),10))</f>
        <v>10657</v>
      </c>
      <c r="B91" t="str">
        <f t="shared" si="3"/>
        <v>S12</v>
      </c>
      <c r="D91" t="str">
        <f t="shared" si="4"/>
        <v xml:space="preserve">Beau Montgomery </v>
      </c>
      <c r="F91">
        <f t="shared" si="5"/>
        <v>419</v>
      </c>
      <c r="G91" t="s">
        <v>223</v>
      </c>
    </row>
    <row r="92" spans="1:7" x14ac:dyDescent="0.25">
      <c r="A92" t="str">
        <f>[1]!Numerize(MID(G92,FIND("=",G92),10))</f>
        <v>10741</v>
      </c>
      <c r="B92" t="str">
        <f t="shared" si="3"/>
        <v>S12</v>
      </c>
      <c r="D92" t="str">
        <f t="shared" si="4"/>
        <v>Beauregard Smallwood</v>
      </c>
      <c r="F92">
        <f t="shared" si="5"/>
        <v>136</v>
      </c>
      <c r="G92" t="s">
        <v>104</v>
      </c>
    </row>
    <row r="93" spans="1:7" x14ac:dyDescent="0.25">
      <c r="A93" t="str">
        <f>[1]!Numerize(MID(G93,FIND("=",G93),10))</f>
        <v>10629</v>
      </c>
      <c r="B93" t="str">
        <f t="shared" si="3"/>
        <v>S12</v>
      </c>
      <c r="D93" t="str">
        <f t="shared" si="4"/>
        <v xml:space="preserve">Charlie Trout </v>
      </c>
      <c r="F93">
        <f t="shared" si="5"/>
        <v>495</v>
      </c>
      <c r="G93" t="s">
        <v>203</v>
      </c>
    </row>
    <row r="94" spans="1:7" x14ac:dyDescent="0.25">
      <c r="A94" t="str">
        <f>[1]!Numerize(MID(G94,FIND("=",G94),10))</f>
        <v>10787</v>
      </c>
      <c r="B94" t="str">
        <f t="shared" si="3"/>
        <v>S12</v>
      </c>
      <c r="D94" t="str">
        <f t="shared" si="4"/>
        <v xml:space="preserve">CJ Henderson </v>
      </c>
      <c r="F94">
        <f t="shared" si="5"/>
        <v>81</v>
      </c>
      <c r="G94" t="s">
        <v>165</v>
      </c>
    </row>
    <row r="95" spans="1:7" x14ac:dyDescent="0.25">
      <c r="A95" t="str">
        <f>[1]!Numerize(MID(G95,FIND("=",G95),10))</f>
        <v>10765</v>
      </c>
      <c r="B95" t="str">
        <f t="shared" si="3"/>
        <v>S12</v>
      </c>
      <c r="D95" t="str">
        <f t="shared" si="4"/>
        <v xml:space="preserve">Cole Walker </v>
      </c>
      <c r="F95">
        <f t="shared" si="5"/>
        <v>99</v>
      </c>
      <c r="G95" t="s">
        <v>179</v>
      </c>
    </row>
    <row r="96" spans="1:7" x14ac:dyDescent="0.25">
      <c r="A96" t="str">
        <f>[1]!Numerize(MID(G96,FIND("=",G96),10))</f>
        <v>10632</v>
      </c>
      <c r="B96" t="str">
        <f t="shared" si="3"/>
        <v>S12</v>
      </c>
      <c r="D96" t="str">
        <f t="shared" si="4"/>
        <v xml:space="preserve">Daniel Amon </v>
      </c>
      <c r="F96">
        <f t="shared" si="5"/>
        <v>61</v>
      </c>
      <c r="G96" t="s">
        <v>166</v>
      </c>
    </row>
    <row r="97" spans="1:7" x14ac:dyDescent="0.25">
      <c r="A97" t="str">
        <f>[1]!Numerize(MID(G97,FIND("=",G97),10))</f>
        <v>10449</v>
      </c>
      <c r="B97" t="str">
        <f t="shared" si="3"/>
        <v>S12</v>
      </c>
      <c r="D97" t="str">
        <f t="shared" si="4"/>
        <v xml:space="preserve">Derek Bohne </v>
      </c>
      <c r="F97">
        <f t="shared" si="5"/>
        <v>187</v>
      </c>
      <c r="G97" t="s">
        <v>28</v>
      </c>
    </row>
    <row r="98" spans="1:7" x14ac:dyDescent="0.25">
      <c r="A98" t="str">
        <f>[1]!Numerize(MID(G98,FIND("=",G98),10))</f>
        <v>10516</v>
      </c>
      <c r="B98" t="str">
        <f t="shared" si="3"/>
        <v>S12</v>
      </c>
      <c r="D98" t="str">
        <f t="shared" si="4"/>
        <v xml:space="preserve">Devon Baxter </v>
      </c>
      <c r="F98">
        <f t="shared" si="5"/>
        <v>178</v>
      </c>
      <c r="G98" t="s">
        <v>375</v>
      </c>
    </row>
    <row r="99" spans="1:7" x14ac:dyDescent="0.25">
      <c r="A99" t="str">
        <f>[1]!Numerize(MID(G99,FIND("=",G99),10))</f>
        <v>10648</v>
      </c>
      <c r="B99" t="str">
        <f t="shared" si="3"/>
        <v>S12</v>
      </c>
      <c r="D99" t="str">
        <f t="shared" si="4"/>
        <v xml:space="preserve">Dick Wizardry </v>
      </c>
      <c r="F99">
        <f t="shared" si="5"/>
        <v>615</v>
      </c>
      <c r="G99" t="s">
        <v>349</v>
      </c>
    </row>
    <row r="100" spans="1:7" x14ac:dyDescent="0.25">
      <c r="A100" t="str">
        <f>[1]!Numerize(MID(G100,FIND("=",G100),10))</f>
        <v>10643</v>
      </c>
      <c r="B100" t="str">
        <f t="shared" si="3"/>
        <v>S12</v>
      </c>
      <c r="D100" t="str">
        <f t="shared" si="4"/>
        <v xml:space="preserve">Django Anoa'i </v>
      </c>
      <c r="F100">
        <f t="shared" si="5"/>
        <v>309</v>
      </c>
      <c r="G100" t="s">
        <v>285</v>
      </c>
    </row>
    <row r="101" spans="1:7" x14ac:dyDescent="0.25">
      <c r="A101" t="str">
        <f>[1]!Numerize(MID(G101,FIND("=",G101),10))</f>
        <v>10480</v>
      </c>
      <c r="B101" t="str">
        <f t="shared" si="3"/>
        <v>S12</v>
      </c>
      <c r="D101" t="str">
        <f t="shared" si="4"/>
        <v xml:space="preserve">Errol Maddox </v>
      </c>
      <c r="F101">
        <f t="shared" si="5"/>
        <v>649</v>
      </c>
      <c r="G101" t="s">
        <v>204</v>
      </c>
    </row>
    <row r="102" spans="1:7" x14ac:dyDescent="0.25">
      <c r="A102" t="str">
        <f>[1]!Numerize(MID(G102,FIND("=",G102),10))</f>
        <v>10864</v>
      </c>
      <c r="B102" t="str">
        <f t="shared" si="3"/>
        <v>S12</v>
      </c>
      <c r="D102" t="str">
        <f t="shared" si="4"/>
        <v xml:space="preserve">Fast Boija </v>
      </c>
      <c r="F102">
        <f t="shared" si="5"/>
        <v>209</v>
      </c>
      <c r="G102" t="s">
        <v>305</v>
      </c>
    </row>
    <row r="103" spans="1:7" x14ac:dyDescent="0.25">
      <c r="A103" t="str">
        <f>[1]!Numerize(MID(G103,FIND("=",G103),10))</f>
        <v>10513</v>
      </c>
      <c r="B103" t="str">
        <f t="shared" si="3"/>
        <v>S12</v>
      </c>
      <c r="D103" t="str">
        <f t="shared" si="4"/>
        <v xml:space="preserve">Freezer Riposte </v>
      </c>
      <c r="F103">
        <f t="shared" si="5"/>
        <v>550</v>
      </c>
      <c r="G103" t="s">
        <v>327</v>
      </c>
    </row>
    <row r="104" spans="1:7" x14ac:dyDescent="0.25">
      <c r="A104" t="str">
        <f>[1]!Numerize(MID(G104,FIND("=",G104),10))</f>
        <v>10541</v>
      </c>
      <c r="B104" t="str">
        <f t="shared" si="3"/>
        <v>S12</v>
      </c>
      <c r="D104" t="str">
        <f t="shared" si="4"/>
        <v xml:space="preserve">Grayson Kuusela </v>
      </c>
      <c r="F104">
        <f t="shared" si="5"/>
        <v>430</v>
      </c>
      <c r="G104" t="s">
        <v>268</v>
      </c>
    </row>
    <row r="105" spans="1:7" x14ac:dyDescent="0.25">
      <c r="A105" t="str">
        <f>[1]!Numerize(MID(G105,FIND("=",G105),10))</f>
        <v>10806</v>
      </c>
      <c r="B105" t="str">
        <f t="shared" si="3"/>
        <v>S12</v>
      </c>
      <c r="D105" t="str">
        <f t="shared" si="4"/>
        <v xml:space="preserve">Grayson Wayne </v>
      </c>
      <c r="F105">
        <f t="shared" si="5"/>
        <v>50</v>
      </c>
      <c r="G105" t="s">
        <v>103</v>
      </c>
    </row>
    <row r="106" spans="1:7" x14ac:dyDescent="0.25">
      <c r="A106" t="str">
        <f>[1]!Numerize(MID(G106,FIND("=",G106),10))</f>
        <v>10917</v>
      </c>
      <c r="B106" t="str">
        <f t="shared" si="3"/>
        <v>S12</v>
      </c>
      <c r="D106" t="str">
        <f t="shared" si="4"/>
        <v xml:space="preserve">Hike Mughes </v>
      </c>
      <c r="F106">
        <f t="shared" si="5"/>
        <v>313</v>
      </c>
      <c r="G106" t="s">
        <v>178</v>
      </c>
    </row>
    <row r="107" spans="1:7" x14ac:dyDescent="0.25">
      <c r="A107" t="str">
        <f>[1]!Numerize(MID(G107,FIND("=",G107),10))</f>
        <v>10529</v>
      </c>
      <c r="B107" t="str">
        <f t="shared" si="3"/>
        <v>S12</v>
      </c>
      <c r="D107" t="str">
        <f t="shared" si="4"/>
        <v xml:space="preserve">Ikaika Kalilimoku </v>
      </c>
      <c r="F107">
        <f t="shared" si="5"/>
        <v>228</v>
      </c>
      <c r="G107" t="s">
        <v>307</v>
      </c>
    </row>
    <row r="108" spans="1:7" x14ac:dyDescent="0.25">
      <c r="A108" t="str">
        <f>[1]!Numerize(MID(G108,FIND("=",G108),10))</f>
        <v>11050</v>
      </c>
      <c r="B108" t="str">
        <f t="shared" si="3"/>
        <v>S12</v>
      </c>
      <c r="D108" t="str">
        <f t="shared" si="4"/>
        <v xml:space="preserve">Ja'brill Tuck </v>
      </c>
      <c r="F108">
        <f t="shared" si="5"/>
        <v>273</v>
      </c>
      <c r="G108" t="s">
        <v>322</v>
      </c>
    </row>
    <row r="109" spans="1:7" x14ac:dyDescent="0.25">
      <c r="A109" t="str">
        <f>[1]!Numerize(MID(G109,FIND("=",G109),10))</f>
        <v>10524</v>
      </c>
      <c r="B109" t="str">
        <f t="shared" si="3"/>
        <v>S12</v>
      </c>
      <c r="D109" t="str">
        <f t="shared" si="4"/>
        <v xml:space="preserve">James Bishop </v>
      </c>
      <c r="F109">
        <f t="shared" si="5"/>
        <v>666</v>
      </c>
      <c r="G109" t="s">
        <v>226</v>
      </c>
    </row>
    <row r="110" spans="1:7" x14ac:dyDescent="0.25">
      <c r="A110" t="str">
        <f>[1]!Numerize(MID(G110,FIND("=",G110),10))</f>
        <v>10911</v>
      </c>
      <c r="B110" t="str">
        <f t="shared" si="3"/>
        <v>S12</v>
      </c>
      <c r="D110" t="str">
        <f t="shared" si="4"/>
        <v xml:space="preserve">James Wade </v>
      </c>
      <c r="F110">
        <f t="shared" si="5"/>
        <v>57</v>
      </c>
      <c r="G110" t="s">
        <v>25</v>
      </c>
    </row>
    <row r="111" spans="1:7" x14ac:dyDescent="0.25">
      <c r="A111" t="str">
        <f>[1]!Numerize(MID(G111,FIND("=",G111),10))</f>
        <v>10738</v>
      </c>
      <c r="B111" t="str">
        <f t="shared" si="3"/>
        <v>S12</v>
      </c>
      <c r="D111" t="str">
        <f t="shared" si="4"/>
        <v xml:space="preserve">Jeff Jefferson IV </v>
      </c>
      <c r="F111">
        <f t="shared" si="5"/>
        <v>182</v>
      </c>
      <c r="G111" t="s">
        <v>348</v>
      </c>
    </row>
    <row r="112" spans="1:7" x14ac:dyDescent="0.25">
      <c r="A112" t="str">
        <f>[1]!Numerize(MID(G112,FIND("=",G112),10))</f>
        <v>10668</v>
      </c>
      <c r="B112" t="str">
        <f t="shared" si="3"/>
        <v>S12</v>
      </c>
      <c r="D112" t="str">
        <f t="shared" si="4"/>
        <v xml:space="preserve">Jeffery Murphy </v>
      </c>
      <c r="F112">
        <f t="shared" si="5"/>
        <v>240</v>
      </c>
      <c r="G112" t="s">
        <v>180</v>
      </c>
    </row>
    <row r="113" spans="1:7" x14ac:dyDescent="0.25">
      <c r="A113" t="str">
        <f>[1]!Numerize(MID(G113,FIND("=",G113),10))</f>
        <v>10967</v>
      </c>
      <c r="B113" t="str">
        <f t="shared" si="3"/>
        <v>S12</v>
      </c>
      <c r="D113" t="str">
        <f t="shared" si="4"/>
        <v xml:space="preserve">Joey Sachs </v>
      </c>
      <c r="F113">
        <f t="shared" si="5"/>
        <v>162</v>
      </c>
      <c r="G113" t="s">
        <v>219</v>
      </c>
    </row>
    <row r="114" spans="1:7" x14ac:dyDescent="0.25">
      <c r="A114" t="str">
        <f>[1]!Numerize(MID(G114,FIND("=",G114),10))</f>
        <v>10973</v>
      </c>
      <c r="B114" t="str">
        <f t="shared" si="3"/>
        <v>S12</v>
      </c>
      <c r="D114" t="str">
        <f t="shared" si="4"/>
        <v xml:space="preserve">Jon Gott </v>
      </c>
      <c r="F114">
        <f t="shared" si="5"/>
        <v>148</v>
      </c>
      <c r="G114" t="s">
        <v>137</v>
      </c>
    </row>
    <row r="115" spans="1:7" x14ac:dyDescent="0.25">
      <c r="A115" t="str">
        <f>[1]!Numerize(MID(G115,FIND("=",G115),10))</f>
        <v>10712</v>
      </c>
      <c r="B115" t="str">
        <f t="shared" si="3"/>
        <v>S12</v>
      </c>
      <c r="D115" t="str">
        <f t="shared" si="4"/>
        <v xml:space="preserve">Jonathan Towers </v>
      </c>
      <c r="F115">
        <f t="shared" si="5"/>
        <v>182</v>
      </c>
      <c r="G115" t="s">
        <v>221</v>
      </c>
    </row>
    <row r="116" spans="1:7" x14ac:dyDescent="0.25">
      <c r="A116" t="str">
        <f>[1]!Numerize(MID(G116,FIND("=",G116),10))</f>
        <v>11019</v>
      </c>
      <c r="B116" t="str">
        <f t="shared" si="3"/>
        <v>S12</v>
      </c>
      <c r="D116" t="str">
        <f t="shared" si="4"/>
        <v xml:space="preserve">Jorel Tuck </v>
      </c>
      <c r="F116">
        <f t="shared" si="5"/>
        <v>484</v>
      </c>
      <c r="G116" t="s">
        <v>324</v>
      </c>
    </row>
    <row r="117" spans="1:7" x14ac:dyDescent="0.25">
      <c r="A117" t="str">
        <f>[1]!Numerize(MID(G117,FIND("=",G117),10))</f>
        <v>10792</v>
      </c>
      <c r="B117" t="str">
        <f t="shared" si="3"/>
        <v>S12</v>
      </c>
      <c r="D117" t="str">
        <f t="shared" si="4"/>
        <v xml:space="preserve">Krispy Kreme </v>
      </c>
      <c r="F117">
        <f t="shared" si="5"/>
        <v>178</v>
      </c>
      <c r="G117" t="s">
        <v>26</v>
      </c>
    </row>
    <row r="118" spans="1:7" x14ac:dyDescent="0.25">
      <c r="A118" t="str">
        <f>[1]!Numerize(MID(G118,FIND("=",G118),10))</f>
        <v>10573</v>
      </c>
      <c r="B118" t="str">
        <f t="shared" si="3"/>
        <v>S12</v>
      </c>
      <c r="D118" t="str">
        <f t="shared" si="4"/>
        <v xml:space="preserve">Logan Lejune </v>
      </c>
      <c r="F118">
        <f t="shared" si="5"/>
        <v>485</v>
      </c>
      <c r="G118" t="s">
        <v>224</v>
      </c>
    </row>
    <row r="119" spans="1:7" x14ac:dyDescent="0.25">
      <c r="A119" t="str">
        <f>[1]!Numerize(MID(G119,FIND("=",G119),10))</f>
        <v>10523</v>
      </c>
      <c r="B119" t="str">
        <f t="shared" si="3"/>
        <v>S12</v>
      </c>
      <c r="D119" t="str">
        <f t="shared" si="4"/>
        <v xml:space="preserve">Luke Boechler </v>
      </c>
      <c r="F119">
        <f t="shared" si="5"/>
        <v>282</v>
      </c>
      <c r="G119" t="s">
        <v>27</v>
      </c>
    </row>
    <row r="120" spans="1:7" x14ac:dyDescent="0.25">
      <c r="A120" t="str">
        <f>[1]!Numerize(MID(G120,FIND("=",G120),10))</f>
        <v>10638</v>
      </c>
      <c r="B120" t="str">
        <f t="shared" si="3"/>
        <v>S12</v>
      </c>
      <c r="D120" t="str">
        <f t="shared" si="4"/>
        <v xml:space="preserve">Luke Smyles </v>
      </c>
      <c r="F120">
        <f t="shared" si="5"/>
        <v>414</v>
      </c>
      <c r="G120" t="s">
        <v>306</v>
      </c>
    </row>
    <row r="121" spans="1:7" x14ac:dyDescent="0.25">
      <c r="A121" t="str">
        <f>[1]!Numerize(MID(G121,FIND("=",G121),10))</f>
        <v>11045</v>
      </c>
      <c r="B121" t="str">
        <f t="shared" si="3"/>
        <v>S12</v>
      </c>
      <c r="D121" t="str">
        <f t="shared" si="4"/>
        <v xml:space="preserve">Neo Donaldson </v>
      </c>
      <c r="F121">
        <f t="shared" si="5"/>
        <v>257</v>
      </c>
      <c r="G121" t="s">
        <v>323</v>
      </c>
    </row>
    <row r="122" spans="1:7" x14ac:dyDescent="0.25">
      <c r="A122" t="str">
        <f>[1]!Numerize(MID(G122,FIND("=",G122),10))</f>
        <v>11027</v>
      </c>
      <c r="B122" t="str">
        <f t="shared" si="3"/>
        <v>S12</v>
      </c>
      <c r="D122" t="str">
        <f t="shared" si="4"/>
        <v xml:space="preserve">Pecker Cox </v>
      </c>
      <c r="F122">
        <f t="shared" si="5"/>
        <v>126</v>
      </c>
      <c r="G122" t="s">
        <v>346</v>
      </c>
    </row>
    <row r="123" spans="1:7" x14ac:dyDescent="0.25">
      <c r="A123" t="str">
        <f>[1]!Numerize(MID(G123,FIND("=",G123),10))</f>
        <v>11030</v>
      </c>
      <c r="B123" t="str">
        <f t="shared" si="3"/>
        <v>S12</v>
      </c>
      <c r="D123" t="str">
        <f t="shared" si="4"/>
        <v xml:space="preserve">Raymond Vans </v>
      </c>
      <c r="F123">
        <f t="shared" si="5"/>
        <v>406</v>
      </c>
      <c r="G123" t="s">
        <v>177</v>
      </c>
    </row>
    <row r="124" spans="1:7" x14ac:dyDescent="0.25">
      <c r="A124" t="str">
        <f>[1]!Numerize(MID(G124,FIND("=",G124),10))</f>
        <v>10470</v>
      </c>
      <c r="B124" t="str">
        <f t="shared" si="3"/>
        <v>S12</v>
      </c>
      <c r="D124" t="str">
        <f t="shared" si="4"/>
        <v xml:space="preserve">Roderick Castleberry </v>
      </c>
      <c r="F124">
        <f t="shared" si="5"/>
        <v>95</v>
      </c>
      <c r="G124" t="s">
        <v>105</v>
      </c>
    </row>
    <row r="125" spans="1:7" x14ac:dyDescent="0.25">
      <c r="A125" t="str">
        <f>[1]!Numerize(MID(G125,FIND("=",G125),10))</f>
        <v>10886</v>
      </c>
      <c r="B125" t="str">
        <f t="shared" si="3"/>
        <v>S12</v>
      </c>
      <c r="D125" t="str">
        <f t="shared" si="4"/>
        <v xml:space="preserve">Roman Stakowski </v>
      </c>
      <c r="F125">
        <f t="shared" si="5"/>
        <v>227</v>
      </c>
      <c r="G125" t="s">
        <v>102</v>
      </c>
    </row>
    <row r="126" spans="1:7" x14ac:dyDescent="0.25">
      <c r="A126" t="str">
        <f>[1]!Numerize(MID(G126,FIND("=",G126),10))</f>
        <v>10732</v>
      </c>
      <c r="B126" t="str">
        <f t="shared" si="3"/>
        <v>S12</v>
      </c>
      <c r="D126" t="str">
        <f t="shared" si="4"/>
        <v xml:space="preserve">Ronnie Williams </v>
      </c>
      <c r="F126">
        <f t="shared" si="5"/>
        <v>124</v>
      </c>
      <c r="G126" t="s">
        <v>325</v>
      </c>
    </row>
    <row r="127" spans="1:7" x14ac:dyDescent="0.25">
      <c r="A127" t="str">
        <f>[1]!Numerize(MID(G127,FIND("=",G127),10))</f>
        <v>10941</v>
      </c>
      <c r="B127" t="str">
        <f t="shared" si="3"/>
        <v>S12</v>
      </c>
      <c r="D127" t="str">
        <f t="shared" si="4"/>
        <v xml:space="preserve">Rylant Wright </v>
      </c>
      <c r="F127">
        <f t="shared" si="5"/>
        <v>167</v>
      </c>
      <c r="G127" t="s">
        <v>267</v>
      </c>
    </row>
    <row r="128" spans="1:7" x14ac:dyDescent="0.25">
      <c r="A128" t="str">
        <f>[1]!Numerize(MID(G128,FIND("=",G128),10))</f>
        <v>10550</v>
      </c>
      <c r="B128" t="str">
        <f t="shared" si="3"/>
        <v>S12</v>
      </c>
      <c r="D128" t="str">
        <f t="shared" si="4"/>
        <v xml:space="preserve">Sam Garrad </v>
      </c>
      <c r="F128">
        <f t="shared" si="5"/>
        <v>249</v>
      </c>
      <c r="G128" t="s">
        <v>225</v>
      </c>
    </row>
    <row r="129" spans="1:7" x14ac:dyDescent="0.25">
      <c r="A129" t="str">
        <f>[1]!Numerize(MID(G129,FIND("=",G129),10))</f>
        <v>10466</v>
      </c>
      <c r="B129" t="str">
        <f t="shared" si="3"/>
        <v>S12</v>
      </c>
      <c r="D129" t="str">
        <f t="shared" si="4"/>
        <v xml:space="preserve">Sam Hardwick </v>
      </c>
      <c r="F129">
        <f t="shared" si="5"/>
        <v>396</v>
      </c>
      <c r="G129" t="s">
        <v>181</v>
      </c>
    </row>
    <row r="130" spans="1:7" x14ac:dyDescent="0.25">
      <c r="A130" t="str">
        <f>[1]!Numerize(MID(G130,FIND("=",G130),10))</f>
        <v>10984</v>
      </c>
      <c r="B130" t="str">
        <f t="shared" si="3"/>
        <v>S12</v>
      </c>
      <c r="D130" t="str">
        <f t="shared" si="4"/>
        <v xml:space="preserve">Shane Trigg </v>
      </c>
      <c r="F130">
        <f t="shared" si="5"/>
        <v>50</v>
      </c>
      <c r="G130" t="s">
        <v>241</v>
      </c>
    </row>
    <row r="131" spans="1:7" x14ac:dyDescent="0.25">
      <c r="A131" t="str">
        <f>[1]!Numerize(MID(G131,FIND("=",G131),10))</f>
        <v>10834</v>
      </c>
      <c r="B131" t="str">
        <f t="shared" ref="B131:B194" si="6">MID(G131,FIND("(",G131)+1,FIND(")",G131)-FIND("(",G131)-1)</f>
        <v>S12</v>
      </c>
      <c r="D131" t="str">
        <f t="shared" ref="D131:D194" si="7">MID(G131,FIND("-",G131)+2,FIND("-",G131,FIND("-",G131)+1)-FIND("-",G131)-2)</f>
        <v xml:space="preserve">Soupy McBrain </v>
      </c>
      <c r="F131">
        <f t="shared" ref="F131:F194" si="8">MID(G131,FIND("TPE: ",G131)+5,FIND(", ",G131,FIND("TPE: ",G131))-FIND("TPE: ",G131)-5)+0</f>
        <v>155</v>
      </c>
      <c r="G131" t="s">
        <v>220</v>
      </c>
    </row>
    <row r="132" spans="1:7" x14ac:dyDescent="0.25">
      <c r="A132" t="str">
        <f>[1]!Numerize(MID(G132,FIND("=",G132),10))</f>
        <v>11032</v>
      </c>
      <c r="B132" t="str">
        <f t="shared" si="6"/>
        <v>S12</v>
      </c>
      <c r="D132" t="str">
        <f t="shared" si="7"/>
        <v xml:space="preserve">Stayve Jerome Thomas </v>
      </c>
      <c r="F132">
        <f t="shared" si="8"/>
        <v>135</v>
      </c>
      <c r="G132" t="s">
        <v>24</v>
      </c>
    </row>
    <row r="133" spans="1:7" x14ac:dyDescent="0.25">
      <c r="A133" t="str">
        <f>[1]!Numerize(MID(G133,FIND("=",G133),10))</f>
        <v>10454</v>
      </c>
      <c r="B133" t="str">
        <f t="shared" si="6"/>
        <v>S12</v>
      </c>
      <c r="D133" t="str">
        <f t="shared" si="7"/>
        <v xml:space="preserve">Thomas Clark </v>
      </c>
      <c r="F133">
        <f t="shared" si="8"/>
        <v>125</v>
      </c>
      <c r="G133" t="s">
        <v>168</v>
      </c>
    </row>
    <row r="134" spans="1:7" x14ac:dyDescent="0.25">
      <c r="A134" t="str">
        <f>[1]!Numerize(MID(G134,FIND("=",G134),10))</f>
        <v>10617</v>
      </c>
      <c r="B134" t="str">
        <f t="shared" si="6"/>
        <v>S12</v>
      </c>
      <c r="D134" t="str">
        <f t="shared" si="7"/>
        <v xml:space="preserve">Thomas Nova </v>
      </c>
      <c r="F134">
        <f t="shared" si="8"/>
        <v>50</v>
      </c>
      <c r="G134" t="s">
        <v>167</v>
      </c>
    </row>
    <row r="135" spans="1:7" x14ac:dyDescent="0.25">
      <c r="A135" t="str">
        <f>[1]!Numerize(MID(G135,FIND("=",G135),10))</f>
        <v>10568</v>
      </c>
      <c r="B135" t="str">
        <f t="shared" si="6"/>
        <v>S12</v>
      </c>
      <c r="D135" t="str">
        <f t="shared" si="7"/>
        <v xml:space="preserve">Thorian Skarsgard </v>
      </c>
      <c r="F135">
        <f t="shared" si="8"/>
        <v>512</v>
      </c>
      <c r="G135" t="s">
        <v>286</v>
      </c>
    </row>
    <row r="136" spans="1:7" x14ac:dyDescent="0.25">
      <c r="A136" t="str">
        <f>[1]!Numerize(MID(G136,FIND("=",G136),10))</f>
        <v>11004</v>
      </c>
      <c r="B136" t="str">
        <f t="shared" si="6"/>
        <v>S12</v>
      </c>
      <c r="D136" t="str">
        <f t="shared" si="7"/>
        <v xml:space="preserve">Tommy Helanen </v>
      </c>
      <c r="F136">
        <f t="shared" si="8"/>
        <v>439</v>
      </c>
      <c r="G136" t="s">
        <v>347</v>
      </c>
    </row>
    <row r="137" spans="1:7" x14ac:dyDescent="0.25">
      <c r="A137" t="str">
        <f>[1]!Numerize(MID(G137,FIND("=",G137),10))</f>
        <v>10982</v>
      </c>
      <c r="B137" t="str">
        <f t="shared" si="6"/>
        <v>S12</v>
      </c>
      <c r="D137" t="str">
        <f t="shared" si="7"/>
        <v xml:space="preserve">Tommy Salami </v>
      </c>
      <c r="F137">
        <f t="shared" si="8"/>
        <v>216</v>
      </c>
      <c r="G137" t="s">
        <v>284</v>
      </c>
    </row>
    <row r="138" spans="1:7" x14ac:dyDescent="0.25">
      <c r="A138" t="str">
        <f>[1]!Numerize(MID(G138,FIND("=",G138),10))</f>
        <v>10671</v>
      </c>
      <c r="B138" t="str">
        <f t="shared" si="6"/>
        <v>S12</v>
      </c>
      <c r="D138" t="str">
        <f t="shared" si="7"/>
        <v xml:space="preserve">Trey Staley </v>
      </c>
      <c r="F138">
        <f t="shared" si="8"/>
        <v>429</v>
      </c>
      <c r="G138" t="s">
        <v>326</v>
      </c>
    </row>
    <row r="139" spans="1:7" x14ac:dyDescent="0.25">
      <c r="A139" t="str">
        <f>[1]!Numerize(MID(G139,FIND("=",G139),10))</f>
        <v>11163</v>
      </c>
      <c r="B139" t="str">
        <f t="shared" si="6"/>
        <v>S13</v>
      </c>
      <c r="D139" t="str">
        <f t="shared" si="7"/>
        <v xml:space="preserve">Alex Frost </v>
      </c>
      <c r="F139">
        <f t="shared" si="8"/>
        <v>141</v>
      </c>
      <c r="G139" t="s">
        <v>201</v>
      </c>
    </row>
    <row r="140" spans="1:7" x14ac:dyDescent="0.25">
      <c r="A140" t="str">
        <f>[1]!Numerize(MID(G140,FIND("=",G140),10))</f>
        <v>11077</v>
      </c>
      <c r="B140" t="str">
        <f t="shared" si="6"/>
        <v>S13</v>
      </c>
      <c r="D140" t="str">
        <f t="shared" si="7"/>
        <v xml:space="preserve">Benson Harris </v>
      </c>
      <c r="F140">
        <f t="shared" si="8"/>
        <v>398</v>
      </c>
      <c r="G140" t="s">
        <v>266</v>
      </c>
    </row>
    <row r="141" spans="1:7" x14ac:dyDescent="0.25">
      <c r="A141" t="str">
        <f>[1]!Numerize(MID(G141,FIND("=",G141),10))</f>
        <v>11082</v>
      </c>
      <c r="B141" t="str">
        <f t="shared" si="6"/>
        <v>S13</v>
      </c>
      <c r="D141" t="str">
        <f t="shared" si="7"/>
        <v xml:space="preserve">Blake McCargue </v>
      </c>
      <c r="F141">
        <f t="shared" si="8"/>
        <v>143</v>
      </c>
      <c r="G141" t="s">
        <v>376</v>
      </c>
    </row>
    <row r="142" spans="1:7" x14ac:dyDescent="0.25">
      <c r="A142" t="str">
        <f>[1]!Numerize(MID(G142,FIND("=",G142),10))</f>
        <v>11532</v>
      </c>
      <c r="B142" t="str">
        <f t="shared" si="6"/>
        <v>S13</v>
      </c>
      <c r="D142" t="str">
        <f t="shared" si="7"/>
        <v xml:space="preserve">Bona'beri Jones </v>
      </c>
      <c r="F142">
        <f t="shared" si="8"/>
        <v>166</v>
      </c>
      <c r="G142" t="s">
        <v>100</v>
      </c>
    </row>
    <row r="143" spans="1:7" x14ac:dyDescent="0.25">
      <c r="A143" t="str">
        <f>[1]!Numerize(MID(G143,FIND("=",G143),10))</f>
        <v>11072</v>
      </c>
      <c r="B143" t="str">
        <f t="shared" si="6"/>
        <v>S13</v>
      </c>
      <c r="D143" t="str">
        <f t="shared" si="7"/>
        <v xml:space="preserve">Caleb McCoy </v>
      </c>
      <c r="F143">
        <f t="shared" si="8"/>
        <v>231</v>
      </c>
      <c r="G143" t="s">
        <v>101</v>
      </c>
    </row>
    <row r="144" spans="1:7" x14ac:dyDescent="0.25">
      <c r="A144" t="str">
        <f>[1]!Numerize(MID(G144,FIND("=",G144),10))</f>
        <v>11408</v>
      </c>
      <c r="B144" t="str">
        <f t="shared" si="6"/>
        <v>S13</v>
      </c>
      <c r="D144" t="str">
        <f t="shared" si="7"/>
        <v xml:space="preserve">Chris Steele </v>
      </c>
      <c r="F144">
        <f t="shared" si="8"/>
        <v>142</v>
      </c>
      <c r="G144" t="s">
        <v>304</v>
      </c>
    </row>
    <row r="145" spans="1:7" x14ac:dyDescent="0.25">
      <c r="A145" t="str">
        <f>[1]!Numerize(MID(G145,FIND("=",G145),10))</f>
        <v>11114</v>
      </c>
      <c r="B145" t="str">
        <f t="shared" si="6"/>
        <v>S13</v>
      </c>
      <c r="D145" t="str">
        <f t="shared" si="7"/>
        <v xml:space="preserve">Corey Trevor </v>
      </c>
      <c r="F145">
        <f t="shared" si="8"/>
        <v>190</v>
      </c>
      <c r="G145" t="s">
        <v>200</v>
      </c>
    </row>
    <row r="146" spans="1:7" x14ac:dyDescent="0.25">
      <c r="A146" t="str">
        <f>[1]!Numerize(MID(G146,FIND("=",G146),10))</f>
        <v>11533</v>
      </c>
      <c r="B146" t="str">
        <f t="shared" si="6"/>
        <v>S13</v>
      </c>
      <c r="D146" t="str">
        <f t="shared" si="7"/>
        <v xml:space="preserve">Corwin Davenport </v>
      </c>
      <c r="F146">
        <f t="shared" si="8"/>
        <v>155</v>
      </c>
      <c r="G146" t="s">
        <v>303</v>
      </c>
    </row>
    <row r="147" spans="1:7" x14ac:dyDescent="0.25">
      <c r="A147" t="str">
        <f>[1]!Numerize(MID(G147,FIND("=",G147),10))</f>
        <v>11206</v>
      </c>
      <c r="B147" t="str">
        <f t="shared" si="6"/>
        <v>S13</v>
      </c>
      <c r="D147" t="str">
        <f t="shared" si="7"/>
        <v xml:space="preserve">David Ginsberg </v>
      </c>
      <c r="F147">
        <f t="shared" si="8"/>
        <v>279</v>
      </c>
      <c r="G147" t="s">
        <v>283</v>
      </c>
    </row>
    <row r="148" spans="1:7" x14ac:dyDescent="0.25">
      <c r="A148" t="str">
        <f>[1]!Numerize(MID(G148,FIND("=",G148),10))</f>
        <v>11150</v>
      </c>
      <c r="B148" t="str">
        <f t="shared" si="6"/>
        <v>S13</v>
      </c>
      <c r="D148" t="str">
        <f t="shared" si="7"/>
        <v xml:space="preserve">Dick Cheese Jr. </v>
      </c>
      <c r="F148">
        <f t="shared" si="8"/>
        <v>99</v>
      </c>
      <c r="G148" t="s">
        <v>164</v>
      </c>
    </row>
    <row r="149" spans="1:7" x14ac:dyDescent="0.25">
      <c r="A149" t="str">
        <f>[1]!Numerize(MID(G149,FIND("=",G149),10))</f>
        <v>11044</v>
      </c>
      <c r="B149" t="str">
        <f t="shared" si="6"/>
        <v>S13</v>
      </c>
      <c r="D149" t="str">
        <f t="shared" si="7"/>
        <v xml:space="preserve">Eric McStrong </v>
      </c>
      <c r="F149">
        <f t="shared" si="8"/>
        <v>50</v>
      </c>
      <c r="G149" t="s">
        <v>136</v>
      </c>
    </row>
    <row r="150" spans="1:7" x14ac:dyDescent="0.25">
      <c r="A150" t="str">
        <f>[1]!Numerize(MID(G150,FIND("=",G150),10))</f>
        <v>11075</v>
      </c>
      <c r="B150" t="str">
        <f t="shared" si="6"/>
        <v>S13</v>
      </c>
      <c r="D150" t="str">
        <f t="shared" si="7"/>
        <v xml:space="preserve">Harvey Danger </v>
      </c>
      <c r="F150">
        <f t="shared" si="8"/>
        <v>67</v>
      </c>
      <c r="G150" t="s">
        <v>240</v>
      </c>
    </row>
    <row r="151" spans="1:7" x14ac:dyDescent="0.25">
      <c r="A151" t="str">
        <f>[1]!Numerize(MID(G151,FIND("=",G151),10))</f>
        <v>11406</v>
      </c>
      <c r="B151" t="str">
        <f t="shared" si="6"/>
        <v>S13</v>
      </c>
      <c r="D151" t="str">
        <f t="shared" si="7"/>
        <v xml:space="preserve">J.N. Nova </v>
      </c>
      <c r="F151">
        <f t="shared" si="8"/>
        <v>108</v>
      </c>
      <c r="G151" t="s">
        <v>23</v>
      </c>
    </row>
    <row r="152" spans="1:7" x14ac:dyDescent="0.25">
      <c r="A152" t="str">
        <f>[1]!Numerize(MID(G152,FIND("=",G152),10))</f>
        <v>11074</v>
      </c>
      <c r="B152" t="str">
        <f t="shared" si="6"/>
        <v>S13</v>
      </c>
      <c r="D152" t="str">
        <f t="shared" si="7"/>
        <v xml:space="preserve">Jaren Haden </v>
      </c>
      <c r="F152">
        <f t="shared" si="8"/>
        <v>69</v>
      </c>
      <c r="G152" t="s">
        <v>175</v>
      </c>
    </row>
    <row r="153" spans="1:7" x14ac:dyDescent="0.25">
      <c r="A153" t="str">
        <f>[1]!Numerize(MID(G153,FIND("=",G153),10))</f>
        <v>11463</v>
      </c>
      <c r="B153" t="str">
        <f t="shared" si="6"/>
        <v>S13</v>
      </c>
      <c r="D153" t="str">
        <f t="shared" si="7"/>
        <v xml:space="preserve">Johnny Blaze </v>
      </c>
      <c r="F153">
        <f t="shared" si="8"/>
        <v>264</v>
      </c>
      <c r="G153" t="s">
        <v>282</v>
      </c>
    </row>
    <row r="154" spans="1:7" x14ac:dyDescent="0.25">
      <c r="A154" t="str">
        <f>[1]!Numerize(MID(G154,FIND("=",G154),10))</f>
        <v>11170</v>
      </c>
      <c r="B154" t="str">
        <f t="shared" si="6"/>
        <v>S13</v>
      </c>
      <c r="D154" t="str">
        <f t="shared" si="7"/>
        <v xml:space="preserve">Johnny Snuggles </v>
      </c>
      <c r="F154">
        <f t="shared" si="8"/>
        <v>484</v>
      </c>
      <c r="G154" t="s">
        <v>345</v>
      </c>
    </row>
    <row r="155" spans="1:7" x14ac:dyDescent="0.25">
      <c r="A155" t="str">
        <f>[1]!Numerize(MID(G155,FIND("=",G155),10))</f>
        <v>11043</v>
      </c>
      <c r="B155" t="str">
        <f t="shared" si="6"/>
        <v>S13</v>
      </c>
      <c r="D155" t="str">
        <f t="shared" si="7"/>
        <v xml:space="preserve">Jordan McCann </v>
      </c>
      <c r="F155">
        <f t="shared" si="8"/>
        <v>52</v>
      </c>
      <c r="G155" t="s">
        <v>176</v>
      </c>
    </row>
    <row r="156" spans="1:7" x14ac:dyDescent="0.25">
      <c r="A156" t="str">
        <f>[1]!Numerize(MID(G156,FIND("=",G156),10))</f>
        <v>11536</v>
      </c>
      <c r="B156" t="str">
        <f t="shared" si="6"/>
        <v>S13</v>
      </c>
      <c r="D156" t="str">
        <f t="shared" si="7"/>
        <v xml:space="preserve">Knute Knurtsson </v>
      </c>
      <c r="F156">
        <f t="shared" si="8"/>
        <v>165</v>
      </c>
      <c r="G156" t="s">
        <v>343</v>
      </c>
    </row>
    <row r="157" spans="1:7" x14ac:dyDescent="0.25">
      <c r="A157" t="str">
        <f>[1]!Numerize(MID(G157,FIND("=",G157),10))</f>
        <v>11500</v>
      </c>
      <c r="B157" t="str">
        <f t="shared" si="6"/>
        <v>S13</v>
      </c>
      <c r="D157" t="str">
        <f t="shared" si="7"/>
        <v xml:space="preserve">Kyle Frost </v>
      </c>
      <c r="F157">
        <f t="shared" si="8"/>
        <v>74</v>
      </c>
      <c r="G157" t="s">
        <v>163</v>
      </c>
    </row>
    <row r="158" spans="1:7" x14ac:dyDescent="0.25">
      <c r="A158" t="str">
        <f>[1]!Numerize(MID(G158,FIND("=",G158),10))</f>
        <v>11418</v>
      </c>
      <c r="B158" t="str">
        <f t="shared" si="6"/>
        <v>S13</v>
      </c>
      <c r="D158" t="str">
        <f t="shared" si="7"/>
        <v xml:space="preserve">Ladarius Ansong </v>
      </c>
      <c r="F158">
        <f t="shared" si="8"/>
        <v>50</v>
      </c>
      <c r="G158" t="s">
        <v>239</v>
      </c>
    </row>
    <row r="159" spans="1:7" x14ac:dyDescent="0.25">
      <c r="A159" t="str">
        <f>[1]!Numerize(MID(G159,FIND("=",G159),10))</f>
        <v>11451</v>
      </c>
      <c r="B159" t="str">
        <f t="shared" si="6"/>
        <v>S13</v>
      </c>
      <c r="D159" t="str">
        <f t="shared" si="7"/>
        <v xml:space="preserve">Nate Swift </v>
      </c>
      <c r="F159">
        <f t="shared" si="8"/>
        <v>304</v>
      </c>
      <c r="G159" t="s">
        <v>344</v>
      </c>
    </row>
    <row r="160" spans="1:7" x14ac:dyDescent="0.25">
      <c r="A160" t="str">
        <f>[1]!Numerize(MID(G160,FIND("=",G160),10))</f>
        <v>11444</v>
      </c>
      <c r="B160" t="str">
        <f t="shared" si="6"/>
        <v>S13</v>
      </c>
      <c r="D160" t="str">
        <f t="shared" si="7"/>
        <v>Rembrandt Khalil</v>
      </c>
      <c r="F160">
        <f t="shared" si="8"/>
        <v>63</v>
      </c>
      <c r="G160" t="s">
        <v>22</v>
      </c>
    </row>
    <row r="161" spans="1:7" x14ac:dyDescent="0.25">
      <c r="A161" t="str">
        <f>[1]!Numerize(MID(G161,FIND("=",G161),10))</f>
        <v>11274</v>
      </c>
      <c r="B161" t="str">
        <f t="shared" si="6"/>
        <v>S13</v>
      </c>
      <c r="D161" t="str">
        <f t="shared" si="7"/>
        <v xml:space="preserve">Spencer Castle </v>
      </c>
      <c r="F161">
        <f t="shared" si="8"/>
        <v>383</v>
      </c>
      <c r="G161" t="s">
        <v>321</v>
      </c>
    </row>
    <row r="162" spans="1:7" x14ac:dyDescent="0.25">
      <c r="A162" t="str">
        <f>[1]!Numerize(MID(G162,FIND("=",G162),10))</f>
        <v>11230</v>
      </c>
      <c r="B162" t="str">
        <f t="shared" si="6"/>
        <v>S13</v>
      </c>
      <c r="D162" t="str">
        <f t="shared" si="7"/>
        <v xml:space="preserve">Tyler Swift </v>
      </c>
      <c r="F162">
        <f t="shared" si="8"/>
        <v>444</v>
      </c>
      <c r="G162" t="s">
        <v>265</v>
      </c>
    </row>
    <row r="163" spans="1:7" x14ac:dyDescent="0.25">
      <c r="A163" t="str">
        <f>[1]!Numerize(MID(G163,FIND("=",G163),10))</f>
        <v>11499</v>
      </c>
      <c r="B163" t="str">
        <f t="shared" si="6"/>
        <v>S13</v>
      </c>
      <c r="D163" t="str">
        <f t="shared" si="7"/>
        <v xml:space="preserve">Vander Jones </v>
      </c>
      <c r="F163">
        <f t="shared" si="8"/>
        <v>219</v>
      </c>
      <c r="G163" t="s">
        <v>133</v>
      </c>
    </row>
    <row r="164" spans="1:7" x14ac:dyDescent="0.25">
      <c r="A164" t="str">
        <f>[1]!Numerize(MID(G164,FIND("=",G164),10))</f>
        <v>11755</v>
      </c>
      <c r="B164" t="str">
        <f t="shared" si="6"/>
        <v>S14</v>
      </c>
      <c r="D164" t="str">
        <f t="shared" si="7"/>
        <v xml:space="preserve">Adam Hardin </v>
      </c>
      <c r="F164">
        <f t="shared" si="8"/>
        <v>55</v>
      </c>
      <c r="G164" t="s">
        <v>95</v>
      </c>
    </row>
    <row r="165" spans="1:7" x14ac:dyDescent="0.25">
      <c r="A165" t="str">
        <f>[1]!Numerize(MID(G165,FIND("=",G165),10))</f>
        <v>11580</v>
      </c>
      <c r="B165" t="str">
        <f t="shared" si="6"/>
        <v>S14</v>
      </c>
      <c r="D165" t="str">
        <f t="shared" si="7"/>
        <v xml:space="preserve">Alfredo &amp;quot;Thighmaster&amp;quot; Crisco </v>
      </c>
      <c r="F165">
        <f t="shared" si="8"/>
        <v>125</v>
      </c>
      <c r="G165" t="s">
        <v>19</v>
      </c>
    </row>
    <row r="166" spans="1:7" x14ac:dyDescent="0.25">
      <c r="A166" t="str">
        <f>[1]!Numerize(MID(G166,FIND("=",G166),10))</f>
        <v>11735</v>
      </c>
      <c r="B166" t="str">
        <f t="shared" si="6"/>
        <v>S14</v>
      </c>
      <c r="D166" t="str">
        <f t="shared" si="7"/>
        <v xml:space="preserve">Brett Tacony </v>
      </c>
      <c r="F166">
        <f t="shared" si="8"/>
        <v>57</v>
      </c>
      <c r="G166" t="s">
        <v>160</v>
      </c>
    </row>
    <row r="167" spans="1:7" x14ac:dyDescent="0.25">
      <c r="A167" t="str">
        <f>[1]!Numerize(MID(G167,FIND("=",G167),10))</f>
        <v>11947</v>
      </c>
      <c r="B167" t="str">
        <f t="shared" si="6"/>
        <v>S14</v>
      </c>
      <c r="D167" t="str">
        <f t="shared" si="7"/>
        <v xml:space="preserve">Buchanan Simons </v>
      </c>
      <c r="F167">
        <f t="shared" si="8"/>
        <v>50</v>
      </c>
      <c r="G167" t="s">
        <v>127</v>
      </c>
    </row>
    <row r="168" spans="1:7" x14ac:dyDescent="0.25">
      <c r="A168" t="str">
        <f>[1]!Numerize(MID(G168,FIND("=",G168),10))</f>
        <v>11742</v>
      </c>
      <c r="B168" t="str">
        <f t="shared" si="6"/>
        <v>S14</v>
      </c>
      <c r="D168" t="str">
        <f t="shared" si="7"/>
        <v xml:space="preserve">Cam Poole </v>
      </c>
      <c r="F168">
        <f t="shared" si="8"/>
        <v>57</v>
      </c>
      <c r="G168" t="s">
        <v>16</v>
      </c>
    </row>
    <row r="169" spans="1:7" x14ac:dyDescent="0.25">
      <c r="A169" t="str">
        <f>[1]!Numerize(MID(G169,FIND("=",G169),10))</f>
        <v>11768</v>
      </c>
      <c r="B169" t="str">
        <f t="shared" si="6"/>
        <v>S14</v>
      </c>
      <c r="D169" t="str">
        <f t="shared" si="7"/>
        <v xml:space="preserve">Cody Kupp </v>
      </c>
      <c r="F169">
        <f t="shared" si="8"/>
        <v>57</v>
      </c>
      <c r="G169" t="s">
        <v>15</v>
      </c>
    </row>
    <row r="170" spans="1:7" x14ac:dyDescent="0.25">
      <c r="A170" t="str">
        <f>[1]!Numerize(MID(G170,FIND("=",G170),10))</f>
        <v>11587</v>
      </c>
      <c r="B170" t="str">
        <f t="shared" si="6"/>
        <v>S14</v>
      </c>
      <c r="D170" t="str">
        <f t="shared" si="7"/>
        <v xml:space="preserve">Cooter Bigsby </v>
      </c>
      <c r="F170">
        <f t="shared" si="8"/>
        <v>314</v>
      </c>
      <c r="G170" t="s">
        <v>132</v>
      </c>
    </row>
    <row r="171" spans="1:7" x14ac:dyDescent="0.25">
      <c r="A171" t="str">
        <f>[1]!Numerize(MID(G171,FIND("=",G171),10))</f>
        <v>11597</v>
      </c>
      <c r="B171" t="str">
        <f t="shared" si="6"/>
        <v>S14</v>
      </c>
      <c r="D171" t="str">
        <f t="shared" si="7"/>
        <v xml:space="preserve">Corvo Havran </v>
      </c>
      <c r="F171">
        <f t="shared" si="8"/>
        <v>267</v>
      </c>
      <c r="G171" t="s">
        <v>162</v>
      </c>
    </row>
    <row r="172" spans="1:7" x14ac:dyDescent="0.25">
      <c r="A172" t="str">
        <f>[1]!Numerize(MID(G172,FIND("=",G172),10))</f>
        <v>11785</v>
      </c>
      <c r="B172" t="str">
        <f t="shared" si="6"/>
        <v>S14</v>
      </c>
      <c r="D172" t="str">
        <f t="shared" si="7"/>
        <v xml:space="preserve">Dingus Hunk </v>
      </c>
      <c r="F172">
        <f t="shared" si="8"/>
        <v>82</v>
      </c>
      <c r="G172" t="s">
        <v>159</v>
      </c>
    </row>
    <row r="173" spans="1:7" x14ac:dyDescent="0.25">
      <c r="A173" t="str">
        <f>[1]!Numerize(MID(G173,FIND("=",G173),10))</f>
        <v>11747</v>
      </c>
      <c r="B173" t="str">
        <f t="shared" si="6"/>
        <v>S14</v>
      </c>
      <c r="D173" t="str">
        <f t="shared" si="7"/>
        <v xml:space="preserve">Drew Maddox </v>
      </c>
      <c r="F173">
        <f t="shared" si="8"/>
        <v>79</v>
      </c>
      <c r="G173" t="s">
        <v>130</v>
      </c>
    </row>
    <row r="174" spans="1:7" x14ac:dyDescent="0.25">
      <c r="A174" t="str">
        <f>[1]!Numerize(MID(G174,FIND("=",G174),10))</f>
        <v>11926</v>
      </c>
      <c r="B174" t="str">
        <f t="shared" si="6"/>
        <v>S14</v>
      </c>
      <c r="D174" t="str">
        <f t="shared" si="7"/>
        <v xml:space="preserve">Gekyume Stokeley </v>
      </c>
      <c r="F174">
        <f t="shared" si="8"/>
        <v>163</v>
      </c>
      <c r="G174" t="s">
        <v>94</v>
      </c>
    </row>
    <row r="175" spans="1:7" x14ac:dyDescent="0.25">
      <c r="A175" t="str">
        <f>[1]!Numerize(MID(G175,FIND("=",G175),10))</f>
        <v>11764</v>
      </c>
      <c r="B175" t="str">
        <f t="shared" si="6"/>
        <v>S14</v>
      </c>
      <c r="D175" t="str">
        <f t="shared" si="7"/>
        <v xml:space="preserve">James Andrews </v>
      </c>
      <c r="F175">
        <f t="shared" si="8"/>
        <v>50</v>
      </c>
      <c r="G175" t="s">
        <v>129</v>
      </c>
    </row>
    <row r="176" spans="1:7" x14ac:dyDescent="0.25">
      <c r="A176" t="str">
        <f>[1]!Numerize(MID(G176,FIND("=",G176),10))</f>
        <v>11706</v>
      </c>
      <c r="B176" t="str">
        <f t="shared" si="6"/>
        <v>S14</v>
      </c>
      <c r="D176" t="str">
        <f t="shared" si="7"/>
        <v xml:space="preserve">Joseph Henry </v>
      </c>
      <c r="F176">
        <f t="shared" si="8"/>
        <v>158</v>
      </c>
      <c r="G176" t="s">
        <v>131</v>
      </c>
    </row>
    <row r="177" spans="1:7" x14ac:dyDescent="0.25">
      <c r="A177" t="str">
        <f>[1]!Numerize(MID(G177,FIND("=",G177),10))</f>
        <v>11684</v>
      </c>
      <c r="B177" t="str">
        <f t="shared" si="6"/>
        <v>S14</v>
      </c>
      <c r="D177" t="str">
        <f t="shared" si="7"/>
        <v xml:space="preserve">Leighton Lee </v>
      </c>
      <c r="F177">
        <f t="shared" si="8"/>
        <v>114</v>
      </c>
      <c r="G177" t="s">
        <v>98</v>
      </c>
    </row>
    <row r="178" spans="1:7" x14ac:dyDescent="0.25">
      <c r="A178" t="str">
        <f>[1]!Numerize(MID(G178,FIND("=",G178),10))</f>
        <v>11739</v>
      </c>
      <c r="B178" t="str">
        <f t="shared" si="6"/>
        <v>S14</v>
      </c>
      <c r="D178" t="str">
        <f t="shared" si="7"/>
        <v xml:space="preserve">Ma Goomba </v>
      </c>
      <c r="F178">
        <f t="shared" si="8"/>
        <v>57</v>
      </c>
      <c r="G178" t="s">
        <v>174</v>
      </c>
    </row>
    <row r="179" spans="1:7" x14ac:dyDescent="0.25">
      <c r="A179" t="str">
        <f>[1]!Numerize(MID(G179,FIND("=",G179),10))</f>
        <v>11658</v>
      </c>
      <c r="B179" t="str">
        <f t="shared" si="6"/>
        <v>S14</v>
      </c>
      <c r="D179" t="str">
        <f t="shared" si="7"/>
        <v xml:space="preserve">Maxwell Beard </v>
      </c>
      <c r="F179">
        <f t="shared" si="8"/>
        <v>136</v>
      </c>
      <c r="G179" t="s">
        <v>302</v>
      </c>
    </row>
    <row r="180" spans="1:7" x14ac:dyDescent="0.25">
      <c r="A180" t="str">
        <f>[1]!Numerize(MID(G180,FIND("=",G180),10))</f>
        <v>11738</v>
      </c>
      <c r="B180" t="str">
        <f t="shared" si="6"/>
        <v>S14</v>
      </c>
      <c r="D180" t="str">
        <f t="shared" si="7"/>
        <v xml:space="preserve">Ricky Enbalse </v>
      </c>
      <c r="F180">
        <f t="shared" si="8"/>
        <v>50</v>
      </c>
      <c r="G180" t="s">
        <v>96</v>
      </c>
    </row>
    <row r="181" spans="1:7" x14ac:dyDescent="0.25">
      <c r="A181" t="str">
        <f>[1]!Numerize(MID(G181,FIND("=",G181),10))</f>
        <v>11678</v>
      </c>
      <c r="B181" t="str">
        <f t="shared" si="6"/>
        <v>S14</v>
      </c>
      <c r="D181" t="str">
        <f t="shared" si="7"/>
        <v xml:space="preserve">Rose Jenkins </v>
      </c>
      <c r="F181">
        <f t="shared" si="8"/>
        <v>203</v>
      </c>
      <c r="G181" t="s">
        <v>17</v>
      </c>
    </row>
    <row r="182" spans="1:7" x14ac:dyDescent="0.25">
      <c r="A182" t="str">
        <f>[1]!Numerize(MID(G182,FIND("=",G182),10))</f>
        <v>11946</v>
      </c>
      <c r="B182" t="str">
        <f t="shared" si="6"/>
        <v>S14</v>
      </c>
      <c r="D182" t="str">
        <f t="shared" si="7"/>
        <v xml:space="preserve">Sandip &amp;quot;Sandy&amp;quot; Bakshi </v>
      </c>
      <c r="F182">
        <f t="shared" si="8"/>
        <v>125</v>
      </c>
      <c r="G182" t="s">
        <v>342</v>
      </c>
    </row>
    <row r="183" spans="1:7" x14ac:dyDescent="0.25">
      <c r="A183" t="str">
        <f>[1]!Numerize(MID(G183,FIND("=",G183),10))</f>
        <v>11721</v>
      </c>
      <c r="B183" t="str">
        <f t="shared" si="6"/>
        <v>S14</v>
      </c>
      <c r="D183" t="str">
        <f t="shared" si="7"/>
        <v xml:space="preserve">Stan Francisco </v>
      </c>
      <c r="F183">
        <f t="shared" si="8"/>
        <v>167</v>
      </c>
      <c r="G183" t="s">
        <v>97</v>
      </c>
    </row>
    <row r="184" spans="1:7" x14ac:dyDescent="0.25">
      <c r="A184" t="str">
        <f>[1]!Numerize(MID(G184,FIND("=",G184),10))</f>
        <v>11615</v>
      </c>
      <c r="B184" t="str">
        <f t="shared" si="6"/>
        <v>S14</v>
      </c>
      <c r="D184" t="str">
        <f t="shared" si="7"/>
        <v xml:space="preserve">Stanley Marshall </v>
      </c>
      <c r="F184">
        <f t="shared" si="8"/>
        <v>50</v>
      </c>
      <c r="G184" t="s">
        <v>99</v>
      </c>
    </row>
    <row r="185" spans="1:7" x14ac:dyDescent="0.25">
      <c r="A185" t="str">
        <f>[1]!Numerize(MID(G185,FIND("=",G185),10))</f>
        <v>11652</v>
      </c>
      <c r="B185" t="str">
        <f t="shared" si="6"/>
        <v>S14</v>
      </c>
      <c r="D185" t="str">
        <f t="shared" si="7"/>
        <v xml:space="preserve">Stephen Harris Jr </v>
      </c>
      <c r="F185">
        <f t="shared" si="8"/>
        <v>131</v>
      </c>
      <c r="G185" t="s">
        <v>161</v>
      </c>
    </row>
    <row r="186" spans="1:7" x14ac:dyDescent="0.25">
      <c r="A186" t="str">
        <f>[1]!Numerize(MID(G186,FIND("=",G186),10))</f>
        <v>11775</v>
      </c>
      <c r="B186" t="str">
        <f t="shared" si="6"/>
        <v>S14</v>
      </c>
      <c r="D186" t="str">
        <f t="shared" si="7"/>
        <v xml:space="preserve">Thad Castle </v>
      </c>
      <c r="F186">
        <f t="shared" si="8"/>
        <v>55</v>
      </c>
      <c r="G186" t="s">
        <v>128</v>
      </c>
    </row>
    <row r="187" spans="1:7" x14ac:dyDescent="0.25">
      <c r="A187" t="str">
        <f>[1]!Numerize(MID(G187,FIND("=",G187),10))</f>
        <v>11604</v>
      </c>
      <c r="B187" t="str">
        <f t="shared" si="6"/>
        <v>S14</v>
      </c>
      <c r="D187" t="str">
        <f t="shared" si="7"/>
        <v xml:space="preserve">Žak Korošec </v>
      </c>
      <c r="F187">
        <f t="shared" si="8"/>
        <v>50</v>
      </c>
      <c r="G187" t="s">
        <v>18</v>
      </c>
    </row>
    <row r="188" spans="1:7" x14ac:dyDescent="0.25">
      <c r="A188" t="str">
        <f>[1]!Numerize(MID(G188,FIND("=",G188),10))</f>
        <v>12296</v>
      </c>
      <c r="B188" t="str">
        <f t="shared" si="6"/>
        <v>S15</v>
      </c>
      <c r="D188" t="str">
        <f t="shared" si="7"/>
        <v xml:space="preserve">Ahri Espeeyeeseetee </v>
      </c>
      <c r="F188">
        <f t="shared" si="8"/>
        <v>50</v>
      </c>
      <c r="G188" t="s">
        <v>42</v>
      </c>
    </row>
    <row r="189" spans="1:7" x14ac:dyDescent="0.25">
      <c r="A189" t="str">
        <f>[1]!Numerize(MID(G189,FIND("=",G189),10))</f>
        <v>12613</v>
      </c>
      <c r="B189" t="str">
        <f t="shared" si="6"/>
        <v>S15</v>
      </c>
      <c r="D189" t="str">
        <f t="shared" si="7"/>
        <v xml:space="preserve">AJ Lattimer </v>
      </c>
      <c r="F189">
        <f t="shared" si="8"/>
        <v>50</v>
      </c>
      <c r="G189" t="s">
        <v>78</v>
      </c>
    </row>
    <row r="190" spans="1:7" x14ac:dyDescent="0.25">
      <c r="A190" t="str">
        <f>[1]!Numerize(MID(G190,FIND("=",G190),10))</f>
        <v>12178</v>
      </c>
      <c r="B190" t="str">
        <f t="shared" si="6"/>
        <v>S15</v>
      </c>
      <c r="D190" t="str">
        <f t="shared" si="7"/>
        <v xml:space="preserve">Alex Dasistwirklichseinnachname </v>
      </c>
      <c r="F190">
        <f t="shared" si="8"/>
        <v>50</v>
      </c>
      <c r="G190" t="s">
        <v>89</v>
      </c>
    </row>
    <row r="191" spans="1:7" x14ac:dyDescent="0.25">
      <c r="A191" t="str">
        <f>[1]!Numerize(MID(G191,FIND("=",G191),10))</f>
        <v>11967</v>
      </c>
      <c r="B191" t="str">
        <f t="shared" si="6"/>
        <v>S15</v>
      </c>
      <c r="D191" t="str">
        <f t="shared" si="7"/>
        <v xml:space="preserve">Allen Josh </v>
      </c>
      <c r="F191">
        <f t="shared" si="8"/>
        <v>133</v>
      </c>
      <c r="G191" t="s">
        <v>54</v>
      </c>
    </row>
    <row r="192" spans="1:7" x14ac:dyDescent="0.25">
      <c r="A192" t="str">
        <f>[1]!Numerize(MID(G192,FIND("=",G192),10))</f>
        <v>11988</v>
      </c>
      <c r="B192" t="str">
        <f t="shared" si="6"/>
        <v>S15</v>
      </c>
      <c r="D192" t="str">
        <f t="shared" si="7"/>
        <v xml:space="preserve">André Thornton </v>
      </c>
      <c r="F192">
        <f t="shared" si="8"/>
        <v>50</v>
      </c>
      <c r="G192" t="s">
        <v>77</v>
      </c>
    </row>
    <row r="193" spans="1:7" x14ac:dyDescent="0.25">
      <c r="A193" t="str">
        <f>[1]!Numerize(MID(G193,FIND("=",G193),10))</f>
        <v>12218</v>
      </c>
      <c r="B193" t="str">
        <f t="shared" si="6"/>
        <v>S15</v>
      </c>
      <c r="D193" t="str">
        <f t="shared" si="7"/>
        <v xml:space="preserve">Andrew Solomon </v>
      </c>
      <c r="F193">
        <f t="shared" si="8"/>
        <v>50</v>
      </c>
      <c r="G193" t="s">
        <v>11</v>
      </c>
    </row>
    <row r="194" spans="1:7" x14ac:dyDescent="0.25">
      <c r="A194" t="str">
        <f>[1]!Numerize(MID(G194,FIND("=",G194),10))</f>
        <v>12396</v>
      </c>
      <c r="B194" t="str">
        <f t="shared" si="6"/>
        <v>S15</v>
      </c>
      <c r="D194" t="str">
        <f t="shared" si="7"/>
        <v xml:space="preserve">Apollo Lange </v>
      </c>
      <c r="F194">
        <f t="shared" si="8"/>
        <v>50</v>
      </c>
      <c r="G194" t="s">
        <v>60</v>
      </c>
    </row>
    <row r="195" spans="1:7" x14ac:dyDescent="0.25">
      <c r="A195" t="str">
        <f>[1]!Numerize(MID(G195,FIND("=",G195),10))</f>
        <v>12691</v>
      </c>
      <c r="B195" t="str">
        <f t="shared" ref="B195:B258" si="9">MID(G195,FIND("(",G195)+1,FIND(")",G195)-FIND("(",G195)-1)</f>
        <v>S15</v>
      </c>
      <c r="D195" t="str">
        <f t="shared" ref="D195:D258" si="10">MID(G195,FIND("-",G195)+2,FIND("-",G195,FIND("-",G195)+1)-FIND("-",G195)-2)</f>
        <v xml:space="preserve">Apollo Reed </v>
      </c>
      <c r="F195">
        <f t="shared" ref="F195:F258" si="11">MID(G195,FIND("TPE: ",G195)+5,FIND(", ",G195,FIND("TPE: ",G195))-FIND("TPE: ",G195)-5)+0</f>
        <v>50</v>
      </c>
      <c r="G195" t="s">
        <v>34</v>
      </c>
    </row>
    <row r="196" spans="1:7" x14ac:dyDescent="0.25">
      <c r="A196" t="str">
        <f>[1]!Numerize(MID(G196,FIND("=",G196),10))</f>
        <v>12378</v>
      </c>
      <c r="B196" t="str">
        <f t="shared" si="9"/>
        <v>S15</v>
      </c>
      <c r="D196" t="str">
        <f t="shared" si="10"/>
        <v xml:space="preserve">Avery Thomas </v>
      </c>
      <c r="F196">
        <f t="shared" si="11"/>
        <v>50</v>
      </c>
      <c r="G196" t="s">
        <v>81</v>
      </c>
    </row>
    <row r="197" spans="1:7" x14ac:dyDescent="0.25">
      <c r="A197" t="str">
        <f>[1]!Numerize(MID(G197,FIND("=",G197),10))</f>
        <v>12249</v>
      </c>
      <c r="B197" t="str">
        <f t="shared" si="9"/>
        <v>S15</v>
      </c>
      <c r="D197" t="str">
        <f t="shared" si="10"/>
        <v xml:space="preserve">Ben Bortboy </v>
      </c>
      <c r="F197">
        <f t="shared" si="11"/>
        <v>50</v>
      </c>
      <c r="G197" t="s">
        <v>67</v>
      </c>
    </row>
    <row r="198" spans="1:7" x14ac:dyDescent="0.25">
      <c r="A198" t="str">
        <f>[1]!Numerize(MID(G198,FIND("=",G198),10))</f>
        <v>12196</v>
      </c>
      <c r="B198" t="str">
        <f t="shared" si="9"/>
        <v>S15</v>
      </c>
      <c r="D198" t="str">
        <f t="shared" si="10"/>
        <v xml:space="preserve">Bill Inohi </v>
      </c>
      <c r="F198">
        <f t="shared" si="11"/>
        <v>50</v>
      </c>
      <c r="G198" t="s">
        <v>152</v>
      </c>
    </row>
    <row r="199" spans="1:7" x14ac:dyDescent="0.25">
      <c r="A199" t="str">
        <f>[1]!Numerize(MID(G199,FIND("=",G199),10))</f>
        <v>12413</v>
      </c>
      <c r="B199" t="str">
        <f t="shared" si="9"/>
        <v>S15</v>
      </c>
      <c r="D199" t="str">
        <f t="shared" si="10"/>
        <v xml:space="preserve">Brave Ulysses </v>
      </c>
      <c r="F199">
        <f t="shared" si="11"/>
        <v>109</v>
      </c>
      <c r="G199" t="s">
        <v>146</v>
      </c>
    </row>
    <row r="200" spans="1:7" x14ac:dyDescent="0.25">
      <c r="A200" t="str">
        <f>[1]!Numerize(MID(G200,FIND("=",G200),10))</f>
        <v>11990</v>
      </c>
      <c r="B200" t="str">
        <f t="shared" si="9"/>
        <v>S15</v>
      </c>
      <c r="D200" t="str">
        <f t="shared" si="10"/>
        <v xml:space="preserve">Brayden Larosee </v>
      </c>
      <c r="F200">
        <f t="shared" si="11"/>
        <v>50</v>
      </c>
      <c r="G200" t="s">
        <v>14</v>
      </c>
    </row>
    <row r="201" spans="1:7" x14ac:dyDescent="0.25">
      <c r="A201" t="str">
        <f>[1]!Numerize(MID(G201,FIND("=",G201),10))</f>
        <v>12087</v>
      </c>
      <c r="B201" t="str">
        <f t="shared" si="9"/>
        <v>S15</v>
      </c>
      <c r="D201" t="str">
        <f t="shared" si="10"/>
        <v xml:space="preserve">Brock Landers </v>
      </c>
      <c r="F201">
        <f t="shared" si="11"/>
        <v>50</v>
      </c>
      <c r="G201" t="s">
        <v>52</v>
      </c>
    </row>
    <row r="202" spans="1:7" x14ac:dyDescent="0.25">
      <c r="A202" t="str">
        <f>[1]!Numerize(MID(G202,FIND("=",G202),10))</f>
        <v>12164</v>
      </c>
      <c r="B202" t="str">
        <f t="shared" si="9"/>
        <v>S15</v>
      </c>
      <c r="D202" t="str">
        <f t="shared" si="10"/>
        <v xml:space="preserve">Bruce Waynner </v>
      </c>
      <c r="F202">
        <f t="shared" si="11"/>
        <v>50</v>
      </c>
      <c r="G202" t="s">
        <v>122</v>
      </c>
    </row>
    <row r="203" spans="1:7" x14ac:dyDescent="0.25">
      <c r="A203" t="str">
        <f>[1]!Numerize(MID(G203,FIND("=",G203),10))</f>
        <v>12206</v>
      </c>
      <c r="B203" t="str">
        <f t="shared" si="9"/>
        <v>S15</v>
      </c>
      <c r="D203" t="str">
        <f t="shared" si="10"/>
        <v xml:space="preserve">Buddha Lebowski </v>
      </c>
      <c r="F203">
        <f t="shared" si="11"/>
        <v>50</v>
      </c>
      <c r="G203" t="s">
        <v>12</v>
      </c>
    </row>
    <row r="204" spans="1:7" x14ac:dyDescent="0.25">
      <c r="A204" t="str">
        <f>[1]!Numerize(MID(G204,FIND("=",G204),10))</f>
        <v>12561</v>
      </c>
      <c r="B204" t="str">
        <f t="shared" si="9"/>
        <v>S15</v>
      </c>
      <c r="D204" t="str">
        <f t="shared" si="10"/>
        <v xml:space="preserve">Cameron Clutch </v>
      </c>
      <c r="F204">
        <f t="shared" si="11"/>
        <v>50</v>
      </c>
      <c r="G204" t="s">
        <v>36</v>
      </c>
    </row>
    <row r="205" spans="1:7" x14ac:dyDescent="0.25">
      <c r="A205" t="str">
        <f>[1]!Numerize(MID(G205,FIND("=",G205),10))</f>
        <v>12328</v>
      </c>
      <c r="B205" t="str">
        <f t="shared" si="9"/>
        <v>S15</v>
      </c>
      <c r="D205" t="str">
        <f t="shared" si="10"/>
        <v xml:space="preserve">Cameron Olsen </v>
      </c>
      <c r="F205">
        <f t="shared" si="11"/>
        <v>50</v>
      </c>
      <c r="G205" t="s">
        <v>4</v>
      </c>
    </row>
    <row r="206" spans="1:7" x14ac:dyDescent="0.25">
      <c r="A206" t="str">
        <f>[1]!Numerize(MID(G206,FIND("=",G206),10))</f>
        <v>12371</v>
      </c>
      <c r="B206" t="str">
        <f t="shared" si="9"/>
        <v>S15</v>
      </c>
      <c r="D206" t="str">
        <f t="shared" si="10"/>
        <v xml:space="preserve">Carlomagno Rey </v>
      </c>
      <c r="F206">
        <f t="shared" si="11"/>
        <v>50</v>
      </c>
      <c r="G206" t="s">
        <v>147</v>
      </c>
    </row>
    <row r="207" spans="1:7" x14ac:dyDescent="0.25">
      <c r="A207" t="str">
        <f>[1]!Numerize(MID(G207,FIND("=",G207),10))</f>
        <v>12471</v>
      </c>
      <c r="B207" t="str">
        <f t="shared" si="9"/>
        <v>S15</v>
      </c>
      <c r="D207" t="str">
        <f t="shared" si="10"/>
        <v xml:space="preserve">Cedric Parker </v>
      </c>
      <c r="F207">
        <f t="shared" si="11"/>
        <v>50</v>
      </c>
      <c r="G207" t="s">
        <v>377</v>
      </c>
    </row>
    <row r="208" spans="1:7" x14ac:dyDescent="0.25">
      <c r="A208" t="str">
        <f>[1]!Numerize(MID(G208,FIND("=",G208),10))</f>
        <v>12272</v>
      </c>
      <c r="B208" t="str">
        <f t="shared" si="9"/>
        <v>S15</v>
      </c>
      <c r="D208" t="str">
        <f t="shared" si="10"/>
        <v xml:space="preserve">Charles Mudley </v>
      </c>
      <c r="F208">
        <f t="shared" si="11"/>
        <v>50</v>
      </c>
      <c r="G208" t="s">
        <v>39</v>
      </c>
    </row>
    <row r="209" spans="1:7" x14ac:dyDescent="0.25">
      <c r="A209" t="str">
        <f>[1]!Numerize(MID(G209,FIND("=",G209),10))</f>
        <v>12017</v>
      </c>
      <c r="B209" t="str">
        <f t="shared" si="9"/>
        <v>S15</v>
      </c>
      <c r="D209" t="str">
        <f t="shared" si="10"/>
        <v xml:space="preserve">Chase Jensen </v>
      </c>
      <c r="F209">
        <f t="shared" si="11"/>
        <v>101</v>
      </c>
      <c r="G209" t="s">
        <v>76</v>
      </c>
    </row>
    <row r="210" spans="1:7" x14ac:dyDescent="0.25">
      <c r="A210" t="str">
        <f>[1]!Numerize(MID(G210,FIND("=",G210),10))</f>
        <v>12091</v>
      </c>
      <c r="B210" t="str">
        <f t="shared" si="9"/>
        <v>S15</v>
      </c>
      <c r="D210" t="str">
        <f t="shared" si="10"/>
        <v xml:space="preserve">Christopher Loren </v>
      </c>
      <c r="F210">
        <f t="shared" si="11"/>
        <v>50</v>
      </c>
      <c r="G210" t="s">
        <v>13</v>
      </c>
    </row>
    <row r="211" spans="1:7" x14ac:dyDescent="0.25">
      <c r="A211" t="str">
        <f>[1]!Numerize(MID(G211,FIND("=",G211),10))</f>
        <v>12288</v>
      </c>
      <c r="B211" t="str">
        <f t="shared" si="9"/>
        <v>S15</v>
      </c>
      <c r="D211" t="str">
        <f t="shared" si="10"/>
        <v xml:space="preserve">CrayCray Lewis </v>
      </c>
      <c r="F211">
        <f t="shared" si="11"/>
        <v>50</v>
      </c>
      <c r="G211" t="s">
        <v>85</v>
      </c>
    </row>
    <row r="212" spans="1:7" x14ac:dyDescent="0.25">
      <c r="A212" t="str">
        <f>[1]!Numerize(MID(G212,FIND("=",G212),10))</f>
        <v>12224</v>
      </c>
      <c r="B212" t="str">
        <f t="shared" si="9"/>
        <v>S15</v>
      </c>
      <c r="D212" t="str">
        <f t="shared" si="10"/>
        <v xml:space="preserve">Dan Wright </v>
      </c>
      <c r="F212">
        <f t="shared" si="11"/>
        <v>50</v>
      </c>
      <c r="G212" t="s">
        <v>68</v>
      </c>
    </row>
    <row r="213" spans="1:7" x14ac:dyDescent="0.25">
      <c r="A213" t="str">
        <f>[1]!Numerize(MID(G213,FIND("=",G213),10))</f>
        <v>12299</v>
      </c>
      <c r="B213" t="str">
        <f t="shared" si="9"/>
        <v>S15</v>
      </c>
      <c r="D213" t="str">
        <f t="shared" si="10"/>
        <v xml:space="preserve">D'Angelo Thompson </v>
      </c>
      <c r="F213">
        <f t="shared" si="11"/>
        <v>50</v>
      </c>
      <c r="G213" t="s">
        <v>41</v>
      </c>
    </row>
    <row r="214" spans="1:7" x14ac:dyDescent="0.25">
      <c r="A214" t="str">
        <f>[1]!Numerize(MID(G214,FIND("=",G214),10))</f>
        <v>12322</v>
      </c>
      <c r="B214" t="str">
        <f t="shared" si="9"/>
        <v>S15</v>
      </c>
      <c r="D214" t="str">
        <f t="shared" si="10"/>
        <v xml:space="preserve">Dashwan Jackson </v>
      </c>
      <c r="F214">
        <f t="shared" si="11"/>
        <v>50</v>
      </c>
      <c r="G214" t="s">
        <v>83</v>
      </c>
    </row>
    <row r="215" spans="1:7" x14ac:dyDescent="0.25">
      <c r="A215" t="str">
        <f>[1]!Numerize(MID(G215,FIND("=",G215),10))</f>
        <v>12606</v>
      </c>
      <c r="B215" t="str">
        <f t="shared" si="9"/>
        <v>S15</v>
      </c>
      <c r="D215" t="str">
        <f t="shared" si="10"/>
        <v xml:space="preserve">David Le Kre </v>
      </c>
      <c r="F215">
        <f t="shared" si="11"/>
        <v>50</v>
      </c>
      <c r="G215" t="s">
        <v>111</v>
      </c>
    </row>
    <row r="216" spans="1:7" x14ac:dyDescent="0.25">
      <c r="A216" t="str">
        <f>[1]!Numerize(MID(G216,FIND("=",G216),10))</f>
        <v>12676</v>
      </c>
      <c r="B216" t="str">
        <f t="shared" si="9"/>
        <v>S15</v>
      </c>
      <c r="D216" t="str">
        <f t="shared" si="10"/>
        <v xml:space="preserve">Deon Taylor </v>
      </c>
      <c r="F216">
        <f t="shared" si="11"/>
        <v>50</v>
      </c>
      <c r="G216" t="s">
        <v>58</v>
      </c>
    </row>
    <row r="217" spans="1:7" x14ac:dyDescent="0.25">
      <c r="A217" t="str">
        <f>[1]!Numerize(MID(G217,FIND("=",G217),10))</f>
        <v>12240</v>
      </c>
      <c r="B217" t="str">
        <f t="shared" si="9"/>
        <v>S15</v>
      </c>
      <c r="D217" t="str">
        <f t="shared" si="10"/>
        <v xml:space="preserve">Dorfus Jimbo </v>
      </c>
      <c r="F217">
        <f t="shared" si="11"/>
        <v>50</v>
      </c>
      <c r="G217" t="s">
        <v>44</v>
      </c>
    </row>
    <row r="218" spans="1:7" x14ac:dyDescent="0.25">
      <c r="A218" t="str">
        <f>[1]!Numerize(MID(G218,FIND("=",G218),10))</f>
        <v>12532</v>
      </c>
      <c r="B218" t="str">
        <f t="shared" si="9"/>
        <v>S15</v>
      </c>
      <c r="D218" t="str">
        <f t="shared" si="10"/>
        <v>Edmond Beaver</v>
      </c>
      <c r="F218">
        <f t="shared" si="11"/>
        <v>50</v>
      </c>
      <c r="G218" t="s">
        <v>143</v>
      </c>
    </row>
    <row r="219" spans="1:7" x14ac:dyDescent="0.25">
      <c r="A219" t="str">
        <f>[1]!Numerize(MID(G219,FIND("=",G219),10))</f>
        <v>11992</v>
      </c>
      <c r="B219" t="str">
        <f t="shared" si="9"/>
        <v>S15</v>
      </c>
      <c r="D219" t="str">
        <f t="shared" si="10"/>
        <v xml:space="preserve">Emondov Emoji </v>
      </c>
      <c r="F219">
        <f t="shared" si="11"/>
        <v>102</v>
      </c>
      <c r="G219" t="s">
        <v>93</v>
      </c>
    </row>
    <row r="220" spans="1:7" x14ac:dyDescent="0.25">
      <c r="A220" t="str">
        <f>[1]!Numerize(MID(G220,FIND("=",G220),10))</f>
        <v>12604</v>
      </c>
      <c r="B220" t="str">
        <f t="shared" si="9"/>
        <v>S15</v>
      </c>
      <c r="D220" t="str">
        <f t="shared" si="10"/>
        <v xml:space="preserve">Eric Lorentz </v>
      </c>
      <c r="F220">
        <f t="shared" si="11"/>
        <v>50</v>
      </c>
      <c r="G220" t="s">
        <v>35</v>
      </c>
    </row>
    <row r="221" spans="1:7" x14ac:dyDescent="0.25">
      <c r="A221" t="str">
        <f>[1]!Numerize(MID(G221,FIND("=",G221),10))</f>
        <v>12348</v>
      </c>
      <c r="B221" t="str">
        <f t="shared" si="9"/>
        <v>S15</v>
      </c>
      <c r="D221" t="str">
        <f t="shared" si="10"/>
        <v xml:space="preserve">Farley Hank </v>
      </c>
      <c r="F221">
        <f t="shared" si="11"/>
        <v>50</v>
      </c>
      <c r="G221" t="s">
        <v>7</v>
      </c>
    </row>
    <row r="222" spans="1:7" x14ac:dyDescent="0.25">
      <c r="A222" t="str">
        <f>[1]!Numerize(MID(G222,FIND("=",G222),10))</f>
        <v>12194</v>
      </c>
      <c r="B222" t="str">
        <f t="shared" si="9"/>
        <v>S15</v>
      </c>
      <c r="D222" t="str">
        <f t="shared" si="10"/>
        <v xml:space="preserve">Fatih Terim </v>
      </c>
      <c r="F222">
        <f t="shared" si="11"/>
        <v>50</v>
      </c>
      <c r="G222" t="s">
        <v>69</v>
      </c>
    </row>
    <row r="223" spans="1:7" x14ac:dyDescent="0.25">
      <c r="A223" t="str">
        <f>[1]!Numerize(MID(G223,FIND("=",G223),10))</f>
        <v>12260</v>
      </c>
      <c r="B223" t="str">
        <f t="shared" si="9"/>
        <v>S15</v>
      </c>
      <c r="D223" t="str">
        <f t="shared" si="10"/>
        <v xml:space="preserve">Forrest Gump </v>
      </c>
      <c r="F223">
        <f t="shared" si="11"/>
        <v>50</v>
      </c>
      <c r="G223" t="s">
        <v>150</v>
      </c>
    </row>
    <row r="224" spans="1:7" x14ac:dyDescent="0.25">
      <c r="A224" t="str">
        <f>[1]!Numerize(MID(G224,FIND("=",G224),10))</f>
        <v>12031</v>
      </c>
      <c r="B224" t="str">
        <f t="shared" si="9"/>
        <v>S15</v>
      </c>
      <c r="D224" t="str">
        <f t="shared" si="10"/>
        <v xml:space="preserve">Franklin Armstrong </v>
      </c>
      <c r="F224">
        <f t="shared" si="11"/>
        <v>67</v>
      </c>
      <c r="G224" t="s">
        <v>91</v>
      </c>
    </row>
    <row r="225" spans="1:7" x14ac:dyDescent="0.25">
      <c r="A225" t="str">
        <f>[1]!Numerize(MID(G225,FIND("=",G225),10))</f>
        <v>12363</v>
      </c>
      <c r="B225" t="str">
        <f t="shared" si="9"/>
        <v>S15</v>
      </c>
      <c r="D225" t="str">
        <f t="shared" si="10"/>
        <v xml:space="preserve">Franklin Cooper </v>
      </c>
      <c r="F225">
        <f t="shared" si="11"/>
        <v>50</v>
      </c>
      <c r="G225" t="s">
        <v>114</v>
      </c>
    </row>
    <row r="226" spans="1:7" x14ac:dyDescent="0.25">
      <c r="A226" t="str">
        <f>[1]!Numerize(MID(G226,FIND("=",G226),10))</f>
        <v>12518</v>
      </c>
      <c r="B226" t="str">
        <f t="shared" si="9"/>
        <v>S15</v>
      </c>
      <c r="D226" t="str">
        <f t="shared" si="10"/>
        <v xml:space="preserve">Frasier Crane </v>
      </c>
      <c r="F226">
        <f t="shared" si="11"/>
        <v>50</v>
      </c>
      <c r="G226" t="s">
        <v>6</v>
      </c>
    </row>
    <row r="227" spans="1:7" x14ac:dyDescent="0.25">
      <c r="A227" t="str">
        <f>[1]!Numerize(MID(G227,FIND("=",G227),10))</f>
        <v>12138</v>
      </c>
      <c r="B227" t="str">
        <f t="shared" si="9"/>
        <v>S15</v>
      </c>
      <c r="D227" t="str">
        <f t="shared" si="10"/>
        <v xml:space="preserve">Giannis Kroustis </v>
      </c>
      <c r="F227">
        <f t="shared" si="11"/>
        <v>50</v>
      </c>
      <c r="G227" t="s">
        <v>49</v>
      </c>
    </row>
    <row r="228" spans="1:7" x14ac:dyDescent="0.25">
      <c r="A228" t="str">
        <f>[1]!Numerize(MID(G228,FIND("=",G228),10))</f>
        <v>12140</v>
      </c>
      <c r="B228" t="str">
        <f t="shared" si="9"/>
        <v>S15</v>
      </c>
      <c r="D228" t="str">
        <f t="shared" si="10"/>
        <v xml:space="preserve">Gimmy Jaroppolo </v>
      </c>
      <c r="F228">
        <f t="shared" si="11"/>
        <v>50</v>
      </c>
      <c r="G228" t="s">
        <v>71</v>
      </c>
    </row>
    <row r="229" spans="1:7" x14ac:dyDescent="0.25">
      <c r="A229" t="str">
        <f>[1]!Numerize(MID(G229,FIND("=",G229),10))</f>
        <v>12204</v>
      </c>
      <c r="B229" t="str">
        <f t="shared" si="9"/>
        <v>S15</v>
      </c>
      <c r="D229" t="str">
        <f t="shared" si="10"/>
        <v xml:space="preserve">Gregor Clegaine </v>
      </c>
      <c r="F229">
        <f t="shared" si="11"/>
        <v>50</v>
      </c>
      <c r="G229" t="s">
        <v>87</v>
      </c>
    </row>
    <row r="230" spans="1:7" x14ac:dyDescent="0.25">
      <c r="A230" t="str">
        <f>[1]!Numerize(MID(G230,FIND("=",G230),10))</f>
        <v>12367</v>
      </c>
      <c r="B230" t="str">
        <f t="shared" si="9"/>
        <v>S15</v>
      </c>
      <c r="D230" t="str">
        <f t="shared" si="10"/>
        <v xml:space="preserve">Groovy Johnson </v>
      </c>
      <c r="F230">
        <f t="shared" si="11"/>
        <v>50</v>
      </c>
      <c r="G230" t="s">
        <v>144</v>
      </c>
    </row>
    <row r="231" spans="1:7" x14ac:dyDescent="0.25">
      <c r="A231" t="str">
        <f>[1]!Numerize(MID(G231,FIND("=",G231),10))</f>
        <v>12163</v>
      </c>
      <c r="B231" t="str">
        <f t="shared" si="9"/>
        <v>S15</v>
      </c>
      <c r="D231" t="str">
        <f t="shared" si="10"/>
        <v xml:space="preserve">Guy Nikko </v>
      </c>
      <c r="F231">
        <f t="shared" si="11"/>
        <v>50</v>
      </c>
      <c r="G231" t="s">
        <v>72</v>
      </c>
    </row>
    <row r="232" spans="1:7" x14ac:dyDescent="0.25">
      <c r="A232" t="str">
        <f>[1]!Numerize(MID(G232,FIND("=",G232),10))</f>
        <v>12143</v>
      </c>
      <c r="B232" t="str">
        <f t="shared" si="9"/>
        <v>S15</v>
      </c>
      <c r="D232" t="str">
        <f t="shared" si="10"/>
        <v xml:space="preserve">Jack Rambo </v>
      </c>
      <c r="F232">
        <f t="shared" si="11"/>
        <v>50</v>
      </c>
      <c r="G232" t="s">
        <v>45</v>
      </c>
    </row>
    <row r="233" spans="1:7" x14ac:dyDescent="0.25">
      <c r="A233" t="str">
        <f>[1]!Numerize(MID(G233,FIND("=",G233),10))</f>
        <v>12170</v>
      </c>
      <c r="B233" t="str">
        <f t="shared" si="9"/>
        <v>S15</v>
      </c>
      <c r="D233" t="str">
        <f t="shared" si="10"/>
        <v xml:space="preserve">Jacob Rowan </v>
      </c>
      <c r="F233">
        <f t="shared" si="11"/>
        <v>50</v>
      </c>
      <c r="G233" t="s">
        <v>149</v>
      </c>
    </row>
    <row r="234" spans="1:7" x14ac:dyDescent="0.25">
      <c r="A234" t="str">
        <f>[1]!Numerize(MID(G234,FIND("=",G234),10))</f>
        <v>12417</v>
      </c>
      <c r="B234" t="str">
        <f t="shared" si="9"/>
        <v>S15</v>
      </c>
      <c r="D234" t="str">
        <f t="shared" si="10"/>
        <v xml:space="preserve">Jameis Harrison </v>
      </c>
      <c r="F234">
        <f t="shared" si="11"/>
        <v>50</v>
      </c>
      <c r="G234" t="s">
        <v>61</v>
      </c>
    </row>
    <row r="235" spans="1:7" x14ac:dyDescent="0.25">
      <c r="A235" t="str">
        <f>[1]!Numerize(MID(G235,FIND("=",G235),10))</f>
        <v>12384</v>
      </c>
      <c r="B235" t="str">
        <f t="shared" si="9"/>
        <v>S15</v>
      </c>
      <c r="D235" t="str">
        <f t="shared" si="10"/>
        <v xml:space="preserve">Jammerson Irving </v>
      </c>
      <c r="F235">
        <f t="shared" si="11"/>
        <v>50</v>
      </c>
      <c r="G235" t="s">
        <v>145</v>
      </c>
    </row>
    <row r="236" spans="1:7" x14ac:dyDescent="0.25">
      <c r="A236" t="str">
        <f>[1]!Numerize(MID(G236,FIND("=",G236),10))</f>
        <v>12482</v>
      </c>
      <c r="B236" t="str">
        <f t="shared" si="9"/>
        <v>S15</v>
      </c>
      <c r="D236" t="str">
        <f t="shared" si="10"/>
        <v xml:space="preserve">Jay Longshaw </v>
      </c>
      <c r="F236">
        <f t="shared" si="11"/>
        <v>50</v>
      </c>
      <c r="G236" t="s">
        <v>38</v>
      </c>
    </row>
    <row r="237" spans="1:7" x14ac:dyDescent="0.25">
      <c r="A237" t="str">
        <f>[1]!Numerize(MID(G237,FIND("=",G237),10))</f>
        <v>12675</v>
      </c>
      <c r="B237" t="str">
        <f t="shared" si="9"/>
        <v>S15</v>
      </c>
      <c r="D237" t="str">
        <f t="shared" si="10"/>
        <v xml:space="preserve">Jay Quick </v>
      </c>
      <c r="F237">
        <f t="shared" si="11"/>
        <v>50</v>
      </c>
      <c r="G237" t="s">
        <v>5</v>
      </c>
    </row>
    <row r="238" spans="1:7" x14ac:dyDescent="0.25">
      <c r="A238" t="str">
        <f>[1]!Numerize(MID(G238,FIND("=",G238),10))</f>
        <v>12526</v>
      </c>
      <c r="B238" t="str">
        <f t="shared" si="9"/>
        <v>S15</v>
      </c>
      <c r="D238" t="str">
        <f t="shared" si="10"/>
        <v xml:space="preserve">John Tebow </v>
      </c>
      <c r="F238">
        <f t="shared" si="11"/>
        <v>50</v>
      </c>
      <c r="G238" t="s">
        <v>37</v>
      </c>
    </row>
    <row r="239" spans="1:7" x14ac:dyDescent="0.25">
      <c r="A239" t="str">
        <f>[1]!Numerize(MID(G239,FIND("=",G239),10))</f>
        <v>12011</v>
      </c>
      <c r="B239" t="str">
        <f t="shared" si="9"/>
        <v>S15</v>
      </c>
      <c r="D239" t="str">
        <f t="shared" si="10"/>
        <v xml:space="preserve">Johnny Slothface </v>
      </c>
      <c r="F239">
        <f t="shared" si="11"/>
        <v>155</v>
      </c>
      <c r="G239" t="s">
        <v>157</v>
      </c>
    </row>
    <row r="240" spans="1:7" x14ac:dyDescent="0.25">
      <c r="A240" t="str">
        <f>[1]!Numerize(MID(G240,FIND("=",G240),10))</f>
        <v>11980</v>
      </c>
      <c r="B240" t="str">
        <f t="shared" si="9"/>
        <v>S15</v>
      </c>
      <c r="D240" t="str">
        <f t="shared" si="10"/>
        <v>JoJo Burr</v>
      </c>
      <c r="F240">
        <f t="shared" si="11"/>
        <v>50</v>
      </c>
      <c r="G240" t="s">
        <v>158</v>
      </c>
    </row>
    <row r="241" spans="1:7" x14ac:dyDescent="0.25">
      <c r="A241" t="str">
        <f>[1]!Numerize(MID(G241,FIND("=",G241),10))</f>
        <v>12168</v>
      </c>
      <c r="B241" t="str">
        <f t="shared" si="9"/>
        <v>S15</v>
      </c>
      <c r="D241" t="str">
        <f t="shared" si="10"/>
        <v xml:space="preserve">Justin Tyme </v>
      </c>
      <c r="F241">
        <f t="shared" si="11"/>
        <v>50</v>
      </c>
      <c r="G241" t="s">
        <v>90</v>
      </c>
    </row>
    <row r="242" spans="1:7" x14ac:dyDescent="0.25">
      <c r="A242" t="str">
        <f>[1]!Numerize(MID(G242,FIND("=",G242),10))</f>
        <v>12142</v>
      </c>
      <c r="B242" t="str">
        <f t="shared" si="9"/>
        <v>S15</v>
      </c>
      <c r="D242" t="str">
        <f t="shared" si="10"/>
        <v xml:space="preserve">Kermit Stronglegs </v>
      </c>
      <c r="F242">
        <f t="shared" si="11"/>
        <v>50</v>
      </c>
      <c r="G242" t="s">
        <v>369</v>
      </c>
    </row>
    <row r="243" spans="1:7" x14ac:dyDescent="0.25">
      <c r="A243" t="str">
        <f>[1]!Numerize(MID(G243,FIND("=",G243),10))</f>
        <v>12275</v>
      </c>
      <c r="B243" t="str">
        <f t="shared" si="9"/>
        <v>S15</v>
      </c>
      <c r="D243" t="str">
        <f t="shared" si="10"/>
        <v xml:space="preserve">Khalil Sack </v>
      </c>
      <c r="F243">
        <f t="shared" si="11"/>
        <v>50</v>
      </c>
      <c r="G243" t="s">
        <v>65</v>
      </c>
    </row>
    <row r="244" spans="1:7" x14ac:dyDescent="0.25">
      <c r="A244" t="str">
        <f>[1]!Numerize(MID(G244,FIND("=",G244),10))</f>
        <v>12095</v>
      </c>
      <c r="B244" t="str">
        <f t="shared" si="9"/>
        <v>S15</v>
      </c>
      <c r="D244" t="str">
        <f t="shared" si="10"/>
        <v xml:space="preserve">Lamont McKinnie </v>
      </c>
      <c r="F244">
        <f t="shared" si="11"/>
        <v>50</v>
      </c>
      <c r="G244" t="s">
        <v>74</v>
      </c>
    </row>
    <row r="245" spans="1:7" x14ac:dyDescent="0.25">
      <c r="A245" t="str">
        <f>[1]!Numerize(MID(G245,FIND("=",G245),10))</f>
        <v>12292</v>
      </c>
      <c r="B245" t="str">
        <f t="shared" si="9"/>
        <v>S15</v>
      </c>
      <c r="D245" t="str">
        <f t="shared" si="10"/>
        <v xml:space="preserve">Lanzer Grievous </v>
      </c>
      <c r="F245">
        <f t="shared" si="11"/>
        <v>50</v>
      </c>
      <c r="G245" t="s">
        <v>84</v>
      </c>
    </row>
    <row r="246" spans="1:7" x14ac:dyDescent="0.25">
      <c r="A246" t="str">
        <f>[1]!Numerize(MID(G246,FIND("=",G246),10))</f>
        <v>12381</v>
      </c>
      <c r="B246" t="str">
        <f t="shared" si="9"/>
        <v>S15</v>
      </c>
      <c r="D246" t="str">
        <f t="shared" si="10"/>
        <v xml:space="preserve">Lawalin Tae'orr </v>
      </c>
      <c r="F246">
        <f t="shared" si="11"/>
        <v>50</v>
      </c>
      <c r="G246" t="s">
        <v>112</v>
      </c>
    </row>
    <row r="247" spans="1:7" x14ac:dyDescent="0.25">
      <c r="A247" t="str">
        <f>[1]!Numerize(MID(G247,FIND("=",G247),10))</f>
        <v>12326</v>
      </c>
      <c r="B247" t="str">
        <f t="shared" si="9"/>
        <v>S15</v>
      </c>
      <c r="D247" t="str">
        <f t="shared" si="10"/>
        <v xml:space="preserve">Lightsout Lewis </v>
      </c>
      <c r="F247">
        <f t="shared" si="11"/>
        <v>50</v>
      </c>
      <c r="G247" t="s">
        <v>82</v>
      </c>
    </row>
    <row r="248" spans="1:7" x14ac:dyDescent="0.25">
      <c r="A248" t="str">
        <f>[1]!Numerize(MID(G248,FIND("=",G248),10))</f>
        <v>12061</v>
      </c>
      <c r="B248" t="str">
        <f t="shared" si="9"/>
        <v>S15</v>
      </c>
      <c r="D248" t="str">
        <f t="shared" si="10"/>
        <v xml:space="preserve">Lo Mein </v>
      </c>
      <c r="F248">
        <f t="shared" si="11"/>
        <v>50</v>
      </c>
      <c r="G248" t="s">
        <v>155</v>
      </c>
    </row>
    <row r="249" spans="1:7" x14ac:dyDescent="0.25">
      <c r="A249" t="str">
        <f>[1]!Numerize(MID(G249,FIND("=",G249),10))</f>
        <v>12188</v>
      </c>
      <c r="B249" t="str">
        <f t="shared" si="9"/>
        <v>S15</v>
      </c>
      <c r="D249" t="str">
        <f t="shared" si="10"/>
        <v xml:space="preserve">Logan Uchiha </v>
      </c>
      <c r="F249">
        <f t="shared" si="11"/>
        <v>50</v>
      </c>
      <c r="G249" t="s">
        <v>46</v>
      </c>
    </row>
    <row r="250" spans="1:7" x14ac:dyDescent="0.25">
      <c r="A250" t="str">
        <f>[1]!Numerize(MID(G250,FIND("=",G250),10))</f>
        <v>12688</v>
      </c>
      <c r="B250" t="str">
        <f t="shared" si="9"/>
        <v>S15</v>
      </c>
      <c r="D250" t="str">
        <f t="shared" si="10"/>
        <v xml:space="preserve">Luca Ramero </v>
      </c>
      <c r="F250">
        <f t="shared" si="11"/>
        <v>50</v>
      </c>
      <c r="G250" t="s">
        <v>141</v>
      </c>
    </row>
    <row r="251" spans="1:7" x14ac:dyDescent="0.25">
      <c r="A251" t="str">
        <f>[1]!Numerize(MID(G251,FIND("=",G251),10))</f>
        <v>12290</v>
      </c>
      <c r="B251" t="str">
        <f t="shared" si="9"/>
        <v>S15</v>
      </c>
      <c r="D251" t="str">
        <f t="shared" si="10"/>
        <v xml:space="preserve">Lucas Knight </v>
      </c>
      <c r="F251">
        <f t="shared" si="11"/>
        <v>50</v>
      </c>
      <c r="G251" t="s">
        <v>43</v>
      </c>
    </row>
    <row r="252" spans="1:7" x14ac:dyDescent="0.25">
      <c r="A252" t="str">
        <f>[1]!Numerize(MID(G252,FIND("=",G252),10))</f>
        <v>12281</v>
      </c>
      <c r="B252" t="str">
        <f t="shared" si="9"/>
        <v>S15</v>
      </c>
      <c r="D252" t="str">
        <f t="shared" si="10"/>
        <v xml:space="preserve">Ludicolo Bigby </v>
      </c>
      <c r="F252">
        <f t="shared" si="11"/>
        <v>50</v>
      </c>
      <c r="G252" t="s">
        <v>64</v>
      </c>
    </row>
    <row r="253" spans="1:7" x14ac:dyDescent="0.25">
      <c r="A253" t="str">
        <f>[1]!Numerize(MID(G253,FIND("=",G253),10))</f>
        <v>12153</v>
      </c>
      <c r="B253" t="str">
        <f t="shared" si="9"/>
        <v>S15</v>
      </c>
      <c r="D253" t="str">
        <f t="shared" si="10"/>
        <v xml:space="preserve">Luke South </v>
      </c>
      <c r="F253">
        <f t="shared" si="11"/>
        <v>50</v>
      </c>
      <c r="G253" t="s">
        <v>48</v>
      </c>
    </row>
    <row r="254" spans="1:7" x14ac:dyDescent="0.25">
      <c r="A254" t="str">
        <f>[1]!Numerize(MID(G254,FIND("=",G254),10))</f>
        <v>12086</v>
      </c>
      <c r="B254" t="str">
        <f t="shared" si="9"/>
        <v>S15</v>
      </c>
      <c r="D254" t="str">
        <f t="shared" si="10"/>
        <v xml:space="preserve">Marquees Acho </v>
      </c>
      <c r="F254">
        <f t="shared" si="11"/>
        <v>50</v>
      </c>
      <c r="G254" t="s">
        <v>53</v>
      </c>
    </row>
    <row r="255" spans="1:7" x14ac:dyDescent="0.25">
      <c r="A255" t="str">
        <f>[1]!Numerize(MID(G255,FIND("=",G255),10))</f>
        <v>12175</v>
      </c>
      <c r="B255" t="str">
        <f t="shared" si="9"/>
        <v>S15</v>
      </c>
      <c r="D255" t="str">
        <f t="shared" si="10"/>
        <v xml:space="preserve">Martavius Mack </v>
      </c>
      <c r="F255">
        <f t="shared" si="11"/>
        <v>50</v>
      </c>
      <c r="G255" t="s">
        <v>153</v>
      </c>
    </row>
    <row r="256" spans="1:7" x14ac:dyDescent="0.25">
      <c r="A256" t="str">
        <f>[1]!Numerize(MID(G256,FIND("=",G256),10))</f>
        <v>12198</v>
      </c>
      <c r="B256" t="str">
        <f t="shared" si="9"/>
        <v>S15</v>
      </c>
      <c r="D256" t="str">
        <f t="shared" si="10"/>
        <v xml:space="preserve">Matteo Maximin </v>
      </c>
      <c r="F256">
        <f t="shared" si="11"/>
        <v>50</v>
      </c>
      <c r="G256" t="s">
        <v>0</v>
      </c>
    </row>
    <row r="257" spans="1:7" x14ac:dyDescent="0.25">
      <c r="A257" t="str">
        <f>[1]!Numerize(MID(G257,FIND("=",G257),10))</f>
        <v>12258</v>
      </c>
      <c r="B257" t="str">
        <f t="shared" si="9"/>
        <v>S15</v>
      </c>
      <c r="D257" t="str">
        <f t="shared" si="10"/>
        <v xml:space="preserve">Max Vaz </v>
      </c>
      <c r="F257">
        <f t="shared" si="11"/>
        <v>50</v>
      </c>
      <c r="G257" t="s">
        <v>117</v>
      </c>
    </row>
    <row r="258" spans="1:7" x14ac:dyDescent="0.25">
      <c r="A258" t="str">
        <f>[1]!Numerize(MID(G258,FIND("=",G258),10))</f>
        <v>12276</v>
      </c>
      <c r="B258" t="str">
        <f t="shared" si="9"/>
        <v>S15</v>
      </c>
      <c r="D258" t="str">
        <f t="shared" si="10"/>
        <v xml:space="preserve">Memphis Wilkerson </v>
      </c>
      <c r="F258">
        <f t="shared" si="11"/>
        <v>50</v>
      </c>
      <c r="G258" t="s">
        <v>116</v>
      </c>
    </row>
    <row r="259" spans="1:7" x14ac:dyDescent="0.25">
      <c r="A259" t="str">
        <f>[1]!Numerize(MID(G259,FIND("=",G259),10))</f>
        <v>12395</v>
      </c>
      <c r="B259" t="str">
        <f t="shared" ref="B259:B322" si="12">MID(G259,FIND("(",G259)+1,FIND(")",G259)-FIND("(",G259)-1)</f>
        <v>S15</v>
      </c>
      <c r="D259" t="str">
        <f t="shared" ref="D259:D322" si="13">MID(G259,FIND("-",G259)+2,FIND("-",G259,FIND("-",G259)+1)-FIND("-",G259)-2)</f>
        <v xml:space="preserve">Michael Rood </v>
      </c>
      <c r="F259">
        <f t="shared" ref="F259:F322" si="14">MID(G259,FIND("TPE: ",G259)+5,FIND(", ",G259,FIND("TPE: ",G259))-FIND("TPE: ",G259)-5)+0</f>
        <v>50</v>
      </c>
      <c r="G259" t="s">
        <v>59</v>
      </c>
    </row>
    <row r="260" spans="1:7" x14ac:dyDescent="0.25">
      <c r="A260" t="str">
        <f>[1]!Numerize(MID(G260,FIND("=",G260),10))</f>
        <v>12311</v>
      </c>
      <c r="B260" t="str">
        <f t="shared" si="12"/>
        <v>S15</v>
      </c>
      <c r="D260" t="str">
        <f t="shared" si="13"/>
        <v xml:space="preserve">Mick Moekr </v>
      </c>
      <c r="F260">
        <f t="shared" si="14"/>
        <v>50</v>
      </c>
      <c r="G260" t="s">
        <v>8</v>
      </c>
    </row>
    <row r="261" spans="1:7" x14ac:dyDescent="0.25">
      <c r="A261" t="str">
        <f>[1]!Numerize(MID(G261,FIND("=",G261),10))</f>
        <v>12252</v>
      </c>
      <c r="B261" t="str">
        <f t="shared" si="12"/>
        <v>S15</v>
      </c>
      <c r="D261" t="str">
        <f t="shared" si="13"/>
        <v xml:space="preserve">Mister Big Chest </v>
      </c>
      <c r="F261">
        <f t="shared" si="14"/>
        <v>50</v>
      </c>
      <c r="G261" t="s">
        <v>118</v>
      </c>
    </row>
    <row r="262" spans="1:7" x14ac:dyDescent="0.25">
      <c r="A262" t="str">
        <f>[1]!Numerize(MID(G262,FIND("=",G262),10))</f>
        <v>12113</v>
      </c>
      <c r="B262" t="str">
        <f t="shared" si="12"/>
        <v>S15</v>
      </c>
      <c r="D262" t="str">
        <f t="shared" si="13"/>
        <v xml:space="preserve">Mo Berry </v>
      </c>
      <c r="F262">
        <f t="shared" si="14"/>
        <v>50</v>
      </c>
      <c r="G262" t="s">
        <v>125</v>
      </c>
    </row>
    <row r="263" spans="1:7" x14ac:dyDescent="0.25">
      <c r="A263" t="str">
        <f>[1]!Numerize(MID(G263,FIND("=",G263),10))</f>
        <v>12255</v>
      </c>
      <c r="B263" t="str">
        <f t="shared" si="12"/>
        <v>S15</v>
      </c>
      <c r="D263" t="str">
        <f t="shared" si="13"/>
        <v xml:space="preserve">Momodou Jallow </v>
      </c>
      <c r="F263">
        <f t="shared" si="14"/>
        <v>50</v>
      </c>
      <c r="G263" t="s">
        <v>151</v>
      </c>
    </row>
    <row r="264" spans="1:7" x14ac:dyDescent="0.25">
      <c r="A264" t="str">
        <f>[1]!Numerize(MID(G264,FIND("=",G264),10))</f>
        <v>12191</v>
      </c>
      <c r="B264" t="str">
        <f t="shared" si="12"/>
        <v>S15</v>
      </c>
      <c r="D264" t="str">
        <f t="shared" si="13"/>
        <v xml:space="preserve">Morgan Marshall </v>
      </c>
      <c r="F264">
        <f t="shared" si="14"/>
        <v>50</v>
      </c>
      <c r="G264" t="s">
        <v>120</v>
      </c>
    </row>
    <row r="265" spans="1:7" x14ac:dyDescent="0.25">
      <c r="A265" t="str">
        <f>[1]!Numerize(MID(G265,FIND("=",G265),10))</f>
        <v>12173</v>
      </c>
      <c r="B265" t="str">
        <f t="shared" si="12"/>
        <v>S15</v>
      </c>
      <c r="D265" t="str">
        <f t="shared" si="13"/>
        <v xml:space="preserve">Nacho Varga </v>
      </c>
      <c r="F265">
        <f t="shared" si="14"/>
        <v>50</v>
      </c>
      <c r="G265" t="s">
        <v>70</v>
      </c>
    </row>
    <row r="266" spans="1:7" x14ac:dyDescent="0.25">
      <c r="A266" t="str">
        <f>[1]!Numerize(MID(G266,FIND("=",G266),10))</f>
        <v>12144</v>
      </c>
      <c r="B266" t="str">
        <f t="shared" si="12"/>
        <v>S15</v>
      </c>
      <c r="D266" t="str">
        <f t="shared" si="13"/>
        <v xml:space="preserve">Neon Demon </v>
      </c>
      <c r="F266">
        <f t="shared" si="14"/>
        <v>50</v>
      </c>
      <c r="G266" t="s">
        <v>123</v>
      </c>
    </row>
    <row r="267" spans="1:7" x14ac:dyDescent="0.25">
      <c r="A267" t="str">
        <f>[1]!Numerize(MID(G267,FIND("=",G267),10))</f>
        <v>12364</v>
      </c>
      <c r="B267" t="str">
        <f t="shared" si="12"/>
        <v>S15</v>
      </c>
      <c r="D267" t="str">
        <f t="shared" si="13"/>
        <v xml:space="preserve">Nero Alexander </v>
      </c>
      <c r="F267">
        <f t="shared" si="14"/>
        <v>50</v>
      </c>
      <c r="G267" t="s">
        <v>113</v>
      </c>
    </row>
    <row r="268" spans="1:7" x14ac:dyDescent="0.25">
      <c r="A268" t="str">
        <f>[1]!Numerize(MID(G268,FIND("=",G268),10))</f>
        <v>12107</v>
      </c>
      <c r="B268" t="str">
        <f t="shared" si="12"/>
        <v>S15</v>
      </c>
      <c r="D268" t="str">
        <f t="shared" si="13"/>
        <v xml:space="preserve">Nick Snider </v>
      </c>
      <c r="F268">
        <f t="shared" si="14"/>
        <v>50</v>
      </c>
      <c r="G268" t="s">
        <v>50</v>
      </c>
    </row>
    <row r="269" spans="1:7" x14ac:dyDescent="0.25">
      <c r="A269" t="str">
        <f>[1]!Numerize(MID(G269,FIND("=",G269),10))</f>
        <v>12493</v>
      </c>
      <c r="B269" t="str">
        <f t="shared" si="12"/>
        <v>S15</v>
      </c>
      <c r="D269" t="str">
        <f t="shared" si="13"/>
        <v xml:space="preserve">Pablo Sanchez </v>
      </c>
      <c r="F269">
        <f t="shared" si="14"/>
        <v>50</v>
      </c>
      <c r="G269" t="s">
        <v>79</v>
      </c>
    </row>
    <row r="270" spans="1:7" x14ac:dyDescent="0.25">
      <c r="A270" t="str">
        <f>[1]!Numerize(MID(G270,FIND("=",G270),10))</f>
        <v>12009</v>
      </c>
      <c r="B270" t="str">
        <f t="shared" si="12"/>
        <v>S15</v>
      </c>
      <c r="D270" t="str">
        <f t="shared" si="13"/>
        <v xml:space="preserve">Paul DiMirio III </v>
      </c>
      <c r="F270">
        <f t="shared" si="14"/>
        <v>50</v>
      </c>
      <c r="G270" t="s">
        <v>1</v>
      </c>
    </row>
    <row r="271" spans="1:7" x14ac:dyDescent="0.25">
      <c r="A271" t="str">
        <f>[1]!Numerize(MID(G271,FIND("=",G271),10))</f>
        <v>12154</v>
      </c>
      <c r="B271" t="str">
        <f t="shared" si="12"/>
        <v>S15</v>
      </c>
      <c r="D271" t="str">
        <f t="shared" si="13"/>
        <v xml:space="preserve">Poster Nutbag </v>
      </c>
      <c r="F271">
        <f t="shared" si="14"/>
        <v>50</v>
      </c>
      <c r="G271" t="s">
        <v>47</v>
      </c>
    </row>
    <row r="272" spans="1:7" x14ac:dyDescent="0.25">
      <c r="A272" t="str">
        <f>[1]!Numerize(MID(G272,FIND("=",G272),10))</f>
        <v>12226</v>
      </c>
      <c r="B272" t="str">
        <f t="shared" si="12"/>
        <v>S15</v>
      </c>
      <c r="D272" t="str">
        <f t="shared" si="13"/>
        <v xml:space="preserve">Proy Tolamalu  </v>
      </c>
      <c r="F272">
        <f t="shared" si="14"/>
        <v>50</v>
      </c>
      <c r="G272" t="s">
        <v>3</v>
      </c>
    </row>
    <row r="273" spans="1:7" x14ac:dyDescent="0.25">
      <c r="A273" t="str">
        <f>[1]!Numerize(MID(G273,FIND("=",G273),10))</f>
        <v>12282</v>
      </c>
      <c r="B273" t="str">
        <f t="shared" si="12"/>
        <v>S15</v>
      </c>
      <c r="D273" t="str">
        <f t="shared" si="13"/>
        <v xml:space="preserve">Quentin Sinclair </v>
      </c>
      <c r="F273">
        <f t="shared" si="14"/>
        <v>50</v>
      </c>
      <c r="G273" t="s">
        <v>63</v>
      </c>
    </row>
    <row r="274" spans="1:7" x14ac:dyDescent="0.25">
      <c r="A274" t="str">
        <f>[1]!Numerize(MID(G274,FIND("=",G274),10))</f>
        <v>12109</v>
      </c>
      <c r="B274" t="str">
        <f t="shared" si="12"/>
        <v>S15</v>
      </c>
      <c r="D274" t="str">
        <f t="shared" si="13"/>
        <v xml:space="preserve">Quenton Bode </v>
      </c>
      <c r="F274">
        <f t="shared" si="14"/>
        <v>50</v>
      </c>
      <c r="G274" t="s">
        <v>124</v>
      </c>
    </row>
    <row r="275" spans="1:7" x14ac:dyDescent="0.25">
      <c r="A275" t="str">
        <f>[1]!Numerize(MID(G275,FIND("=",G275),10))</f>
        <v>12083</v>
      </c>
      <c r="B275" t="str">
        <f t="shared" si="12"/>
        <v>S15</v>
      </c>
      <c r="D275" t="str">
        <f t="shared" si="13"/>
        <v xml:space="preserve">Rahm Kota </v>
      </c>
      <c r="F275">
        <f t="shared" si="14"/>
        <v>50</v>
      </c>
      <c r="G275" t="s">
        <v>75</v>
      </c>
    </row>
    <row r="276" spans="1:7" x14ac:dyDescent="0.25">
      <c r="A276" t="str">
        <f>[1]!Numerize(MID(G276,FIND("=",G276),10))</f>
        <v>12063</v>
      </c>
      <c r="B276" t="str">
        <f t="shared" si="12"/>
        <v>S15</v>
      </c>
      <c r="D276" t="str">
        <f t="shared" si="13"/>
        <v xml:space="preserve">Ricardo Morris </v>
      </c>
      <c r="F276">
        <f t="shared" si="14"/>
        <v>50</v>
      </c>
      <c r="G276" t="s">
        <v>51</v>
      </c>
    </row>
    <row r="277" spans="1:7" x14ac:dyDescent="0.25">
      <c r="A277" t="str">
        <f>[1]!Numerize(MID(G277,FIND("=",G277),10))</f>
        <v>12024</v>
      </c>
      <c r="B277" t="str">
        <f t="shared" si="12"/>
        <v>S15</v>
      </c>
      <c r="D277" t="str">
        <f t="shared" si="13"/>
        <v xml:space="preserve">Richard D'Attoria V </v>
      </c>
      <c r="F277">
        <f t="shared" si="14"/>
        <v>133</v>
      </c>
      <c r="G277" t="s">
        <v>92</v>
      </c>
    </row>
    <row r="278" spans="1:7" x14ac:dyDescent="0.25">
      <c r="A278" t="str">
        <f>[1]!Numerize(MID(G278,FIND("=",G278),10))</f>
        <v>12228</v>
      </c>
      <c r="B278" t="str">
        <f t="shared" si="12"/>
        <v>S15</v>
      </c>
      <c r="D278" t="str">
        <f t="shared" si="13"/>
        <v xml:space="preserve">Robert Kleven </v>
      </c>
      <c r="F278">
        <f t="shared" si="14"/>
        <v>50</v>
      </c>
      <c r="G278" t="s">
        <v>119</v>
      </c>
    </row>
    <row r="279" spans="1:7" x14ac:dyDescent="0.25">
      <c r="A279" t="str">
        <f>[1]!Numerize(MID(G279,FIND("=",G279),10))</f>
        <v>12318</v>
      </c>
      <c r="B279" t="str">
        <f t="shared" si="12"/>
        <v>S15</v>
      </c>
      <c r="D279" t="str">
        <f t="shared" si="13"/>
        <v xml:space="preserve">Rock Hardshaft </v>
      </c>
      <c r="F279">
        <f t="shared" si="14"/>
        <v>50</v>
      </c>
      <c r="G279" t="s">
        <v>62</v>
      </c>
    </row>
    <row r="280" spans="1:7" x14ac:dyDescent="0.25">
      <c r="A280" t="str">
        <f>[1]!Numerize(MID(G280,FIND("=",G280),10))</f>
        <v>12700</v>
      </c>
      <c r="B280" t="str">
        <f t="shared" si="12"/>
        <v>S15</v>
      </c>
      <c r="D280" t="str">
        <f t="shared" si="13"/>
        <v xml:space="preserve">Rod Tidwell </v>
      </c>
      <c r="F280">
        <f t="shared" si="14"/>
        <v>50</v>
      </c>
      <c r="G280" t="s">
        <v>140</v>
      </c>
    </row>
    <row r="281" spans="1:7" x14ac:dyDescent="0.25">
      <c r="A281" t="str">
        <f>[1]!Numerize(MID(G281,FIND("=",G281),10))</f>
        <v>12223</v>
      </c>
      <c r="B281" t="str">
        <f t="shared" si="12"/>
        <v>S15</v>
      </c>
      <c r="D281" t="str">
        <f t="shared" si="13"/>
        <v xml:space="preserve">Ronald St. James III </v>
      </c>
      <c r="F281">
        <f t="shared" si="14"/>
        <v>50</v>
      </c>
      <c r="G281" t="s">
        <v>2</v>
      </c>
    </row>
    <row r="282" spans="1:7" x14ac:dyDescent="0.25">
      <c r="A282" t="str">
        <f>[1]!Numerize(MID(G282,FIND("=",G282),10))</f>
        <v>12221</v>
      </c>
      <c r="B282" t="str">
        <f t="shared" si="12"/>
        <v>S15</v>
      </c>
      <c r="D282" t="str">
        <f t="shared" si="13"/>
        <v xml:space="preserve">Ryan Leaf Jr </v>
      </c>
      <c r="F282">
        <f t="shared" si="14"/>
        <v>50</v>
      </c>
      <c r="G282" t="s">
        <v>10</v>
      </c>
    </row>
    <row r="283" spans="1:7" x14ac:dyDescent="0.25">
      <c r="A283" t="str">
        <f>[1]!Numerize(MID(G283,FIND("=",G283),10))</f>
        <v>12034</v>
      </c>
      <c r="B283" t="str">
        <f t="shared" si="12"/>
        <v>S15</v>
      </c>
      <c r="D283" t="str">
        <f t="shared" si="13"/>
        <v xml:space="preserve">Shaquill &amp;quot;The Thrill&amp;quot; Williams VII </v>
      </c>
      <c r="F283">
        <f t="shared" si="14"/>
        <v>64</v>
      </c>
      <c r="G283" t="s">
        <v>126</v>
      </c>
    </row>
    <row r="284" spans="1:7" x14ac:dyDescent="0.25">
      <c r="A284" t="str">
        <f>[1]!Numerize(MID(G284,FIND("=",G284),10))</f>
        <v>12180</v>
      </c>
      <c r="B284" t="str">
        <f t="shared" si="12"/>
        <v>S15</v>
      </c>
      <c r="D284" t="str">
        <f t="shared" si="13"/>
        <v xml:space="preserve">Taters Johnson </v>
      </c>
      <c r="F284">
        <f t="shared" si="14"/>
        <v>50</v>
      </c>
      <c r="G284" t="s">
        <v>88</v>
      </c>
    </row>
    <row r="285" spans="1:7" x14ac:dyDescent="0.25">
      <c r="A285" t="str">
        <f>[1]!Numerize(MID(G285,FIND("=",G285),10))</f>
        <v>12232</v>
      </c>
      <c r="B285" t="str">
        <f t="shared" si="12"/>
        <v>S15</v>
      </c>
      <c r="D285" t="str">
        <f t="shared" si="13"/>
        <v xml:space="preserve">Terry Taffy </v>
      </c>
      <c r="F285">
        <f t="shared" si="14"/>
        <v>50</v>
      </c>
      <c r="G285" t="s">
        <v>9</v>
      </c>
    </row>
    <row r="286" spans="1:7" x14ac:dyDescent="0.25">
      <c r="A286" t="str">
        <f>[1]!Numerize(MID(G286,FIND("=",G286),10))</f>
        <v>12257</v>
      </c>
      <c r="B286" t="str">
        <f t="shared" si="12"/>
        <v>S15</v>
      </c>
      <c r="D286" t="str">
        <f t="shared" si="13"/>
        <v xml:space="preserve">Thad Castle </v>
      </c>
      <c r="F286">
        <f t="shared" si="14"/>
        <v>50</v>
      </c>
      <c r="G286" t="s">
        <v>66</v>
      </c>
    </row>
    <row r="287" spans="1:7" x14ac:dyDescent="0.25">
      <c r="A287" t="str">
        <f>[1]!Numerize(MID(G287,FIND("=",G287),10))</f>
        <v>12186</v>
      </c>
      <c r="B287" t="str">
        <f t="shared" si="12"/>
        <v>S15</v>
      </c>
      <c r="D287" t="str">
        <f t="shared" si="13"/>
        <v xml:space="preserve">Timmy Hoss </v>
      </c>
      <c r="F287">
        <f t="shared" si="14"/>
        <v>50</v>
      </c>
      <c r="G287" t="s">
        <v>121</v>
      </c>
    </row>
    <row r="288" spans="1:7" x14ac:dyDescent="0.25">
      <c r="A288" t="str">
        <f>[1]!Numerize(MID(G288,FIND("=",G288),10))</f>
        <v>12535</v>
      </c>
      <c r="B288" t="str">
        <f t="shared" si="12"/>
        <v>S15</v>
      </c>
      <c r="D288" t="str">
        <f t="shared" si="13"/>
        <v xml:space="preserve">TJ Hendrix </v>
      </c>
      <c r="F288">
        <f t="shared" si="14"/>
        <v>50</v>
      </c>
      <c r="G288" t="s">
        <v>142</v>
      </c>
    </row>
    <row r="289" spans="1:7" x14ac:dyDescent="0.25">
      <c r="A289" t="str">
        <f>[1]!Numerize(MID(G289,FIND("=",G289),10))</f>
        <v>12332</v>
      </c>
      <c r="B289" t="str">
        <f t="shared" si="12"/>
        <v>S15</v>
      </c>
      <c r="D289" t="str">
        <f t="shared" si="13"/>
        <v xml:space="preserve">Tobias Chase </v>
      </c>
      <c r="F289">
        <f t="shared" si="14"/>
        <v>50</v>
      </c>
      <c r="G289" t="s">
        <v>40</v>
      </c>
    </row>
    <row r="290" spans="1:7" x14ac:dyDescent="0.25">
      <c r="A290" t="str">
        <f>[1]!Numerize(MID(G290,FIND("=",G290),10))</f>
        <v>12102</v>
      </c>
      <c r="B290" t="str">
        <f t="shared" si="12"/>
        <v>S15</v>
      </c>
      <c r="D290" t="str">
        <f t="shared" si="13"/>
        <v xml:space="preserve">Tony Gabagool </v>
      </c>
      <c r="F290">
        <f t="shared" si="14"/>
        <v>50</v>
      </c>
      <c r="G290" t="s">
        <v>73</v>
      </c>
    </row>
    <row r="291" spans="1:7" x14ac:dyDescent="0.25">
      <c r="A291" t="str">
        <f>[1]!Numerize(MID(G291,FIND("=",G291),10))</f>
        <v>12127</v>
      </c>
      <c r="B291" t="str">
        <f t="shared" si="12"/>
        <v>S15</v>
      </c>
      <c r="D291" t="str">
        <f t="shared" si="13"/>
        <v xml:space="preserve">Trey Moffat </v>
      </c>
      <c r="F291">
        <f t="shared" si="14"/>
        <v>50</v>
      </c>
      <c r="G291" t="s">
        <v>148</v>
      </c>
    </row>
    <row r="292" spans="1:7" x14ac:dyDescent="0.25">
      <c r="A292" t="str">
        <f>[1]!Numerize(MID(G292,FIND("=",G292),10))</f>
        <v>12022</v>
      </c>
      <c r="B292" t="str">
        <f t="shared" si="12"/>
        <v>S15</v>
      </c>
      <c r="D292" t="str">
        <f t="shared" si="13"/>
        <v xml:space="preserve">Troy Bryant </v>
      </c>
      <c r="F292">
        <f t="shared" si="14"/>
        <v>57</v>
      </c>
      <c r="G292" t="s">
        <v>156</v>
      </c>
    </row>
    <row r="293" spans="1:7" x14ac:dyDescent="0.25">
      <c r="A293" t="str">
        <f>[1]!Numerize(MID(G293,FIND("=",G293),10))</f>
        <v>12165</v>
      </c>
      <c r="B293" t="str">
        <f t="shared" si="12"/>
        <v>S15</v>
      </c>
      <c r="D293" t="str">
        <f t="shared" si="13"/>
        <v xml:space="preserve">Troy Humuhumunukunukuāpuaʻa </v>
      </c>
      <c r="F293">
        <f t="shared" si="14"/>
        <v>50</v>
      </c>
      <c r="G293" t="s">
        <v>154</v>
      </c>
    </row>
    <row r="294" spans="1:7" x14ac:dyDescent="0.25">
      <c r="A294" t="str">
        <f>[1]!Numerize(MID(G294,FIND("=",G294),10))</f>
        <v>12329</v>
      </c>
      <c r="B294" t="str">
        <f t="shared" si="12"/>
        <v>S15</v>
      </c>
      <c r="D294" t="str">
        <f t="shared" si="13"/>
        <v xml:space="preserve">Tyler Janes </v>
      </c>
      <c r="F294">
        <f t="shared" si="14"/>
        <v>50</v>
      </c>
      <c r="G294" t="s">
        <v>80</v>
      </c>
    </row>
    <row r="295" spans="1:7" x14ac:dyDescent="0.25">
      <c r="A295" t="str">
        <f>[1]!Numerize(MID(G295,FIND("=",G295),10))</f>
        <v>12283</v>
      </c>
      <c r="B295" t="str">
        <f t="shared" si="12"/>
        <v>S15</v>
      </c>
      <c r="D295" t="str">
        <f t="shared" si="13"/>
        <v xml:space="preserve">Walt Green </v>
      </c>
      <c r="F295">
        <f t="shared" si="14"/>
        <v>50</v>
      </c>
      <c r="G295" t="s">
        <v>115</v>
      </c>
    </row>
    <row r="296" spans="1:7" x14ac:dyDescent="0.25">
      <c r="A296" t="str">
        <f>[1]!Numerize(MID(G296,FIND("=",G296),10))</f>
        <v>12268</v>
      </c>
      <c r="B296" t="str">
        <f t="shared" si="12"/>
        <v>S15</v>
      </c>
      <c r="D296" t="str">
        <f t="shared" si="13"/>
        <v xml:space="preserve">Xerxes Ridley </v>
      </c>
      <c r="F296">
        <f t="shared" si="14"/>
        <v>50</v>
      </c>
      <c r="G296" t="s">
        <v>86</v>
      </c>
    </row>
    <row r="297" spans="1:7" x14ac:dyDescent="0.25">
      <c r="A297" t="str">
        <f>[1]!Numerize(MID(G297,FIND("=",G297),10))</f>
        <v>2894</v>
      </c>
      <c r="B297" t="str">
        <f t="shared" si="12"/>
        <v>S3</v>
      </c>
      <c r="D297" t="str">
        <f t="shared" si="13"/>
        <v xml:space="preserve">Trey Willie </v>
      </c>
      <c r="F297">
        <f t="shared" si="14"/>
        <v>243</v>
      </c>
      <c r="G297" t="s">
        <v>199</v>
      </c>
    </row>
    <row r="298" spans="1:7" x14ac:dyDescent="0.25">
      <c r="A298" t="str">
        <f>[1]!Numerize(MID(G298,FIND("=",G298),10))</f>
        <v>4964</v>
      </c>
      <c r="B298" t="str">
        <f t="shared" si="12"/>
        <v>S4</v>
      </c>
      <c r="D298" t="str">
        <f t="shared" si="13"/>
        <v xml:space="preserve">Blackford Oakes </v>
      </c>
      <c r="F298">
        <f t="shared" si="14"/>
        <v>517</v>
      </c>
      <c r="G298" t="s">
        <v>218</v>
      </c>
    </row>
    <row r="299" spans="1:7" x14ac:dyDescent="0.25">
      <c r="A299" t="str">
        <f>[1]!Numerize(MID(G299,FIND("=",G299),10))</f>
        <v>4656</v>
      </c>
      <c r="B299" t="str">
        <f t="shared" si="12"/>
        <v>S4</v>
      </c>
      <c r="D299" t="str">
        <f t="shared" si="13"/>
        <v xml:space="preserve">Haruki Ishigawa </v>
      </c>
      <c r="F299">
        <f t="shared" si="14"/>
        <v>224</v>
      </c>
      <c r="G299" t="s">
        <v>238</v>
      </c>
    </row>
    <row r="300" spans="1:7" x14ac:dyDescent="0.25">
      <c r="A300" t="str">
        <f>[1]!Numerize(MID(G300,FIND("=",G300),10))</f>
        <v>5130</v>
      </c>
      <c r="B300" t="str">
        <f t="shared" si="12"/>
        <v>S5</v>
      </c>
      <c r="D300" t="str">
        <f t="shared" si="13"/>
        <v xml:space="preserve">Andre Bly Jr. </v>
      </c>
      <c r="F300">
        <f t="shared" si="14"/>
        <v>410</v>
      </c>
      <c r="G300" t="s">
        <v>217</v>
      </c>
    </row>
    <row r="301" spans="1:7" x14ac:dyDescent="0.25">
      <c r="A301" t="str">
        <f>[1]!Numerize(MID(G301,FIND("=",G301),10))</f>
        <v>5347</v>
      </c>
      <c r="B301" t="str">
        <f t="shared" si="12"/>
        <v>S5</v>
      </c>
      <c r="D301" t="str">
        <f t="shared" si="13"/>
        <v xml:space="preserve">Cameron Taylor </v>
      </c>
      <c r="F301">
        <f t="shared" si="14"/>
        <v>620</v>
      </c>
      <c r="G301" t="s">
        <v>361</v>
      </c>
    </row>
    <row r="302" spans="1:7" x14ac:dyDescent="0.25">
      <c r="A302" t="str">
        <f>[1]!Numerize(MID(G302,FIND("=",G302),10))</f>
        <v>5103</v>
      </c>
      <c r="B302" t="str">
        <f t="shared" si="12"/>
        <v>S5</v>
      </c>
      <c r="D302" t="str">
        <f t="shared" si="13"/>
        <v xml:space="preserve">Carlito Crush </v>
      </c>
      <c r="F302">
        <f t="shared" si="14"/>
        <v>759</v>
      </c>
      <c r="G302" t="s">
        <v>301</v>
      </c>
    </row>
    <row r="303" spans="1:7" x14ac:dyDescent="0.25">
      <c r="A303" t="str">
        <f>[1]!Numerize(MID(G303,FIND("=",G303),10))</f>
        <v>5481</v>
      </c>
      <c r="B303" t="str">
        <f t="shared" si="12"/>
        <v>S5</v>
      </c>
      <c r="D303" t="str">
        <f t="shared" si="13"/>
        <v xml:space="preserve">Dean Jackson </v>
      </c>
      <c r="F303">
        <f t="shared" si="14"/>
        <v>686</v>
      </c>
      <c r="G303" t="s">
        <v>198</v>
      </c>
    </row>
    <row r="304" spans="1:7" x14ac:dyDescent="0.25">
      <c r="A304" t="str">
        <f>[1]!Numerize(MID(G304,FIND("=",G304),10))</f>
        <v>5358</v>
      </c>
      <c r="B304" t="str">
        <f t="shared" si="12"/>
        <v>S5</v>
      </c>
      <c r="D304" t="str">
        <f t="shared" si="13"/>
        <v xml:space="preserve">Gregory Fletcher </v>
      </c>
      <c r="F304">
        <f t="shared" si="14"/>
        <v>229</v>
      </c>
      <c r="G304" t="s">
        <v>216</v>
      </c>
    </row>
    <row r="305" spans="1:7" x14ac:dyDescent="0.25">
      <c r="A305" t="str">
        <f>[1]!Numerize(MID(G305,FIND("=",G305),10))</f>
        <v>5621</v>
      </c>
      <c r="B305" t="str">
        <f t="shared" si="12"/>
        <v>S5</v>
      </c>
      <c r="D305" t="str">
        <f t="shared" si="13"/>
        <v xml:space="preserve">Michael Tillman </v>
      </c>
      <c r="F305">
        <f t="shared" si="14"/>
        <v>238</v>
      </c>
      <c r="G305" t="s">
        <v>237</v>
      </c>
    </row>
    <row r="306" spans="1:7" x14ac:dyDescent="0.25">
      <c r="A306" t="str">
        <f>[1]!Numerize(MID(G306,FIND("=",G306),10))</f>
        <v>5326</v>
      </c>
      <c r="B306" t="str">
        <f t="shared" si="12"/>
        <v>S5</v>
      </c>
      <c r="D306" t="str">
        <f t="shared" si="13"/>
        <v xml:space="preserve">Ryan Sierra </v>
      </c>
      <c r="F306">
        <f t="shared" si="14"/>
        <v>175</v>
      </c>
      <c r="G306" t="s">
        <v>378</v>
      </c>
    </row>
    <row r="307" spans="1:7" x14ac:dyDescent="0.25">
      <c r="A307" t="str">
        <f>[1]!Numerize(MID(G307,FIND("=",G307),10))</f>
        <v>6510</v>
      </c>
      <c r="B307" t="str">
        <f t="shared" si="12"/>
        <v>S6</v>
      </c>
      <c r="D307" t="str">
        <f t="shared" si="13"/>
        <v xml:space="preserve">Austin Roenick </v>
      </c>
      <c r="F307">
        <f t="shared" si="14"/>
        <v>802</v>
      </c>
      <c r="G307" t="s">
        <v>215</v>
      </c>
    </row>
    <row r="308" spans="1:7" x14ac:dyDescent="0.25">
      <c r="A308" t="str">
        <f>[1]!Numerize(MID(G308,FIND("=",G308),10))</f>
        <v>6596</v>
      </c>
      <c r="B308" t="str">
        <f t="shared" si="12"/>
        <v>S6</v>
      </c>
      <c r="D308" t="str">
        <f t="shared" si="13"/>
        <v xml:space="preserve">Borkus Maximus III </v>
      </c>
      <c r="F308">
        <f t="shared" si="14"/>
        <v>901</v>
      </c>
      <c r="G308" t="s">
        <v>281</v>
      </c>
    </row>
    <row r="309" spans="1:7" x14ac:dyDescent="0.25">
      <c r="A309" t="str">
        <f>[1]!Numerize(MID(G309,FIND("=",G309),10))</f>
        <v>6978</v>
      </c>
      <c r="B309" t="str">
        <f t="shared" si="12"/>
        <v>S6</v>
      </c>
      <c r="D309" t="str">
        <f t="shared" si="13"/>
        <v xml:space="preserve">Borro Gore </v>
      </c>
      <c r="F309">
        <f t="shared" si="14"/>
        <v>150</v>
      </c>
      <c r="G309" t="s">
        <v>196</v>
      </c>
    </row>
    <row r="310" spans="1:7" x14ac:dyDescent="0.25">
      <c r="A310" t="str">
        <f>[1]!Numerize(MID(G310,FIND("=",G310),10))</f>
        <v>6405</v>
      </c>
      <c r="B310" t="str">
        <f t="shared" si="12"/>
        <v>S6</v>
      </c>
      <c r="D310" t="str">
        <f t="shared" si="13"/>
        <v xml:space="preserve">Brian Mills </v>
      </c>
      <c r="F310">
        <f t="shared" si="14"/>
        <v>579</v>
      </c>
      <c r="G310" t="s">
        <v>235</v>
      </c>
    </row>
    <row r="311" spans="1:7" x14ac:dyDescent="0.25">
      <c r="A311" t="str">
        <f>[1]!Numerize(MID(G311,FIND("=",G311),10))</f>
        <v>6687</v>
      </c>
      <c r="B311" t="str">
        <f t="shared" si="12"/>
        <v>S6</v>
      </c>
      <c r="D311" t="str">
        <f t="shared" si="13"/>
        <v xml:space="preserve">Carter Bush </v>
      </c>
      <c r="F311">
        <f t="shared" si="14"/>
        <v>501</v>
      </c>
      <c r="G311" t="s">
        <v>320</v>
      </c>
    </row>
    <row r="312" spans="1:7" x14ac:dyDescent="0.25">
      <c r="A312" t="str">
        <f>[1]!Numerize(MID(G312,FIND("=",G312),10))</f>
        <v>6578</v>
      </c>
      <c r="B312" t="str">
        <f t="shared" si="12"/>
        <v>S6</v>
      </c>
      <c r="D312" t="str">
        <f t="shared" si="13"/>
        <v xml:space="preserve">Forfeit </v>
      </c>
      <c r="F312">
        <f t="shared" si="14"/>
        <v>197</v>
      </c>
      <c r="G312" t="s">
        <v>360</v>
      </c>
    </row>
    <row r="313" spans="1:7" x14ac:dyDescent="0.25">
      <c r="A313" t="str">
        <f>[1]!Numerize(MID(G313,FIND("=",G313),10))</f>
        <v>6250</v>
      </c>
      <c r="B313" t="str">
        <f t="shared" si="12"/>
        <v>S6</v>
      </c>
      <c r="D313" t="str">
        <f t="shared" si="13"/>
        <v xml:space="preserve">Glenn McPoyal </v>
      </c>
      <c r="F313">
        <f t="shared" si="14"/>
        <v>336</v>
      </c>
      <c r="G313" t="s">
        <v>300</v>
      </c>
    </row>
    <row r="314" spans="1:7" x14ac:dyDescent="0.25">
      <c r="A314" t="str">
        <f>[1]!Numerize(MID(G314,FIND("=",G314),10))</f>
        <v>6550</v>
      </c>
      <c r="B314" t="str">
        <f t="shared" si="12"/>
        <v>S6</v>
      </c>
      <c r="D314" t="str">
        <f t="shared" si="13"/>
        <v xml:space="preserve">Jaylon Broxton </v>
      </c>
      <c r="F314">
        <f t="shared" si="14"/>
        <v>894</v>
      </c>
      <c r="G314" t="s">
        <v>299</v>
      </c>
    </row>
    <row r="315" spans="1:7" x14ac:dyDescent="0.25">
      <c r="A315" t="str">
        <f>[1]!Numerize(MID(G315,FIND("=",G315),10))</f>
        <v>6395</v>
      </c>
      <c r="B315" t="str">
        <f t="shared" si="12"/>
        <v>S6</v>
      </c>
      <c r="D315" t="str">
        <f t="shared" si="13"/>
        <v xml:space="preserve">Micycle McCormick </v>
      </c>
      <c r="F315">
        <f t="shared" si="14"/>
        <v>916</v>
      </c>
      <c r="G315" t="s">
        <v>236</v>
      </c>
    </row>
    <row r="316" spans="1:7" x14ac:dyDescent="0.25">
      <c r="A316" t="str">
        <f>[1]!Numerize(MID(G316,FIND("=",G316),10))</f>
        <v>6214</v>
      </c>
      <c r="B316" t="str">
        <f t="shared" si="12"/>
        <v>S6</v>
      </c>
      <c r="D316" t="str">
        <f t="shared" si="13"/>
        <v xml:space="preserve">Norman Bagwell </v>
      </c>
      <c r="F316">
        <f t="shared" si="14"/>
        <v>201</v>
      </c>
      <c r="G316" t="s">
        <v>197</v>
      </c>
    </row>
    <row r="317" spans="1:7" x14ac:dyDescent="0.25">
      <c r="A317" t="str">
        <f>[1]!Numerize(MID(G317,FIND("=",G317),10))</f>
        <v>7263</v>
      </c>
      <c r="B317" t="str">
        <f t="shared" si="12"/>
        <v>S7</v>
      </c>
      <c r="D317" t="str">
        <f t="shared" si="13"/>
        <v xml:space="preserve">Alvin Chipmunk </v>
      </c>
      <c r="F317">
        <f t="shared" si="14"/>
        <v>161</v>
      </c>
      <c r="G317" t="s">
        <v>233</v>
      </c>
    </row>
    <row r="318" spans="1:7" x14ac:dyDescent="0.25">
      <c r="A318" t="str">
        <f>[1]!Numerize(MID(G318,FIND("=",G318),10))</f>
        <v>7221</v>
      </c>
      <c r="B318" t="str">
        <f t="shared" si="12"/>
        <v>S7</v>
      </c>
      <c r="D318" t="str">
        <f t="shared" si="13"/>
        <v xml:space="preserve">Howard Miller </v>
      </c>
      <c r="F318">
        <f t="shared" si="14"/>
        <v>984</v>
      </c>
      <c r="G318" t="s">
        <v>234</v>
      </c>
    </row>
    <row r="319" spans="1:7" x14ac:dyDescent="0.25">
      <c r="A319" t="str">
        <f>[1]!Numerize(MID(G319,FIND("=",G319),10))</f>
        <v>7561</v>
      </c>
      <c r="B319" t="str">
        <f t="shared" si="12"/>
        <v>S7</v>
      </c>
      <c r="D319" t="str">
        <f t="shared" si="13"/>
        <v xml:space="preserve">Mark Grau </v>
      </c>
      <c r="F319">
        <f t="shared" si="14"/>
        <v>339</v>
      </c>
      <c r="G319" t="s">
        <v>232</v>
      </c>
    </row>
    <row r="320" spans="1:7" x14ac:dyDescent="0.25">
      <c r="A320" t="str">
        <f>[1]!Numerize(MID(G320,FIND("=",G320),10))</f>
        <v>7823</v>
      </c>
      <c r="B320" t="str">
        <f t="shared" si="12"/>
        <v>S7</v>
      </c>
      <c r="D320" t="str">
        <f t="shared" si="13"/>
        <v xml:space="preserve">Mason Brown </v>
      </c>
      <c r="F320">
        <f t="shared" si="14"/>
        <v>811</v>
      </c>
      <c r="G320" t="s">
        <v>298</v>
      </c>
    </row>
    <row r="321" spans="1:7" x14ac:dyDescent="0.25">
      <c r="A321" t="str">
        <f>[1]!Numerize(MID(G321,FIND("=",G321),10))</f>
        <v>7424</v>
      </c>
      <c r="B321" t="str">
        <f t="shared" si="12"/>
        <v>S7</v>
      </c>
      <c r="D321" t="str">
        <f t="shared" si="13"/>
        <v xml:space="preserve">Ryan Applehort </v>
      </c>
      <c r="F321">
        <f t="shared" si="14"/>
        <v>1158</v>
      </c>
      <c r="G321" t="s">
        <v>359</v>
      </c>
    </row>
    <row r="322" spans="1:7" x14ac:dyDescent="0.25">
      <c r="A322" t="str">
        <f>[1]!Numerize(MID(G322,FIND("=",G322),10))</f>
        <v>7710</v>
      </c>
      <c r="B322" t="str">
        <f t="shared" si="12"/>
        <v>S7</v>
      </c>
      <c r="D322" t="str">
        <f t="shared" si="13"/>
        <v xml:space="preserve">Verso L'Alto </v>
      </c>
      <c r="F322">
        <f t="shared" si="14"/>
        <v>1169</v>
      </c>
      <c r="G322" t="s">
        <v>214</v>
      </c>
    </row>
    <row r="323" spans="1:7" x14ac:dyDescent="0.25">
      <c r="A323" t="str">
        <f>[1]!Numerize(MID(G323,FIND("=",G323),10))</f>
        <v>7650</v>
      </c>
      <c r="B323" t="str">
        <f>MID(G323,FIND("(",G323)+1,FIND(")",G323)-FIND("(",G323)-1)</f>
        <v>S7</v>
      </c>
      <c r="D323" t="str">
        <f t="shared" ref="D323:D373" si="15">MID(G323,FIND("-",G323)+2,FIND("-",G323,FIND("-",G323)+1)-FIND("-",G323)-2)</f>
        <v xml:space="preserve">Vladimir Fyodorovich </v>
      </c>
      <c r="F323">
        <f t="shared" ref="F323:F373" si="16">MID(G323,FIND("TPE: ",G323)+5,FIND(", ",G323,FIND("TPE: ",G323))-FIND("TPE: ",G323)-5)+0</f>
        <v>1146</v>
      </c>
      <c r="G323" t="s">
        <v>280</v>
      </c>
    </row>
    <row r="324" spans="1:7" x14ac:dyDescent="0.25">
      <c r="A324" t="str">
        <f>[1]!Numerize(MID(G324,FIND("=",G324),10))</f>
        <v>7874</v>
      </c>
      <c r="B324" t="str">
        <f>MID(G324,FIND("(",G324)+1,FIND(")",G324)-FIND("(",G324)-1)</f>
        <v>S7</v>
      </c>
      <c r="D324" t="str">
        <f t="shared" si="15"/>
        <v xml:space="preserve">Zach Skinner </v>
      </c>
      <c r="F324">
        <f t="shared" si="16"/>
        <v>463</v>
      </c>
      <c r="G324" t="s">
        <v>358</v>
      </c>
    </row>
    <row r="325" spans="1:7" x14ac:dyDescent="0.25">
      <c r="A325" t="str">
        <f>[1]!Numerize(MID(G325,FIND("=",G325),10))</f>
        <v>8524</v>
      </c>
      <c r="B325" t="str">
        <f>MID(G325,FIND("(",G325)+1,FIND(")",G325)-FIND("(",G325)-1)</f>
        <v>S8</v>
      </c>
      <c r="D325" t="str">
        <f t="shared" si="15"/>
        <v xml:space="preserve">Balthazar Crindy </v>
      </c>
      <c r="F325">
        <f t="shared" si="16"/>
        <v>510</v>
      </c>
      <c r="G325" t="s">
        <v>370</v>
      </c>
    </row>
    <row r="326" spans="1:7" x14ac:dyDescent="0.25">
      <c r="A326" t="str">
        <f>[1]!Numerize(MID(G326,FIND("=",G326),10))</f>
        <v>7941</v>
      </c>
      <c r="B326" t="str">
        <f>MID(G326,FIND("(",G326)+1,FIND(")",G326)-FIND("(",G326)-1)</f>
        <v>S8</v>
      </c>
      <c r="D326" t="str">
        <f t="shared" si="15"/>
        <v xml:space="preserve">Beat Meoff </v>
      </c>
      <c r="F326">
        <f t="shared" si="16"/>
        <v>170</v>
      </c>
      <c r="G326" t="s">
        <v>278</v>
      </c>
    </row>
    <row r="327" spans="1:7" x14ac:dyDescent="0.25">
      <c r="A327" t="str">
        <f>[1]!Numerize(MID(G327,FIND("=",G327),10))</f>
        <v>8172</v>
      </c>
      <c r="B327" t="str">
        <f>MID(G327,FIND("(",G327)+1,FIND(")",G327)-FIND("(",G327)-1)</f>
        <v>S8</v>
      </c>
      <c r="D327" t="str">
        <f t="shared" si="15"/>
        <v xml:space="preserve">Ben Horne </v>
      </c>
      <c r="F327">
        <f t="shared" si="16"/>
        <v>980</v>
      </c>
      <c r="G327" t="s">
        <v>212</v>
      </c>
    </row>
    <row r="328" spans="1:7" x14ac:dyDescent="0.25">
      <c r="A328" t="str">
        <f>[1]!Numerize(MID(G328,FIND("=",G328),10))</f>
        <v>8034</v>
      </c>
      <c r="B328" t="str">
        <f>MID(G328,FIND("(",G328)+1,FIND(")",G328)-FIND("(",G328)-1)</f>
        <v>S8</v>
      </c>
      <c r="D328" t="str">
        <f t="shared" si="15"/>
        <v xml:space="preserve">Brad Pennington </v>
      </c>
      <c r="F328">
        <f t="shared" si="16"/>
        <v>688</v>
      </c>
      <c r="G328" t="s">
        <v>357</v>
      </c>
    </row>
    <row r="329" spans="1:7" x14ac:dyDescent="0.25">
      <c r="A329" t="str">
        <f>[1]!Numerize(MID(G329,FIND("=",G329),10))</f>
        <v>7930</v>
      </c>
      <c r="B329" t="str">
        <f>MID(G329,FIND("(",G329)+1,FIND(")",G329)-FIND("(",G329)-1)</f>
        <v>S8</v>
      </c>
      <c r="D329" t="str">
        <f t="shared" si="15"/>
        <v xml:space="preserve">Chad Pennington </v>
      </c>
      <c r="F329">
        <f t="shared" si="16"/>
        <v>1142</v>
      </c>
      <c r="G329" t="s">
        <v>341</v>
      </c>
    </row>
    <row r="330" spans="1:7" x14ac:dyDescent="0.25">
      <c r="A330" t="str">
        <f>[1]!Numerize(MID(G330,FIND("=",G330),10))</f>
        <v>7976</v>
      </c>
      <c r="B330" t="str">
        <f>MID(G330,FIND("(",G330)+1,FIND(")",G330)-FIND("(",G330)-1)</f>
        <v>S8</v>
      </c>
      <c r="D330" t="str">
        <f t="shared" si="15"/>
        <v xml:space="preserve">Childish Gambino </v>
      </c>
      <c r="F330">
        <f t="shared" si="16"/>
        <v>1004</v>
      </c>
      <c r="G330" t="s">
        <v>213</v>
      </c>
    </row>
    <row r="331" spans="1:7" x14ac:dyDescent="0.25">
      <c r="A331" t="str">
        <f>[1]!Numerize(MID(G331,FIND("=",G331),10))</f>
        <v>8231</v>
      </c>
      <c r="B331" t="str">
        <f>MID(G331,FIND("(",G331)+1,FIND(")",G331)-FIND("(",G331)-1)</f>
        <v>S8</v>
      </c>
      <c r="D331" t="str">
        <f t="shared" si="15"/>
        <v xml:space="preserve">D.J. Riddick </v>
      </c>
      <c r="F331">
        <f t="shared" si="16"/>
        <v>124</v>
      </c>
      <c r="G331" t="s">
        <v>263</v>
      </c>
    </row>
    <row r="332" spans="1:7" x14ac:dyDescent="0.25">
      <c r="A332" t="str">
        <f>[1]!Numerize(MID(G332,FIND("=",G332),10))</f>
        <v>8230</v>
      </c>
      <c r="B332" t="str">
        <f>MID(G332,FIND("(",G332)+1,FIND(")",G332)-FIND("(",G332)-1)</f>
        <v>S8</v>
      </c>
      <c r="D332" t="str">
        <f t="shared" si="15"/>
        <v xml:space="preserve">Fonz Nuno </v>
      </c>
      <c r="F332">
        <f t="shared" si="16"/>
        <v>67</v>
      </c>
      <c r="G332" t="s">
        <v>195</v>
      </c>
    </row>
    <row r="333" spans="1:7" x14ac:dyDescent="0.25">
      <c r="A333" t="str">
        <f>[1]!Numerize(MID(G333,FIND("=",G333),10))</f>
        <v>8209</v>
      </c>
      <c r="B333" t="str">
        <f>MID(G333,FIND("(",G333)+1,FIND(")",G333)-FIND("(",G333)-1)</f>
        <v>S8</v>
      </c>
      <c r="D333" t="str">
        <f t="shared" si="15"/>
        <v xml:space="preserve">Hammer Jack </v>
      </c>
      <c r="F333">
        <f t="shared" si="16"/>
        <v>73</v>
      </c>
      <c r="G333" t="s">
        <v>194</v>
      </c>
    </row>
    <row r="334" spans="1:7" x14ac:dyDescent="0.25">
      <c r="A334" t="str">
        <f>[1]!Numerize(MID(G334,FIND("=",G334),10))</f>
        <v>8249</v>
      </c>
      <c r="B334" t="str">
        <f>MID(G334,FIND("(",G334)+1,FIND(")",G334)-FIND("(",G334)-1)</f>
        <v>S8</v>
      </c>
      <c r="D334" t="str">
        <f t="shared" si="15"/>
        <v xml:space="preserve">Harry Balzac </v>
      </c>
      <c r="F334">
        <f t="shared" si="16"/>
        <v>50</v>
      </c>
      <c r="G334" t="s">
        <v>262</v>
      </c>
    </row>
    <row r="335" spans="1:7" x14ac:dyDescent="0.25">
      <c r="A335" t="str">
        <f>[1]!Numerize(MID(G335,FIND("=",G335),10))</f>
        <v>8151</v>
      </c>
      <c r="B335" t="str">
        <f>MID(G335,FIND("(",G335)+1,FIND(")",G335)-FIND("(",G335)-1)</f>
        <v>S8</v>
      </c>
      <c r="D335" t="str">
        <f t="shared" si="15"/>
        <v xml:space="preserve">Justin Davis </v>
      </c>
      <c r="F335">
        <f t="shared" si="16"/>
        <v>55</v>
      </c>
      <c r="G335" t="s">
        <v>264</v>
      </c>
    </row>
    <row r="336" spans="1:7" x14ac:dyDescent="0.25">
      <c r="A336" t="str">
        <f>[1]!Numerize(MID(G336,FIND("=",G336),10))</f>
        <v>8344</v>
      </c>
      <c r="B336" t="str">
        <f>MID(G336,FIND("(",G336)+1,FIND(")",G336)-FIND("(",G336)-1)</f>
        <v>S8</v>
      </c>
      <c r="D336" t="str">
        <f t="shared" si="15"/>
        <v xml:space="preserve">Klaus DerFisch </v>
      </c>
      <c r="F336">
        <f t="shared" si="16"/>
        <v>54</v>
      </c>
      <c r="G336" t="s">
        <v>259</v>
      </c>
    </row>
    <row r="337" spans="1:7" x14ac:dyDescent="0.25">
      <c r="A337" t="str">
        <f>[1]!Numerize(MID(G337,FIND("=",G337),10))</f>
        <v>8396</v>
      </c>
      <c r="B337" t="str">
        <f>MID(G337,FIND("(",G337)+1,FIND(")",G337)-FIND("(",G337)-1)</f>
        <v>S8</v>
      </c>
      <c r="D337" t="str">
        <f t="shared" si="15"/>
        <v>Omar Wrong</v>
      </c>
      <c r="F337">
        <f t="shared" si="16"/>
        <v>146</v>
      </c>
      <c r="G337" t="s">
        <v>231</v>
      </c>
    </row>
    <row r="338" spans="1:7" x14ac:dyDescent="0.25">
      <c r="A338" t="str">
        <f>[1]!Numerize(MID(G338,FIND("=",G338),10))</f>
        <v>8030</v>
      </c>
      <c r="B338" t="str">
        <f>MID(G338,FIND("(",G338)+1,FIND(")",G338)-FIND("(",G338)-1)</f>
        <v>S8</v>
      </c>
      <c r="D338" t="str">
        <f t="shared" si="15"/>
        <v xml:space="preserve">Ramadan Steve </v>
      </c>
      <c r="F338">
        <f t="shared" si="16"/>
        <v>152</v>
      </c>
      <c r="G338" t="s">
        <v>356</v>
      </c>
    </row>
    <row r="339" spans="1:7" x14ac:dyDescent="0.25">
      <c r="A339" t="str">
        <f>[1]!Numerize(MID(G339,FIND("=",G339),10))</f>
        <v>7834</v>
      </c>
      <c r="B339" t="str">
        <f>MID(G339,FIND("(",G339)+1,FIND(")",G339)-FIND("(",G339)-1)</f>
        <v>S8</v>
      </c>
      <c r="D339" t="str">
        <f t="shared" si="15"/>
        <v xml:space="preserve">Rickey Ramero </v>
      </c>
      <c r="F339">
        <f t="shared" si="16"/>
        <v>551</v>
      </c>
      <c r="G339" t="s">
        <v>297</v>
      </c>
    </row>
    <row r="340" spans="1:7" x14ac:dyDescent="0.25">
      <c r="A340" t="str">
        <f>[1]!Numerize(MID(G340,FIND("=",G340),10))</f>
        <v>8256</v>
      </c>
      <c r="B340" t="str">
        <f>MID(G340,FIND("(",G340)+1,FIND(")",G340)-FIND("(",G340)-1)</f>
        <v>S8</v>
      </c>
      <c r="D340" t="str">
        <f t="shared" si="15"/>
        <v xml:space="preserve">Seth Wallace </v>
      </c>
      <c r="F340">
        <f t="shared" si="16"/>
        <v>50</v>
      </c>
      <c r="G340" t="s">
        <v>261</v>
      </c>
    </row>
    <row r="341" spans="1:7" x14ac:dyDescent="0.25">
      <c r="A341" t="str">
        <f>[1]!Numerize(MID(G341,FIND("=",G341),10))</f>
        <v>7933</v>
      </c>
      <c r="B341" t="str">
        <f>MID(G341,FIND("(",G341)+1,FIND(")",G341)-FIND("(",G341)-1)</f>
        <v>S8</v>
      </c>
      <c r="D341" t="str">
        <f t="shared" si="15"/>
        <v xml:space="preserve">Thad Pennington </v>
      </c>
      <c r="F341">
        <f t="shared" si="16"/>
        <v>713</v>
      </c>
      <c r="G341" t="s">
        <v>340</v>
      </c>
    </row>
    <row r="342" spans="1:7" x14ac:dyDescent="0.25">
      <c r="A342" t="str">
        <f>[1]!Numerize(MID(G342,FIND("=",G342),10))</f>
        <v>8297</v>
      </c>
      <c r="B342" t="str">
        <f>MID(G342,FIND("(",G342)+1,FIND(")",G342)-FIND("(",G342)-1)</f>
        <v>S8</v>
      </c>
      <c r="D342" t="str">
        <f t="shared" si="15"/>
        <v xml:space="preserve">Vance Sachs </v>
      </c>
      <c r="F342">
        <f t="shared" si="16"/>
        <v>81</v>
      </c>
      <c r="G342" t="s">
        <v>260</v>
      </c>
    </row>
    <row r="343" spans="1:7" x14ac:dyDescent="0.25">
      <c r="A343" t="str">
        <f>[1]!Numerize(MID(G343,FIND("=",G343),10))</f>
        <v>8061</v>
      </c>
      <c r="B343" t="str">
        <f>MID(G343,FIND("(",G343)+1,FIND(")",G343)-FIND("(",G343)-1)</f>
        <v>S8</v>
      </c>
      <c r="D343" t="str">
        <f t="shared" si="15"/>
        <v xml:space="preserve">Viggo Squanch </v>
      </c>
      <c r="F343">
        <f t="shared" si="16"/>
        <v>779</v>
      </c>
      <c r="G343" t="s">
        <v>371</v>
      </c>
    </row>
    <row r="344" spans="1:7" x14ac:dyDescent="0.25">
      <c r="A344" t="str">
        <f>[1]!Numerize(MID(G344,FIND("=",G344),10))</f>
        <v>7904</v>
      </c>
      <c r="B344" t="str">
        <f>MID(G344,FIND("(",G344)+1,FIND(")",G344)-FIND("(",G344)-1)</f>
        <v>S8</v>
      </c>
      <c r="D344" t="str">
        <f t="shared" si="15"/>
        <v xml:space="preserve">William H. Harrison </v>
      </c>
      <c r="F344">
        <f t="shared" si="16"/>
        <v>882</v>
      </c>
      <c r="G344" t="s">
        <v>279</v>
      </c>
    </row>
    <row r="345" spans="1:7" x14ac:dyDescent="0.25">
      <c r="A345" t="str">
        <f>[1]!Numerize(MID(G345,FIND("=",G345),10))</f>
        <v>8693</v>
      </c>
      <c r="B345" t="str">
        <f>MID(G345,FIND("(",G345)+1,FIND(")",G345)-FIND("(",G345)-1)</f>
        <v>S9</v>
      </c>
      <c r="D345" t="str">
        <f t="shared" si="15"/>
        <v xml:space="preserve">Alsan Arshad </v>
      </c>
      <c r="F345">
        <f t="shared" si="16"/>
        <v>71</v>
      </c>
      <c r="G345" t="s">
        <v>255</v>
      </c>
    </row>
    <row r="346" spans="1:7" x14ac:dyDescent="0.25">
      <c r="A346" t="str">
        <f>[1]!Numerize(MID(G346,FIND("=",G346),10))</f>
        <v>9076</v>
      </c>
      <c r="B346" t="str">
        <f>MID(G346,FIND("(",G346)+1,FIND(")",G346)-FIND("(",G346)-1)</f>
        <v>S9</v>
      </c>
      <c r="D346" t="str">
        <f t="shared" si="15"/>
        <v xml:space="preserve">Andreas Metaxas </v>
      </c>
      <c r="F346">
        <f t="shared" si="16"/>
        <v>381</v>
      </c>
      <c r="G346" t="s">
        <v>252</v>
      </c>
    </row>
    <row r="347" spans="1:7" x14ac:dyDescent="0.25">
      <c r="A347" t="str">
        <f>[1]!Numerize(MID(G347,FIND("=",G347),10))</f>
        <v>8797</v>
      </c>
      <c r="B347" t="str">
        <f>MID(G347,FIND("(",G347)+1,FIND(")",G347)-FIND("(",G347)-1)</f>
        <v>S9</v>
      </c>
      <c r="D347" t="str">
        <f t="shared" si="15"/>
        <v xml:space="preserve">Barnaby Earl </v>
      </c>
      <c r="F347">
        <f t="shared" si="16"/>
        <v>214</v>
      </c>
      <c r="G347" t="s">
        <v>277</v>
      </c>
    </row>
    <row r="348" spans="1:7" x14ac:dyDescent="0.25">
      <c r="A348" t="str">
        <f>[1]!Numerize(MID(G348,FIND("=",G348),10))</f>
        <v>8553</v>
      </c>
      <c r="B348" t="str">
        <f>MID(G348,FIND("(",G348)+1,FIND(")",G348)-FIND("(",G348)-1)</f>
        <v>S9</v>
      </c>
      <c r="D348" t="str">
        <f t="shared" si="15"/>
        <v xml:space="preserve">Bucky Barnes </v>
      </c>
      <c r="F348">
        <f t="shared" si="16"/>
        <v>985</v>
      </c>
      <c r="G348" t="s">
        <v>319</v>
      </c>
    </row>
    <row r="349" spans="1:7" x14ac:dyDescent="0.25">
      <c r="A349" t="str">
        <f>[1]!Numerize(MID(G349,FIND("=",G349),10))</f>
        <v>8626</v>
      </c>
      <c r="B349" t="str">
        <f>MID(G349,FIND("(",G349)+1,FIND(")",G349)-FIND("(",G349)-1)</f>
        <v>S9</v>
      </c>
      <c r="D349" t="str">
        <f t="shared" si="15"/>
        <v xml:space="preserve">Daquan Richardson </v>
      </c>
      <c r="F349">
        <f t="shared" si="16"/>
        <v>77</v>
      </c>
      <c r="G349" t="s">
        <v>257</v>
      </c>
    </row>
    <row r="350" spans="1:7" x14ac:dyDescent="0.25">
      <c r="A350" t="str">
        <f>[1]!Numerize(MID(G350,FIND("=",G350),10))</f>
        <v>8613</v>
      </c>
      <c r="B350" t="str">
        <f>MID(G350,FIND("(",G350)+1,FIND(")",G350)-FIND("(",G350)-1)</f>
        <v>S9</v>
      </c>
      <c r="D350" t="str">
        <f t="shared" si="15"/>
        <v xml:space="preserve">Deangelo Warren </v>
      </c>
      <c r="F350">
        <f t="shared" si="16"/>
        <v>50</v>
      </c>
      <c r="G350" t="s">
        <v>258</v>
      </c>
    </row>
    <row r="351" spans="1:7" x14ac:dyDescent="0.25">
      <c r="A351" t="str">
        <f>[1]!Numerize(MID(G351,FIND("=",G351),10))</f>
        <v>8580</v>
      </c>
      <c r="B351" t="str">
        <f>MID(G351,FIND("(",G351)+1,FIND(")",G351)-FIND("(",G351)-1)</f>
        <v>S9</v>
      </c>
      <c r="D351" t="str">
        <f t="shared" si="15"/>
        <v xml:space="preserve">Declan Harp </v>
      </c>
      <c r="F351">
        <f t="shared" si="16"/>
        <v>740</v>
      </c>
      <c r="G351" t="s">
        <v>211</v>
      </c>
    </row>
    <row r="352" spans="1:7" x14ac:dyDescent="0.25">
      <c r="A352" t="str">
        <f>[1]!Numerize(MID(G352,FIND("=",G352),10))</f>
        <v>9132</v>
      </c>
      <c r="B352" t="str">
        <f>MID(G352,FIND("(",G352)+1,FIND(")",G352)-FIND("(",G352)-1)</f>
        <v>S9</v>
      </c>
      <c r="D352" t="str">
        <f t="shared" si="15"/>
        <v xml:space="preserve">Deion Jackson </v>
      </c>
      <c r="F352">
        <f t="shared" si="16"/>
        <v>57</v>
      </c>
      <c r="G352" t="s">
        <v>250</v>
      </c>
    </row>
    <row r="353" spans="1:7" x14ac:dyDescent="0.25">
      <c r="A353" t="str">
        <f>[1]!Numerize(MID(G353,FIND("=",G353),10))</f>
        <v>8634</v>
      </c>
      <c r="B353" t="str">
        <f>MID(G353,FIND("(",G353)+1,FIND(")",G353)-FIND("(",G353)-1)</f>
        <v>S9</v>
      </c>
      <c r="D353" t="str">
        <f t="shared" si="15"/>
        <v xml:space="preserve">Emilio Ramero </v>
      </c>
      <c r="F353">
        <f t="shared" si="16"/>
        <v>116</v>
      </c>
      <c r="G353" t="s">
        <v>256</v>
      </c>
    </row>
    <row r="354" spans="1:7" x14ac:dyDescent="0.25">
      <c r="A354" t="str">
        <f>[1]!Numerize(MID(G354,FIND("=",G354),10))</f>
        <v>9110</v>
      </c>
      <c r="B354" t="str">
        <f>MID(G354,FIND("(",G354)+1,FIND(")",G354)-FIND("(",G354)-1)</f>
        <v>S9</v>
      </c>
      <c r="D354" t="str">
        <f t="shared" si="15"/>
        <v xml:space="preserve">Fin Jameson </v>
      </c>
      <c r="F354">
        <f t="shared" si="16"/>
        <v>57</v>
      </c>
      <c r="G354" t="s">
        <v>251</v>
      </c>
    </row>
    <row r="355" spans="1:7" x14ac:dyDescent="0.25">
      <c r="A355" t="str">
        <f>[1]!Numerize(MID(G355,FIND("=",G355),10))</f>
        <v>8771</v>
      </c>
      <c r="B355" t="str">
        <f>MID(G355,FIND("(",G355)+1,FIND(")",G355)-FIND("(",G355)-1)</f>
        <v>S9</v>
      </c>
      <c r="D355" t="str">
        <f t="shared" si="15"/>
        <v xml:space="preserve">Gus T.T. Showbiz </v>
      </c>
      <c r="F355">
        <f t="shared" si="16"/>
        <v>976</v>
      </c>
      <c r="G355" t="s">
        <v>294</v>
      </c>
    </row>
    <row r="356" spans="1:7" x14ac:dyDescent="0.25">
      <c r="A356" t="str">
        <f>[1]!Numerize(MID(G356,FIND("=",G356),10))</f>
        <v>8627</v>
      </c>
      <c r="B356" t="str">
        <f>MID(G356,FIND("(",G356)+1,FIND(")",G356)-FIND("(",G356)-1)</f>
        <v>S9</v>
      </c>
      <c r="D356" t="str">
        <f t="shared" si="15"/>
        <v xml:space="preserve">Jai Turner </v>
      </c>
      <c r="F356">
        <f t="shared" si="16"/>
        <v>76</v>
      </c>
      <c r="G356" t="s">
        <v>193</v>
      </c>
    </row>
    <row r="357" spans="1:7" x14ac:dyDescent="0.25">
      <c r="A357" t="str">
        <f>[1]!Numerize(MID(G357,FIND("=",G357),10))</f>
        <v>8932</v>
      </c>
      <c r="B357" t="str">
        <f>MID(G357,FIND("(",G357)+1,FIND(")",G357)-FIND("(",G357)-1)</f>
        <v>S9</v>
      </c>
      <c r="D357" t="str">
        <f t="shared" si="15"/>
        <v xml:space="preserve">Jesse Marchand </v>
      </c>
      <c r="F357">
        <f t="shared" si="16"/>
        <v>250</v>
      </c>
      <c r="G357" t="s">
        <v>276</v>
      </c>
    </row>
    <row r="358" spans="1:7" x14ac:dyDescent="0.25">
      <c r="A358" t="str">
        <f>[1]!Numerize(MID(G358,FIND("=",G358),10))</f>
        <v>9117</v>
      </c>
      <c r="B358" t="str">
        <f>MID(G358,FIND("(",G358)+1,FIND(")",G358)-FIND("(",G358)-1)</f>
        <v>S9</v>
      </c>
      <c r="D358" t="str">
        <f t="shared" si="15"/>
        <v xml:space="preserve">John Springfield </v>
      </c>
      <c r="F358">
        <f t="shared" si="16"/>
        <v>57</v>
      </c>
      <c r="G358" t="s">
        <v>191</v>
      </c>
    </row>
    <row r="359" spans="1:7" x14ac:dyDescent="0.25">
      <c r="A359" t="str">
        <f>[1]!Numerize(MID(G359,FIND("=",G359),10))</f>
        <v>8851</v>
      </c>
      <c r="B359" t="str">
        <f>MID(G359,FIND("(",G359)+1,FIND(")",G359)-FIND("(",G359)-1)</f>
        <v>S9</v>
      </c>
      <c r="D359" t="str">
        <f t="shared" si="15"/>
        <v xml:space="preserve">Kolby Deringer </v>
      </c>
      <c r="F359">
        <f t="shared" si="16"/>
        <v>1038</v>
      </c>
      <c r="G359" t="s">
        <v>337</v>
      </c>
    </row>
    <row r="360" spans="1:7" x14ac:dyDescent="0.25">
      <c r="A360" t="str">
        <f>[1]!Numerize(MID(G360,FIND("=",G360),10))</f>
        <v>9009</v>
      </c>
      <c r="B360" t="str">
        <f>MID(G360,FIND("(",G360)+1,FIND(")",G360)-FIND("(",G360)-1)</f>
        <v>S9</v>
      </c>
      <c r="D360" t="str">
        <f t="shared" si="15"/>
        <v xml:space="preserve">Kyle Corbett </v>
      </c>
      <c r="F360">
        <f t="shared" si="16"/>
        <v>104</v>
      </c>
      <c r="G360" t="s">
        <v>372</v>
      </c>
    </row>
    <row r="361" spans="1:7" x14ac:dyDescent="0.25">
      <c r="A361" t="str">
        <f>[1]!Numerize(MID(G361,FIND("=",G361),10))</f>
        <v>8857</v>
      </c>
      <c r="B361" t="str">
        <f>MID(G361,FIND("(",G361)+1,FIND(")",G361)-FIND("(",G361)-1)</f>
        <v>S9</v>
      </c>
      <c r="D361" t="str">
        <f t="shared" si="15"/>
        <v xml:space="preserve">LaMarcus Strike </v>
      </c>
      <c r="F361">
        <f t="shared" si="16"/>
        <v>169</v>
      </c>
      <c r="G361" t="s">
        <v>254</v>
      </c>
    </row>
    <row r="362" spans="1:7" x14ac:dyDescent="0.25">
      <c r="A362" t="str">
        <f>[1]!Numerize(MID(G362,FIND("=",G362),10))</f>
        <v>8834</v>
      </c>
      <c r="B362" t="str">
        <f>MID(G362,FIND("(",G362)+1,FIND(")",G362)-FIND("(",G362)-1)</f>
        <v>S9</v>
      </c>
      <c r="D362" t="str">
        <f t="shared" si="15"/>
        <v xml:space="preserve">Marquise Brown </v>
      </c>
      <c r="F362">
        <f t="shared" si="16"/>
        <v>930</v>
      </c>
      <c r="G362" t="s">
        <v>209</v>
      </c>
    </row>
    <row r="363" spans="1:7" x14ac:dyDescent="0.25">
      <c r="A363" t="str">
        <f>[1]!Numerize(MID(G363,FIND("=",G363),10))</f>
        <v>9037</v>
      </c>
      <c r="B363" t="str">
        <f>MID(G363,FIND("(",G363)+1,FIND(")",G363)-FIND("(",G363)-1)</f>
        <v>S9</v>
      </c>
      <c r="D363" t="str">
        <f t="shared" si="15"/>
        <v xml:space="preserve">Oskar Ludvig </v>
      </c>
      <c r="F363">
        <f t="shared" si="16"/>
        <v>130</v>
      </c>
      <c r="G363" t="s">
        <v>229</v>
      </c>
    </row>
    <row r="364" spans="1:7" x14ac:dyDescent="0.25">
      <c r="A364" t="str">
        <f>[1]!Numerize(MID(G364,FIND("=",G364),10))</f>
        <v>8721</v>
      </c>
      <c r="B364" t="str">
        <f>MID(G364,FIND("(",G364)+1,FIND(")",G364)-FIND("(",G364)-1)</f>
        <v>S9</v>
      </c>
      <c r="D364" t="str">
        <f t="shared" si="15"/>
        <v xml:space="preserve">Ricardo Jones </v>
      </c>
      <c r="F364">
        <f t="shared" si="16"/>
        <v>79</v>
      </c>
      <c r="G364" t="s">
        <v>373</v>
      </c>
    </row>
    <row r="365" spans="1:7" x14ac:dyDescent="0.25">
      <c r="A365" t="str">
        <f>[1]!Numerize(MID(G365,FIND("=",G365),10))</f>
        <v>8740</v>
      </c>
      <c r="B365" t="str">
        <f>MID(G365,FIND("(",G365)+1,FIND(")",G365)-FIND("(",G365)-1)</f>
        <v>S9</v>
      </c>
      <c r="D365" t="str">
        <f t="shared" si="15"/>
        <v xml:space="preserve">Ricky Adams </v>
      </c>
      <c r="F365">
        <f t="shared" si="16"/>
        <v>676</v>
      </c>
      <c r="G365" t="s">
        <v>295</v>
      </c>
    </row>
    <row r="366" spans="1:7" x14ac:dyDescent="0.25">
      <c r="A366" t="str">
        <f>[1]!Numerize(MID(G366,FIND("=",G366),10))</f>
        <v>8859</v>
      </c>
      <c r="B366" t="str">
        <f>MID(G366,FIND("(",G366)+1,FIND(")",G366)-FIND("(",G366)-1)</f>
        <v>S9</v>
      </c>
      <c r="D366" t="str">
        <f t="shared" si="15"/>
        <v xml:space="preserve">Robert Jordan </v>
      </c>
      <c r="F366">
        <f t="shared" si="16"/>
        <v>60</v>
      </c>
      <c r="G366" t="s">
        <v>253</v>
      </c>
    </row>
    <row r="367" spans="1:7" x14ac:dyDescent="0.25">
      <c r="A367" t="str">
        <f>[1]!Numerize(MID(G367,FIND("=",G367),10))</f>
        <v>8653</v>
      </c>
      <c r="B367" t="str">
        <f>MID(G367,FIND("(",G367)+1,FIND(")",G367)-FIND("(",G367)-1)</f>
        <v>S9</v>
      </c>
      <c r="D367" t="str">
        <f t="shared" si="15"/>
        <v xml:space="preserve">ShaDarrien LaMelllana </v>
      </c>
      <c r="F367">
        <f t="shared" si="16"/>
        <v>259</v>
      </c>
      <c r="G367" t="s">
        <v>230</v>
      </c>
    </row>
    <row r="368" spans="1:7" x14ac:dyDescent="0.25">
      <c r="A368" t="str">
        <f>[1]!Numerize(MID(G368,FIND("=",G368),10))</f>
        <v>8796</v>
      </c>
      <c r="B368" t="str">
        <f>MID(G368,FIND("(",G368)+1,FIND(")",G368)-FIND("(",G368)-1)</f>
        <v>S9</v>
      </c>
      <c r="D368" t="str">
        <f t="shared" si="15"/>
        <v xml:space="preserve">Tyler Griffin </v>
      </c>
      <c r="F368">
        <f t="shared" si="16"/>
        <v>86</v>
      </c>
      <c r="G368" t="s">
        <v>192</v>
      </c>
    </row>
    <row r="369" spans="1:7" x14ac:dyDescent="0.25">
      <c r="A369" t="str">
        <f>[1]!Numerize(MID(G369,FIND("=",G369),10))</f>
        <v>8751</v>
      </c>
      <c r="B369" t="str">
        <f>MID(G369,FIND("(",G369)+1,FIND(")",G369)-FIND("(",G369)-1)</f>
        <v>S9</v>
      </c>
      <c r="D369" t="str">
        <f t="shared" si="15"/>
        <v xml:space="preserve">Vinny Valentine </v>
      </c>
      <c r="F369">
        <f t="shared" si="16"/>
        <v>978</v>
      </c>
      <c r="G369" t="s">
        <v>210</v>
      </c>
    </row>
    <row r="370" spans="1:7" x14ac:dyDescent="0.25">
      <c r="A370" t="str">
        <f>[1]!Numerize(MID(G370,FIND("=",G370),10))</f>
        <v>8717</v>
      </c>
      <c r="B370" t="str">
        <f>MID(G370,FIND("(",G370)+1,FIND(")",G370)-FIND("(",G370)-1)</f>
        <v>S9</v>
      </c>
      <c r="D370" t="str">
        <f t="shared" si="15"/>
        <v xml:space="preserve">Xavier Flash </v>
      </c>
      <c r="F370">
        <f t="shared" si="16"/>
        <v>907</v>
      </c>
      <c r="G370" t="s">
        <v>338</v>
      </c>
    </row>
    <row r="371" spans="1:7" x14ac:dyDescent="0.25">
      <c r="A371" t="str">
        <f>[1]!Numerize(MID(G371,FIND("=",G371),10))</f>
        <v>8552</v>
      </c>
      <c r="B371" t="str">
        <f>MID(G371,FIND("(",G371)+1,FIND(")",G371)-FIND("(",G371)-1)</f>
        <v>S9</v>
      </c>
      <c r="D371" t="str">
        <f t="shared" si="15"/>
        <v xml:space="preserve">Young Spaghetti </v>
      </c>
      <c r="F371">
        <f t="shared" si="16"/>
        <v>110</v>
      </c>
      <c r="G371" t="s">
        <v>296</v>
      </c>
    </row>
    <row r="372" spans="1:7" x14ac:dyDescent="0.25">
      <c r="A372" t="str">
        <f>[1]!Numerize(MID(G372,FIND("=",G372),10))</f>
        <v>8551</v>
      </c>
      <c r="B372" t="str">
        <f>MID(G372,FIND("(",G372)+1,FIND(")",G372)-FIND("(",G372)-1)</f>
        <v>S9</v>
      </c>
      <c r="D372" t="str">
        <f t="shared" si="15"/>
        <v xml:space="preserve">Zapp Brannigan </v>
      </c>
      <c r="F372">
        <f t="shared" si="16"/>
        <v>581</v>
      </c>
      <c r="G372" t="s">
        <v>339</v>
      </c>
    </row>
    <row r="373" spans="1:7" x14ac:dyDescent="0.25">
      <c r="A373" t="str">
        <f>[1]!Numerize(MID(G373,FIND("=",G373),10))</f>
        <v>10429</v>
      </c>
      <c r="B373" t="str">
        <f>MID(G373,FIND("(",G373)+1,FIND(")",G373)-FIND("(",G373)-1)</f>
        <v>S11</v>
      </c>
      <c r="D373" t="str">
        <f t="shared" si="15"/>
        <v xml:space="preserve">Jaylin Hobbs </v>
      </c>
      <c r="F373">
        <f t="shared" si="16"/>
        <v>273</v>
      </c>
      <c r="G373" t="s">
        <v>374</v>
      </c>
    </row>
    <row r="376" spans="1:7" ht="15.75" x14ac:dyDescent="0.25">
      <c r="G376" s="1"/>
    </row>
  </sheetData>
  <autoFilter ref="A1:G373"/>
  <sortState ref="G1:G1242">
    <sortCondition ref="G3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Watson</dc:creator>
  <cp:lastModifiedBy>Benjamin Watson</cp:lastModifiedBy>
  <dcterms:created xsi:type="dcterms:W3CDTF">2019-03-22T11:18:03Z</dcterms:created>
  <dcterms:modified xsi:type="dcterms:W3CDTF">2019-03-22T11:43:38Z</dcterms:modified>
</cp:coreProperties>
</file>