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90" firstSheet="0" activeTab="4"/>
  </bookViews>
  <sheets>
    <sheet name="T_USER" sheetId="1" state="visible" r:id="rId2"/>
    <sheet name="T_TYPE" sheetId="2" state="visible" r:id="rId3"/>
    <sheet name="T_TYPE_VALUE" sheetId="3" state="visible" r:id="rId4"/>
    <sheet name="T_URL" sheetId="4" state="visible" r:id="rId5"/>
    <sheet name="T_ADDRESS" sheetId="5" state="visible" r:id="rId6"/>
    <sheet name="T_PROPERTY" sheetId="6" state="visible" r:id="rId7"/>
  </sheets>
  <definedNames>
    <definedName function="false" hidden="true" localSheetId="2" name="_xlnm._FilterDatabase" vbProcedure="false">T_TYPE_VALUE!$B$1:$B$39</definedName>
    <definedName function="false" hidden="false" localSheetId="2" name="_xlnm._FilterDatabase" vbProcedure="false">T_TYPE_VALUE!$B$1:$B$39</definedName>
    <definedName function="false" hidden="false" localSheetId="2" name="_xlnm._FilterDatabase_0" vbProcedure="false">T_TYPE_VALUE!$B$1:$B$39</definedName>
    <definedName function="false" hidden="false" localSheetId="2" name="_xlnm._FilterDatabase_0_0" vbProcedure="false">T_TYPE_VALUE!$B$1:$B$39</definedName>
    <definedName function="false" hidden="false" localSheetId="2" name="_xlnm._FilterDatabase_0_0_0" vbProcedure="false">T_TYPE_VALUE!$B$1:$B$39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<sst xmlns="http://schemas.openxmlformats.org/spreadsheetml/2006/main" count="329" uniqueCount="163">
  <si>
    <t>(FK → T_TYPE_VALUE)</t>
  </si>
  <si>
    <t>id</t>
  </si>
  <si>
    <t>username</t>
  </si>
  <si>
    <t>email</t>
  </si>
  <si>
    <t>password</t>
  </si>
  <si>
    <t>securityquestion</t>
  </si>
  <si>
    <t>securityanswer</t>
  </si>
  <si>
    <t>sysadmin1</t>
  </si>
  <si>
    <t>mahbubur.rahman@informatik.hs-fulda.de</t>
  </si>
  <si>
    <t>hello world</t>
  </si>
  <si>
    <t>sysadmin2</t>
  </si>
  <si>
    <t>sysadmin3</t>
  </si>
  <si>
    <t>name</t>
  </si>
  <si>
    <t>parenttype</t>
  </si>
  <si>
    <t>SECURITY_QUES</t>
  </si>
  <si>
    <t>null</t>
  </si>
  <si>
    <t>COUNTRY</t>
  </si>
  <si>
    <t>STATE</t>
  </si>
  <si>
    <t>CITY</t>
  </si>
  <si>
    <t>DESIGNATION</t>
  </si>
  <si>
    <t>TITLE</t>
  </si>
  <si>
    <t>GENDER</t>
  </si>
  <si>
    <t>PROPERTY_TYPE</t>
  </si>
  <si>
    <t>PROPERTY_USAGE</t>
  </si>
  <si>
    <t>FURNISHING_STATE</t>
  </si>
  <si>
    <t>(FK → T_TYPE)</t>
  </si>
  <si>
    <t>value</t>
  </si>
  <si>
    <t>parenttypevalue</t>
  </si>
  <si>
    <t>What is your city name</t>
  </si>
  <si>
    <t>What is your school name</t>
  </si>
  <si>
    <t>Tell us your favorite color name</t>
  </si>
  <si>
    <t>Germany</t>
  </si>
  <si>
    <t>Bangladesh</t>
  </si>
  <si>
    <t>India</t>
  </si>
  <si>
    <t>Iran</t>
  </si>
  <si>
    <t>Hesse</t>
  </si>
  <si>
    <t>Baden-Württemberg</t>
  </si>
  <si>
    <t>Bavaria</t>
  </si>
  <si>
    <t>Berlin</t>
  </si>
  <si>
    <t>Brandenburg</t>
  </si>
  <si>
    <t>Fulda</t>
  </si>
  <si>
    <t>Frankfurt-am-Main</t>
  </si>
  <si>
    <t>Listing Agent</t>
  </si>
  <si>
    <t>Buying Agent</t>
  </si>
  <si>
    <t>Dual Agent</t>
  </si>
  <si>
    <t>Builder</t>
  </si>
  <si>
    <t>Inspector</t>
  </si>
  <si>
    <t>Photographer</t>
  </si>
  <si>
    <t>Mr.</t>
  </si>
  <si>
    <t>Mrs.</t>
  </si>
  <si>
    <t>Prof.</t>
  </si>
  <si>
    <t>Dr.</t>
  </si>
  <si>
    <t>Master</t>
  </si>
  <si>
    <t>Miss</t>
  </si>
  <si>
    <t>Male</t>
  </si>
  <si>
    <t>Female</t>
  </si>
  <si>
    <t>House</t>
  </si>
  <si>
    <t>Apartment</t>
  </si>
  <si>
    <t>Room</t>
  </si>
  <si>
    <t>Residential</t>
  </si>
  <si>
    <t>Commercial</t>
  </si>
  <si>
    <t>Full Furnished</t>
  </si>
  <si>
    <t>Partially Furnished</t>
  </si>
  <si>
    <t>Unfurnished</t>
  </si>
  <si>
    <t>urlname</t>
  </si>
  <si>
    <t>c</t>
  </si>
  <si>
    <t>/biig/rest/properties</t>
  </si>
  <si>
    <r>
      <t xml:space="preserve">/biig/rest/properties?filter=</t>
    </r>
    <r>
      <rPr>
        <i val="true"/>
        <sz val="12"/>
        <color rgb="FF00000A"/>
        <rFont val="Arial"/>
        <family val="1"/>
        <charset val="1"/>
      </rPr>
      <t xml:space="preserve">field</t>
    </r>
    <r>
      <rPr>
        <sz val="12"/>
        <color rgb="FF00000A"/>
        <rFont val="Arial"/>
        <family val="1"/>
        <charset val="1"/>
      </rPr>
      <t xml:space="preserve">:</t>
    </r>
    <r>
      <rPr>
        <i val="true"/>
        <sz val="12"/>
        <color rgb="FF00000A"/>
        <rFont val="Arial"/>
        <family val="1"/>
        <charset val="1"/>
      </rPr>
      <t xml:space="preserve">operator</t>
    </r>
    <r>
      <rPr>
        <sz val="12"/>
        <color rgb="FF00000A"/>
        <rFont val="Arial"/>
        <family val="1"/>
        <charset val="1"/>
      </rPr>
      <t xml:space="preserve">:</t>
    </r>
    <r>
      <rPr>
        <i val="true"/>
        <sz val="12"/>
        <color rgb="FF00000A"/>
        <rFont val="Arial"/>
        <family val="1"/>
        <charset val="1"/>
      </rPr>
      <t xml:space="preserve">value</t>
    </r>
    <r>
      <rPr>
        <sz val="12"/>
        <color rgb="FF00000A"/>
        <rFont val="Arial"/>
        <family val="1"/>
        <charset val="1"/>
      </rPr>
      <t xml:space="preserve">&amp;sort=field:</t>
    </r>
    <r>
      <rPr>
        <i val="true"/>
        <sz val="12"/>
        <color rgb="FF00000A"/>
        <rFont val="Arial"/>
        <family val="1"/>
        <charset val="1"/>
      </rPr>
      <t xml:space="preserve">direction</t>
    </r>
  </si>
  <si>
    <t>/biig/rest/properties/{id}</t>
  </si>
  <si>
    <t>/biig/rest/properties/</t>
  </si>
  <si>
    <t>/biig/rest/properties/{id}/status</t>
  </si>
  <si>
    <t>/biig/rest/properties/{id}/state</t>
  </si>
  <si>
    <t>/biig/rest/properties/{id}/sales</t>
  </si>
  <si>
    <t>/biig/rest/properties/{id}/sales/{sale_id}</t>
  </si>
  <si>
    <t>/biig/rest/properties/{id}/sales/</t>
  </si>
  <si>
    <t>/biig/rest/properties/{id}/sales/{sale_id}/status</t>
  </si>
  <si>
    <t>/biig/rest/properties/{id}/rents</t>
  </si>
  <si>
    <t>/biig/rest/properties/{id}/rents/{rent_id}</t>
  </si>
  <si>
    <t>/biig/rest/properties/{id}/rents/</t>
  </si>
  <si>
    <t>/biig/rest/properties/{id}/rents/{rent_id}/status</t>
  </si>
  <si>
    <t>/biig/rest/properties/{id}/leases</t>
  </si>
  <si>
    <t>/biig/rest/properties/{id}/leases/{lease_id}</t>
  </si>
  <si>
    <t>/biig/rest/properties/{id}/leases/</t>
  </si>
  <si>
    <t>/biig/rest/properties/{id}/leases/{lease_id}/status</t>
  </si>
  <si>
    <t>/biig/rest/properties/{id}/mortgages</t>
  </si>
  <si>
    <t>/biig/rest/properties/{id}/mortgages/{mortgage_id}</t>
  </si>
  <si>
    <t>/biig/rest/properties/{id}/mortgages/</t>
  </si>
  <si>
    <t>/biig/rest/properties/{id}/mortgages/{mortgage_id}/status</t>
  </si>
  <si>
    <t>/biig/rest/users/{id}</t>
  </si>
  <si>
    <t>/biig/rest/users/{id}/dashboard</t>
  </si>
  <si>
    <t>/biig/rest/users/{id}/messages</t>
  </si>
  <si>
    <t>/biig/rest/users/{id}/messages/{msg_id}</t>
  </si>
  <si>
    <t>/biig/rest/users/{id}/logs</t>
  </si>
  <si>
    <t>/biig/rest/users/</t>
  </si>
  <si>
    <t>/biig/rest/users/login</t>
  </si>
  <si>
    <t>/biig/rest/users/{id}/messages/send</t>
  </si>
  <si>
    <t>/biig/rest/users/{id}/logout</t>
  </si>
  <si>
    <t>/biig/rest/users/{id}/reset-password</t>
  </si>
  <si>
    <t>/biig/rest/users/{id}/change-username</t>
  </si>
  <si>
    <t>/biig/rest/users/{id}/subscribe</t>
  </si>
  <si>
    <t>/biig/rest/users/{id}/unsubscribe</t>
  </si>
  <si>
    <t>/biig/rest/customers</t>
  </si>
  <si>
    <t>/biig/rest/customers/{id}</t>
  </si>
  <si>
    <t>/biig/rest/customers/</t>
  </si>
  <si>
    <t>/biig/rest/companies</t>
  </si>
  <si>
    <t>/biig/rest/companies/{id}</t>
  </si>
  <si>
    <t>/biig/rest/companies/</t>
  </si>
  <si>
    <t>/biig/rest/employees</t>
  </si>
  <si>
    <r>
      <t xml:space="preserve">/biig/rest/employees?filter=</t>
    </r>
    <r>
      <rPr>
        <i val="true"/>
        <sz val="12"/>
        <color rgb="FF00000A"/>
        <rFont val="Arial"/>
        <family val="1"/>
        <charset val="1"/>
      </rPr>
      <t xml:space="preserve">field</t>
    </r>
    <r>
      <rPr>
        <sz val="12"/>
        <color rgb="FF00000A"/>
        <rFont val="Arial"/>
        <family val="1"/>
        <charset val="1"/>
      </rPr>
      <t xml:space="preserve">:</t>
    </r>
    <r>
      <rPr>
        <i val="true"/>
        <sz val="12"/>
        <color rgb="FF00000A"/>
        <rFont val="Arial"/>
        <family val="1"/>
        <charset val="1"/>
      </rPr>
      <t xml:space="preserve">operator</t>
    </r>
    <r>
      <rPr>
        <sz val="12"/>
        <color rgb="FF00000A"/>
        <rFont val="Arial"/>
        <family val="1"/>
        <charset val="1"/>
      </rPr>
      <t xml:space="preserve">:</t>
    </r>
    <r>
      <rPr>
        <i val="true"/>
        <sz val="12"/>
        <color rgb="FF00000A"/>
        <rFont val="Arial"/>
        <family val="1"/>
        <charset val="1"/>
      </rPr>
      <t xml:space="preserve">value</t>
    </r>
    <r>
      <rPr>
        <sz val="12"/>
        <color rgb="FF00000A"/>
        <rFont val="Arial"/>
        <family val="1"/>
        <charset val="1"/>
      </rPr>
      <t xml:space="preserve">&amp;sort=field:</t>
    </r>
    <r>
      <rPr>
        <i val="true"/>
        <sz val="12"/>
        <color rgb="FF00000A"/>
        <rFont val="Arial"/>
        <family val="1"/>
        <charset val="1"/>
      </rPr>
      <t xml:space="preserve">direction</t>
    </r>
  </si>
  <si>
    <t>/biig/rest/employees/{id}</t>
  </si>
  <si>
    <t>/biig/rest/employees/</t>
  </si>
  <si>
    <t>/biig/rest/roles</t>
  </si>
  <si>
    <t>/biig/rest/roles/{id}</t>
  </si>
  <si>
    <t>/biig/rest/roles/</t>
  </si>
  <si>
    <t>/biig/rest/urls</t>
  </si>
  <si>
    <t>/biig/rest/urls/{id}</t>
  </si>
  <si>
    <t>/biig/rest/urls/</t>
  </si>
  <si>
    <t>/biig/rest/types</t>
  </si>
  <si>
    <t>/biig/rest/types/{id}</t>
  </si>
  <si>
    <t>/biig/rest/types/</t>
  </si>
  <si>
    <t>/biig/rest/types/{id}/values</t>
  </si>
  <si>
    <t>/biig/rest/types/{id}/values/{value_id}</t>
  </si>
  <si>
    <t>/biig/rest/types/{id}/values/</t>
  </si>
  <si>
    <t>company</t>
  </si>
  <si>
    <t>city</t>
  </si>
  <si>
    <t>street</t>
  </si>
  <si>
    <t>housenumber</t>
  </si>
  <si>
    <t>plz</t>
  </si>
  <si>
    <t>state</t>
  </si>
  <si>
    <t>country</t>
  </si>
  <si>
    <t>Heinrich-von-Bibra-Platz 3</t>
  </si>
  <si>
    <t>Room: 112</t>
  </si>
  <si>
    <t>Wiesenmühlenstrasse 13</t>
  </si>
  <si>
    <t>House: 334</t>
  </si>
  <si>
    <t>Kanalstraße 18-20</t>
  </si>
  <si>
    <t>Lioba Str. 2</t>
  </si>
  <si>
    <t>Leipsiger Str. 3</t>
  </si>
  <si>
    <t>Room: 334</t>
  </si>
  <si>
    <t>Room: 778</t>
  </si>
  <si>
    <t>Room: 1000</t>
  </si>
  <si>
    <t>Room: 1222</t>
  </si>
  <si>
    <t>Room: 1444</t>
  </si>
  <si>
    <t>Room: 1666</t>
  </si>
  <si>
    <t>address</t>
  </si>
  <si>
    <t>typeofproperty</t>
  </si>
  <si>
    <t>`usage`</t>
  </si>
  <si>
    <t>title</t>
  </si>
  <si>
    <t>image1</t>
  </si>
  <si>
    <t>image2</t>
  </si>
  <si>
    <t>image3</t>
  </si>
  <si>
    <t>size</t>
  </si>
  <si>
    <t>numberofrooms</t>
  </si>
  <si>
    <t>furnishingstate</t>
  </si>
  <si>
    <t>Nice Heinrich  House</t>
  </si>
  <si>
    <t>fa17g22/img/assets/pexels-photo-106399.jpeg</t>
  </si>
  <si>
    <t>fa17g22/img/assets/p2.jpg</t>
  </si>
  <si>
    <t>fa17g22/img/assets/p3.jpg</t>
  </si>
  <si>
    <t>Nice Apartment</t>
  </si>
  <si>
    <t>Nice Room</t>
  </si>
  <si>
    <t>Nice Lioba Str. House</t>
  </si>
  <si>
    <t>Nice House</t>
  </si>
  <si>
    <t>Nice Leipsiger Str.House</t>
  </si>
  <si>
    <t>Nice Heinrich House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</si>
</sst>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sz val="12"/>
      <color rgb="FF00000A"/>
      <name val="Arial"/>
      <family val="1"/>
      <charset val="1"/>
    </font>
    <font>
      <i val="true"/>
      <sz val="12"/>
      <color rgb="FF00000A"/>
      <name val="Arial"/>
      <family val="1"/>
      <charset val="1"/>
    </font>
    <font>
      <b val="true"/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000001"/>
      </left>
      <right/>
      <top/>
      <bottom style="hair">
        <color rgb="FF00000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ahbubur.rahman@informatik.hs-fulda.de" TargetMode="External"/><Relationship Id="rId2" Type="http://schemas.openxmlformats.org/officeDocument/2006/relationships/hyperlink" Target="mailto:mahbubur.rahman@informatik.hs-fulda.de" TargetMode="External"/><Relationship Id="rId3" Type="http://schemas.openxmlformats.org/officeDocument/2006/relationships/hyperlink" Target="mailto:mahbubur.rahman@informatik.hs-fulda.de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false" showOutlineSymbols="true" defaultGridColor="true" view="normal" topLeftCell="D2" colorId="64" zoomScale="100" zoomScaleNormal="100" zoomScalePageLayoutView="100" workbookViewId="0">
      <selection pane="topLeft" activeCell="G2" activeCellId="0" sqref="G2"/>
    </sheetView>
  </sheetViews>
  <sheetFormatPr defaultRowHeight="15"/>
  <cols>
    <col collapsed="false" hidden="false" max="2" min="1" style="1" width="11.5204081632653"/>
    <col collapsed="false" hidden="false" max="3" min="3" style="1" width="42.234693877551"/>
    <col collapsed="false" hidden="false" max="4" min="4" style="1" width="11.5204081632653"/>
    <col collapsed="false" hidden="false" max="5" min="5" style="1" width="22.0867346938776"/>
    <col collapsed="false" hidden="false" max="6" min="6" style="1" width="16.4336734693878"/>
    <col collapsed="false" hidden="false" max="7" min="7" style="1" width="88.5204081632653"/>
    <col collapsed="false" hidden="false" max="1023" min="8" style="1" width="11.5204081632653"/>
    <col collapsed="false" hidden="false" max="1025" min="1024" style="0" width="11.5204081632653"/>
  </cols>
  <sheetData>
    <row r="1" customFormat="false" ht="32.8" hidden="false" customHeight="true" outlineLevel="0" collapsed="false">
      <c r="A1" s="0"/>
      <c r="B1" s="0"/>
      <c r="C1" s="0"/>
      <c r="D1" s="0"/>
      <c r="E1" s="2" t="s">
        <v>0</v>
      </c>
      <c r="F1" s="0"/>
      <c r="G1" s="0"/>
    </row>
    <row r="2" customFormat="false" ht="29.1" hidden="false" customHeight="tru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 t="s">
        <v>6</v>
      </c>
      <c r="G2" s="1" t="str">
        <f aca="false">"CREATE TABLE IF NOT EXISTS user("&amp;A2&amp;" INT(11) PRIMARY KEY AUTO_INCREMENT, "&amp; B2&amp;" VARCHAR(255) NOT NULL, "&amp; C2&amp;" VARCHAR(255) NOT NULL, "&amp;D2&amp;" VARCHAR(255) NOT NULL, "&amp;E2&amp;" INT(11) NOT NULL, "&amp;F2&amp;" VARCHAR(255) NOT NULL);"</f>
        <v>CREATE TABLE IF NOT EXISTS user(id INT(11) PRIMARY KEY AUTO_INCREMENT, username VARCHAR(255) NOT NULL, email VARCHAR(255) NOT NULL, password VARCHAR(255) NOT NULL, securityquestion INT(11) NOT NULL, securityanswer VARCHAR(255) NOT NULL);</v>
      </c>
    </row>
    <row r="3" customFormat="false" ht="15.65" hidden="false" customHeight="false" outlineLevel="0" collapsed="false">
      <c r="A3" s="1" t="n">
        <v>1</v>
      </c>
      <c r="B3" s="1" t="s">
        <v>7</v>
      </c>
      <c r="C3" s="3" t="s">
        <v>8</v>
      </c>
      <c r="D3" s="1" t="n">
        <v>123456</v>
      </c>
      <c r="E3" s="1" t="n">
        <v>1</v>
      </c>
      <c r="F3" s="1" t="s">
        <v>9</v>
      </c>
      <c r="G3" s="1" t="str">
        <f aca="false">"INSERT INTO user(username, email, password, securityquestion, securityanswer) VALUES('"&amp;B3&amp;"', '"&amp;C3&amp;"', '"&amp;D3&amp;"', "&amp;E3&amp;", '"&amp;F3&amp;"');"</f>
        <v>INSERT INTO user(username, email, password, securityquestion, securityanswer) VALUES('sysadmin1', 'mahbubur.rahman@informatik.hs-fulda.de', '123456', 1, 'hello world');</v>
      </c>
    </row>
    <row r="4" customFormat="false" ht="15.65" hidden="false" customHeight="false" outlineLevel="0" collapsed="false">
      <c r="A4" s="1" t="n">
        <v>2</v>
      </c>
      <c r="B4" s="1" t="s">
        <v>10</v>
      </c>
      <c r="C4" s="3" t="s">
        <v>8</v>
      </c>
      <c r="D4" s="1" t="n">
        <v>123457</v>
      </c>
      <c r="E4" s="1" t="n">
        <v>1</v>
      </c>
      <c r="F4" s="1" t="s">
        <v>9</v>
      </c>
      <c r="G4" s="1" t="str">
        <f aca="false">"INSERT INTO user(username, email, password, securityquestion, securityanswer) VALUES('"&amp;B4&amp;"', '"&amp;C4&amp;"', '"&amp;D4&amp;"', "&amp;E4&amp;", '"&amp;F4&amp;"');"</f>
        <v>INSERT INTO user(username, email, password, securityquestion, securityanswer) VALUES('sysadmin2', 'mahbubur.rahman@informatik.hs-fulda.de', '123457', 1, 'hello world');</v>
      </c>
    </row>
    <row r="5" customFormat="false" ht="15.65" hidden="false" customHeight="false" outlineLevel="0" collapsed="false">
      <c r="A5" s="1" t="n">
        <v>3</v>
      </c>
      <c r="B5" s="1" t="s">
        <v>11</v>
      </c>
      <c r="C5" s="3" t="s">
        <v>8</v>
      </c>
      <c r="D5" s="1" t="n">
        <v>123458</v>
      </c>
      <c r="E5" s="1" t="n">
        <v>1</v>
      </c>
      <c r="F5" s="1" t="s">
        <v>9</v>
      </c>
      <c r="G5" s="1" t="str">
        <f aca="false">"INSERT INTO user(username, email, password, securityquestion, securityanswer) VALUES('"&amp;B5&amp;"', '"&amp;C5&amp;"', '"&amp;D5&amp;"', "&amp;E5&amp;", '"&amp;F5&amp;"');"</f>
        <v>INSERT INTO user(username, email, password, securityquestion, securityanswer) VALUES('sysadmin3', 'mahbubur.rahman@informatik.hs-fulda.de', '123458', 1, 'hello world');</v>
      </c>
    </row>
  </sheetData>
  <hyperlinks>
    <hyperlink ref="C3" r:id="rId1" display="mahbubur.rahman@informatik.hs-fulda.de"/>
    <hyperlink ref="C4" r:id="rId2" display="mahbubur.rahman@informatik.hs-fulda.de"/>
    <hyperlink ref="C5" r:id="rId3" display="mahbubur.rahman@informatik.hs-fulda.d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1" width="11.5204081632653"/>
    <col collapsed="false" hidden="false" max="2" min="2" style="1" width="23.8010204081633"/>
    <col collapsed="false" hidden="false" max="3" min="3" style="1" width="13.8877551020408"/>
    <col collapsed="false" hidden="false" max="1023" min="4" style="1" width="11.5204081632653"/>
    <col collapsed="false" hidden="false" max="1025" min="1024" style="0" width="11.5204081632653"/>
  </cols>
  <sheetData>
    <row r="1" customFormat="false" ht="15" hidden="false" customHeight="false" outlineLevel="0" collapsed="false">
      <c r="A1" s="1" t="s">
        <v>1</v>
      </c>
      <c r="B1" s="1" t="s">
        <v>12</v>
      </c>
      <c r="C1" s="1" t="s">
        <v>13</v>
      </c>
      <c r="D1" s="1" t="str">
        <f aca="false">"CREATE TABLE IF NOT EXISTS type("&amp;A1&amp;" INT(11) PRIMARY KEY AUTO_INCREMENT, "&amp;B1&amp;" VARCHAR(255) NOT NULL, "&amp;C1&amp;" INT(11));"</f>
        <v>CREATE TABLE IF NOT EXISTS type(id INT(11) PRIMARY KEY AUTO_INCREMENT, name VARCHAR(255) NOT NULL, parenttype INT(11));</v>
      </c>
    </row>
    <row r="2" customFormat="false" ht="15" hidden="false" customHeight="false" outlineLevel="0" collapsed="false">
      <c r="A2" s="1" t="n">
        <v>1</v>
      </c>
      <c r="B2" s="1" t="s">
        <v>14</v>
      </c>
      <c r="C2" s="1" t="s">
        <v>15</v>
      </c>
      <c r="D2" s="1" t="str">
        <f aca="false">"INSERT INTO type(name, parenttype) VALUES('"&amp;B2&amp;"', "&amp;C2&amp;");"</f>
        <v>INSERT INTO type(name, parenttype) VALUES('SECURITY_QUES', null);</v>
      </c>
    </row>
    <row r="3" customFormat="false" ht="15" hidden="false" customHeight="false" outlineLevel="0" collapsed="false">
      <c r="A3" s="1" t="n">
        <v>2</v>
      </c>
      <c r="B3" s="1" t="s">
        <v>16</v>
      </c>
      <c r="C3" s="1" t="s">
        <v>15</v>
      </c>
      <c r="D3" s="1" t="str">
        <f aca="false">"INSERT INTO type(name, parenttype) VALUES('"&amp;B3&amp;"', "&amp;C3&amp;");"</f>
        <v>INSERT INTO type(name, parenttype) VALUES('COUNTRY', null);</v>
      </c>
    </row>
    <row r="4" customFormat="false" ht="15" hidden="false" customHeight="false" outlineLevel="0" collapsed="false">
      <c r="A4" s="1" t="n">
        <v>3</v>
      </c>
      <c r="B4" s="1" t="s">
        <v>17</v>
      </c>
      <c r="C4" s="1" t="n">
        <v>2</v>
      </c>
      <c r="D4" s="1" t="str">
        <f aca="false">"INSERT INTO type(name, parenttype) VALUES('"&amp;B4&amp;"', "&amp;C4&amp;");"</f>
        <v>INSERT INTO type(name, parenttype) VALUES('STATE', 2);</v>
      </c>
    </row>
    <row r="5" customFormat="false" ht="15" hidden="false" customHeight="false" outlineLevel="0" collapsed="false">
      <c r="A5" s="1" t="n">
        <v>4</v>
      </c>
      <c r="B5" s="1" t="s">
        <v>18</v>
      </c>
      <c r="C5" s="1" t="n">
        <v>3</v>
      </c>
      <c r="D5" s="1" t="str">
        <f aca="false">"INSERT INTO type(name, parenttype) VALUES('"&amp;B5&amp;"', "&amp;C5&amp;");"</f>
        <v>INSERT INTO type(name, parenttype) VALUES('CITY', 3);</v>
      </c>
    </row>
    <row r="6" customFormat="false" ht="15" hidden="false" customHeight="false" outlineLevel="0" collapsed="false">
      <c r="A6" s="1" t="n">
        <v>5</v>
      </c>
      <c r="B6" s="1" t="s">
        <v>19</v>
      </c>
      <c r="C6" s="1" t="s">
        <v>15</v>
      </c>
      <c r="D6" s="1" t="str">
        <f aca="false">"INSERT INTO type(name, parenttype) VALUES('"&amp;B6&amp;"', "&amp;C6&amp;");"</f>
        <v>INSERT INTO type(name, parenttype) VALUES('DESIGNATION', null);</v>
      </c>
    </row>
    <row r="7" customFormat="false" ht="15" hidden="false" customHeight="false" outlineLevel="0" collapsed="false">
      <c r="A7" s="1" t="n">
        <v>6</v>
      </c>
      <c r="B7" s="1" t="s">
        <v>20</v>
      </c>
      <c r="C7" s="1" t="s">
        <v>15</v>
      </c>
      <c r="D7" s="1" t="str">
        <f aca="false">"INSERT INTO type(name, parenttype) VALUES('"&amp;B7&amp;"', "&amp;C7&amp;");"</f>
        <v>INSERT INTO type(name, parenttype) VALUES('TITLE', null);</v>
      </c>
    </row>
    <row r="8" customFormat="false" ht="15" hidden="false" customHeight="false" outlineLevel="0" collapsed="false">
      <c r="A8" s="1" t="n">
        <v>7</v>
      </c>
      <c r="B8" s="1" t="s">
        <v>21</v>
      </c>
      <c r="C8" s="1" t="s">
        <v>15</v>
      </c>
      <c r="D8" s="1" t="str">
        <f aca="false">"INSERT INTO type(name, parenttype) VALUES('"&amp;B8&amp;"', "&amp;C8&amp;");"</f>
        <v>INSERT INTO type(name, parenttype) VALUES('GENDER', null);</v>
      </c>
    </row>
    <row r="9" customFormat="false" ht="15" hidden="false" customHeight="false" outlineLevel="0" collapsed="false">
      <c r="A9" s="1" t="n">
        <v>8</v>
      </c>
      <c r="B9" s="1" t="s">
        <v>22</v>
      </c>
      <c r="C9" s="1" t="s">
        <v>15</v>
      </c>
      <c r="D9" s="1" t="str">
        <f aca="false">"INSERT INTO type(name, parenttype) VALUES('"&amp;B9&amp;"', "&amp;C9&amp;");"</f>
        <v>INSERT INTO type(name, parenttype) VALUES('PROPERTY_TYPE', null);</v>
      </c>
    </row>
    <row r="10" customFormat="false" ht="15" hidden="false" customHeight="false" outlineLevel="0" collapsed="false">
      <c r="A10" s="1" t="n">
        <v>9</v>
      </c>
      <c r="B10" s="1" t="s">
        <v>23</v>
      </c>
      <c r="C10" s="1" t="s">
        <v>15</v>
      </c>
      <c r="D10" s="1" t="str">
        <f aca="false">"INSERT INTO type(name, parenttype) VALUES('"&amp;B10&amp;"', "&amp;C10&amp;");"</f>
        <v>INSERT INTO type(name, parenttype) VALUES('PROPERTY_USAGE', null);</v>
      </c>
    </row>
    <row r="11" customFormat="false" ht="15" hidden="false" customHeight="false" outlineLevel="0" collapsed="false">
      <c r="A11" s="1" t="n">
        <v>10</v>
      </c>
      <c r="B11" s="1" t="s">
        <v>24</v>
      </c>
      <c r="C11" s="1" t="s">
        <v>15</v>
      </c>
      <c r="D11" s="1" t="str">
        <f aca="false">"INSERT INTO type(name, parenttype) VALUES('"&amp;B11&amp;"', "&amp;C11&amp;");"</f>
        <v>INSERT INTO type(name, parenttype) VALUES('FURNISHING_STATE', null);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3"/>
  <sheetViews>
    <sheetView windowProtection="false"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A32" activeCellId="0" sqref="A32"/>
    </sheetView>
  </sheetViews>
  <sheetFormatPr defaultRowHeight="15"/>
  <cols>
    <col collapsed="false" hidden="false" max="1" min="1" style="1" width="11.5204081632653"/>
    <col collapsed="false" hidden="false" max="2" min="2" style="1" width="18.7551020408163"/>
    <col collapsed="false" hidden="false" max="3" min="3" style="1" width="33.2091836734694"/>
    <col collapsed="false" hidden="false" max="4" min="4" style="1" width="18.8877551020408"/>
    <col collapsed="false" hidden="false" max="1025" min="5" style="1" width="11.5204081632653"/>
  </cols>
  <sheetData>
    <row r="1" customFormat="false" ht="15.65" hidden="false" customHeight="false" outlineLevel="0" collapsed="false">
      <c r="A1" s="0"/>
      <c r="B1" s="2" t="s">
        <v>25</v>
      </c>
      <c r="C1" s="0"/>
      <c r="D1" s="0"/>
      <c r="E1" s="0"/>
    </row>
    <row r="2" customFormat="false" ht="15.65" hidden="false" customHeight="false" outlineLevel="0" collapsed="false">
      <c r="A2" s="1" t="s">
        <v>1</v>
      </c>
      <c r="B2" s="2" t="s">
        <v>13</v>
      </c>
      <c r="C2" s="1" t="s">
        <v>26</v>
      </c>
      <c r="D2" s="1" t="s">
        <v>27</v>
      </c>
      <c r="E2" s="1" t="str">
        <f aca="false">"CREATE TABLE IF NOT EXISTS typevalue("&amp;A2&amp;" INT(11) PRIMARY KEY AUTO_INCREMENT, "&amp;B2&amp;" INT(11), "&amp;C2&amp;" VARCHAR(255) NOT NULL, "&amp;D2&amp;" INT(11));"</f>
        <v>CREATE TABLE IF NOT EXISTS typevalue(id INT(11) PRIMARY KEY AUTO_INCREMENT, parenttype INT(11), value VARCHAR(255) NOT NULL, parenttypevalue INT(11));</v>
      </c>
    </row>
    <row r="3" customFormat="false" ht="15" hidden="false" customHeight="false" outlineLevel="0" collapsed="false">
      <c r="A3" s="1" t="n">
        <v>1</v>
      </c>
      <c r="B3" s="1" t="n">
        <v>1</v>
      </c>
      <c r="C3" s="1" t="s">
        <v>28</v>
      </c>
      <c r="D3" s="1" t="s">
        <v>15</v>
      </c>
      <c r="E3" s="1" t="str">
        <f aca="false">"INSERT INTO typevalue(parenttype, value, parenttypevalue) VALUES("&amp;B3&amp;", '"&amp;C3&amp;"', "&amp;D3&amp;");"</f>
        <v>INSERT INTO typevalue(parenttype, value, parenttypevalue) VALUES(1, 'What is your city name', null);</v>
      </c>
    </row>
    <row r="4" customFormat="false" ht="15" hidden="false" customHeight="false" outlineLevel="0" collapsed="false">
      <c r="A4" s="1" t="n">
        <v>2</v>
      </c>
      <c r="B4" s="1" t="n">
        <v>1</v>
      </c>
      <c r="C4" s="1" t="s">
        <v>29</v>
      </c>
      <c r="D4" s="1" t="s">
        <v>15</v>
      </c>
      <c r="E4" s="1" t="str">
        <f aca="false">"INSERT INTO typevalue(parenttype, value, parenttypevalue) VALUES("&amp;B4&amp;", '"&amp;C4&amp;"', "&amp;D4&amp;");"</f>
        <v>INSERT INTO typevalue(parenttype, value, parenttypevalue) VALUES(1, 'What is your school name', null);</v>
      </c>
    </row>
    <row r="5" customFormat="false" ht="15" hidden="false" customHeight="false" outlineLevel="0" collapsed="false">
      <c r="A5" s="1" t="n">
        <v>3</v>
      </c>
      <c r="B5" s="1" t="n">
        <v>1</v>
      </c>
      <c r="C5" s="1" t="s">
        <v>30</v>
      </c>
      <c r="D5" s="1" t="s">
        <v>15</v>
      </c>
      <c r="E5" s="1" t="str">
        <f aca="false">"INSERT INTO typevalue(parenttype, value, parenttypevalue) VALUES("&amp;B5&amp;", '"&amp;C5&amp;"', "&amp;D5&amp;");"</f>
        <v>INSERT INTO typevalue(parenttype, value, parenttypevalue) VALUES(1, 'Tell us your favorite color name', null);</v>
      </c>
    </row>
    <row r="6" customFormat="false" ht="15" hidden="false" customHeight="false" outlineLevel="0" collapsed="false">
      <c r="A6" s="1" t="n">
        <v>4</v>
      </c>
      <c r="B6" s="1" t="n">
        <v>2</v>
      </c>
      <c r="C6" s="1" t="s">
        <v>31</v>
      </c>
      <c r="D6" s="1" t="s">
        <v>15</v>
      </c>
      <c r="E6" s="1" t="str">
        <f aca="false">"INSERT INTO typevalue(parenttype, value, parenttypevalue) VALUES("&amp;B6&amp;", '"&amp;C6&amp;"', "&amp;D6&amp;");"</f>
        <v>INSERT INTO typevalue(parenttype, value, parenttypevalue) VALUES(2, 'Germany', null);</v>
      </c>
    </row>
    <row r="7" customFormat="false" ht="15" hidden="false" customHeight="false" outlineLevel="0" collapsed="false">
      <c r="A7" s="1" t="n">
        <v>5</v>
      </c>
      <c r="B7" s="1" t="n">
        <v>2</v>
      </c>
      <c r="C7" s="1" t="s">
        <v>32</v>
      </c>
      <c r="D7" s="1" t="s">
        <v>15</v>
      </c>
      <c r="E7" s="1" t="str">
        <f aca="false">"INSERT INTO typevalue(parenttype, value, parenttypevalue) VALUES("&amp;B7&amp;", '"&amp;C7&amp;"', "&amp;D7&amp;");"</f>
        <v>INSERT INTO typevalue(parenttype, value, parenttypevalue) VALUES(2, 'Bangladesh', null);</v>
      </c>
    </row>
    <row r="8" customFormat="false" ht="15" hidden="false" customHeight="false" outlineLevel="0" collapsed="false">
      <c r="A8" s="1" t="n">
        <v>6</v>
      </c>
      <c r="B8" s="1" t="n">
        <v>2</v>
      </c>
      <c r="C8" s="1" t="s">
        <v>33</v>
      </c>
      <c r="D8" s="1" t="s">
        <v>15</v>
      </c>
      <c r="E8" s="1" t="str">
        <f aca="false">"INSERT INTO typevalue(parenttype, value, parenttypevalue) VALUES("&amp;B8&amp;", '"&amp;C8&amp;"', "&amp;D8&amp;");"</f>
        <v>INSERT INTO typevalue(parenttype, value, parenttypevalue) VALUES(2, 'India', null);</v>
      </c>
    </row>
    <row r="9" customFormat="false" ht="15" hidden="false" customHeight="false" outlineLevel="0" collapsed="false">
      <c r="A9" s="1" t="n">
        <v>7</v>
      </c>
      <c r="B9" s="1" t="n">
        <v>2</v>
      </c>
      <c r="C9" s="1" t="s">
        <v>34</v>
      </c>
      <c r="D9" s="1" t="s">
        <v>15</v>
      </c>
      <c r="E9" s="1" t="str">
        <f aca="false">"INSERT INTO typevalue(parenttype, value, parenttypevalue) VALUES("&amp;B9&amp;", '"&amp;C9&amp;"', "&amp;D9&amp;");"</f>
        <v>INSERT INTO typevalue(parenttype, value, parenttypevalue) VALUES(2, 'Iran', null);</v>
      </c>
    </row>
    <row r="10" customFormat="false" ht="15" hidden="false" customHeight="false" outlineLevel="0" collapsed="false">
      <c r="A10" s="1" t="n">
        <v>8</v>
      </c>
      <c r="B10" s="1" t="n">
        <v>3</v>
      </c>
      <c r="C10" s="1" t="s">
        <v>35</v>
      </c>
      <c r="D10" s="1" t="n">
        <v>4</v>
      </c>
      <c r="E10" s="1" t="str">
        <f aca="false">"INSERT INTO typevalue(parenttype, value, parenttypevalue) VALUES("&amp;B10&amp;", '"&amp;C10&amp;"', "&amp;D10&amp;");"</f>
        <v>INSERT INTO typevalue(parenttype, value, parenttypevalue) VALUES(3, 'Hesse', 4);</v>
      </c>
    </row>
    <row r="11" customFormat="false" ht="15" hidden="false" customHeight="false" outlineLevel="0" collapsed="false">
      <c r="A11" s="1" t="n">
        <v>9</v>
      </c>
      <c r="B11" s="1" t="n">
        <v>3</v>
      </c>
      <c r="C11" s="1" t="s">
        <v>36</v>
      </c>
      <c r="D11" s="1" t="n">
        <v>4</v>
      </c>
      <c r="E11" s="1" t="str">
        <f aca="false">"INSERT INTO typevalue(parenttype, value, parenttypevalue) VALUES("&amp;B11&amp;", '"&amp;C11&amp;"', "&amp;D11&amp;");"</f>
        <v>INSERT INTO typevalue(parenttype, value, parenttypevalue) VALUES(3, 'Baden-Württemberg', 4);</v>
      </c>
    </row>
    <row r="12" customFormat="false" ht="15" hidden="false" customHeight="false" outlineLevel="0" collapsed="false">
      <c r="A12" s="1" t="n">
        <v>10</v>
      </c>
      <c r="B12" s="1" t="n">
        <v>3</v>
      </c>
      <c r="C12" s="1" t="s">
        <v>37</v>
      </c>
      <c r="D12" s="1" t="n">
        <v>4</v>
      </c>
      <c r="E12" s="1" t="str">
        <f aca="false">"INSERT INTO typevalue(parenttype, value, parenttypevalue) VALUES("&amp;B12&amp;", '"&amp;C12&amp;"', "&amp;D12&amp;");"</f>
        <v>INSERT INTO typevalue(parenttype, value, parenttypevalue) VALUES(3, 'Bavaria', 4);</v>
      </c>
    </row>
    <row r="13" customFormat="false" ht="15" hidden="false" customHeight="false" outlineLevel="0" collapsed="false">
      <c r="A13" s="1" t="n">
        <v>11</v>
      </c>
      <c r="B13" s="1" t="n">
        <v>3</v>
      </c>
      <c r="C13" s="1" t="s">
        <v>38</v>
      </c>
      <c r="D13" s="1" t="n">
        <v>4</v>
      </c>
      <c r="E13" s="1" t="str">
        <f aca="false">"INSERT INTO typevalue(parenttype, value, parenttypevalue) VALUES("&amp;B13&amp;", '"&amp;C13&amp;"', "&amp;D13&amp;");"</f>
        <v>INSERT INTO typevalue(parenttype, value, parenttypevalue) VALUES(3, 'Berlin', 4);</v>
      </c>
    </row>
    <row r="14" customFormat="false" ht="15" hidden="false" customHeight="false" outlineLevel="0" collapsed="false">
      <c r="A14" s="1" t="n">
        <v>12</v>
      </c>
      <c r="B14" s="1" t="n">
        <v>3</v>
      </c>
      <c r="C14" s="1" t="s">
        <v>39</v>
      </c>
      <c r="D14" s="1" t="n">
        <v>4</v>
      </c>
      <c r="E14" s="1" t="str">
        <f aca="false">"INSERT INTO typevalue(parenttype, value, parenttypevalue) VALUES("&amp;B14&amp;", '"&amp;C14&amp;"', "&amp;D14&amp;");"</f>
        <v>INSERT INTO typevalue(parenttype, value, parenttypevalue) VALUES(3, 'Brandenburg', 4);</v>
      </c>
    </row>
    <row r="15" customFormat="false" ht="15" hidden="false" customHeight="false" outlineLevel="0" collapsed="false">
      <c r="A15" s="1" t="n">
        <v>13</v>
      </c>
      <c r="B15" s="1" t="n">
        <v>4</v>
      </c>
      <c r="C15" s="1" t="s">
        <v>40</v>
      </c>
      <c r="D15" s="1" t="n">
        <v>8</v>
      </c>
      <c r="E15" s="1" t="str">
        <f aca="false">"INSERT INTO typevalue(parenttype, value, parenttypevalue) VALUES("&amp;B15&amp;", '"&amp;C15&amp;"', "&amp;D15&amp;");"</f>
        <v>INSERT INTO typevalue(parenttype, value, parenttypevalue) VALUES(4, 'Fulda', 8);</v>
      </c>
    </row>
    <row r="16" customFormat="false" ht="15" hidden="false" customHeight="false" outlineLevel="0" collapsed="false">
      <c r="A16" s="1" t="n">
        <v>14</v>
      </c>
      <c r="B16" s="1" t="n">
        <v>4</v>
      </c>
      <c r="C16" s="1" t="s">
        <v>41</v>
      </c>
      <c r="D16" s="1" t="n">
        <v>8</v>
      </c>
      <c r="E16" s="1" t="str">
        <f aca="false">"INSERT INTO typevalue(parenttype, value, parenttypevalue) VALUES("&amp;B16&amp;", '"&amp;C16&amp;"', "&amp;D16&amp;");"</f>
        <v>INSERT INTO typevalue(parenttype, value, parenttypevalue) VALUES(4, 'Frankfurt-am-Main', 8);</v>
      </c>
    </row>
    <row r="17" customFormat="false" ht="15" hidden="false" customHeight="false" outlineLevel="0" collapsed="false">
      <c r="A17" s="1" t="n">
        <v>15</v>
      </c>
      <c r="B17" s="1" t="n">
        <v>4</v>
      </c>
      <c r="C17" s="1" t="s">
        <v>38</v>
      </c>
      <c r="D17" s="1" t="n">
        <v>11</v>
      </c>
      <c r="E17" s="1" t="str">
        <f aca="false">"INSERT INTO typevalue(parenttype, value, parenttypevalue) VALUES("&amp;B17&amp;", '"&amp;C17&amp;"', "&amp;D17&amp;");"</f>
        <v>INSERT INTO typevalue(parenttype, value, parenttypevalue) VALUES(4, 'Berlin', 11);</v>
      </c>
    </row>
    <row r="18" customFormat="false" ht="15" hidden="false" customHeight="false" outlineLevel="0" collapsed="false">
      <c r="A18" s="1" t="n">
        <v>16</v>
      </c>
      <c r="B18" s="1" t="n">
        <v>5</v>
      </c>
      <c r="C18" s="1" t="s">
        <v>42</v>
      </c>
      <c r="D18" s="1" t="s">
        <v>15</v>
      </c>
      <c r="E18" s="1" t="str">
        <f aca="false">"INSERT INTO typevalue(parenttype, value, parenttypevalue) VALUES("&amp;B18&amp;", '"&amp;C18&amp;"', "&amp;D18&amp;");"</f>
        <v>INSERT INTO typevalue(parenttype, value, parenttypevalue) VALUES(5, 'Listing Agent', null);</v>
      </c>
    </row>
    <row r="19" customFormat="false" ht="15" hidden="false" customHeight="false" outlineLevel="0" collapsed="false">
      <c r="A19" s="1" t="n">
        <v>17</v>
      </c>
      <c r="B19" s="1" t="n">
        <v>5</v>
      </c>
      <c r="C19" s="1" t="s">
        <v>43</v>
      </c>
      <c r="D19" s="1" t="s">
        <v>15</v>
      </c>
      <c r="E19" s="1" t="str">
        <f aca="false">"INSERT INTO typevalue(parenttype, value, parenttypevalue) VALUES("&amp;B19&amp;", '"&amp;C19&amp;"', "&amp;D19&amp;");"</f>
        <v>INSERT INTO typevalue(parenttype, value, parenttypevalue) VALUES(5, 'Buying Agent', null);</v>
      </c>
    </row>
    <row r="20" customFormat="false" ht="15" hidden="false" customHeight="false" outlineLevel="0" collapsed="false">
      <c r="A20" s="1" t="n">
        <v>18</v>
      </c>
      <c r="B20" s="1" t="n">
        <v>5</v>
      </c>
      <c r="C20" s="1" t="s">
        <v>44</v>
      </c>
      <c r="D20" s="1" t="s">
        <v>15</v>
      </c>
      <c r="E20" s="1" t="str">
        <f aca="false">"INSERT INTO typevalue(parenttype, value, parenttypevalue) VALUES("&amp;B20&amp;", '"&amp;C20&amp;"', "&amp;D20&amp;");"</f>
        <v>INSERT INTO typevalue(parenttype, value, parenttypevalue) VALUES(5, 'Dual Agent', null);</v>
      </c>
    </row>
    <row r="21" customFormat="false" ht="15" hidden="false" customHeight="false" outlineLevel="0" collapsed="false">
      <c r="A21" s="1" t="n">
        <v>19</v>
      </c>
      <c r="B21" s="1" t="n">
        <v>5</v>
      </c>
      <c r="C21" s="1" t="s">
        <v>45</v>
      </c>
      <c r="D21" s="1" t="s">
        <v>15</v>
      </c>
      <c r="E21" s="1" t="str">
        <f aca="false">"INSERT INTO typevalue(parenttype, value, parenttypevalue) VALUES("&amp;B21&amp;", '"&amp;C21&amp;"', "&amp;D21&amp;");"</f>
        <v>INSERT INTO typevalue(parenttype, value, parenttypevalue) VALUES(5, 'Builder', null);</v>
      </c>
    </row>
    <row r="22" customFormat="false" ht="15" hidden="false" customHeight="false" outlineLevel="0" collapsed="false">
      <c r="A22" s="1" t="n">
        <v>20</v>
      </c>
      <c r="B22" s="1" t="n">
        <v>5</v>
      </c>
      <c r="C22" s="1" t="s">
        <v>46</v>
      </c>
      <c r="D22" s="1" t="s">
        <v>15</v>
      </c>
      <c r="E22" s="1" t="str">
        <f aca="false">"INSERT INTO typevalue(parenttype, value, parenttypevalue) VALUES("&amp;B22&amp;", '"&amp;C22&amp;"', "&amp;D22&amp;");"</f>
        <v>INSERT INTO typevalue(parenttype, value, parenttypevalue) VALUES(5, 'Inspector', null);</v>
      </c>
    </row>
    <row r="23" customFormat="false" ht="15" hidden="false" customHeight="false" outlineLevel="0" collapsed="false">
      <c r="A23" s="1" t="n">
        <v>21</v>
      </c>
      <c r="B23" s="1" t="n">
        <v>5</v>
      </c>
      <c r="C23" s="1" t="s">
        <v>47</v>
      </c>
      <c r="D23" s="1" t="s">
        <v>15</v>
      </c>
      <c r="E23" s="1" t="str">
        <f aca="false">"INSERT INTO typevalue(parenttype, value, parenttypevalue) VALUES("&amp;B23&amp;", '"&amp;C23&amp;"', "&amp;D23&amp;");"</f>
        <v>INSERT INTO typevalue(parenttype, value, parenttypevalue) VALUES(5, 'Photographer', null);</v>
      </c>
    </row>
    <row r="24" customFormat="false" ht="15" hidden="false" customHeight="false" outlineLevel="0" collapsed="false">
      <c r="A24" s="1" t="n">
        <v>22</v>
      </c>
      <c r="B24" s="1" t="n">
        <v>6</v>
      </c>
      <c r="C24" s="1" t="s">
        <v>48</v>
      </c>
      <c r="D24" s="1" t="s">
        <v>15</v>
      </c>
      <c r="E24" s="1" t="str">
        <f aca="false">"INSERT INTO typevalue(parenttype, value, parenttypevalue) VALUES("&amp;B24&amp;", '"&amp;C24&amp;"', "&amp;D24&amp;");"</f>
        <v>INSERT INTO typevalue(parenttype, value, parenttypevalue) VALUES(6, 'Mr.', null);</v>
      </c>
    </row>
    <row r="25" customFormat="false" ht="15" hidden="false" customHeight="false" outlineLevel="0" collapsed="false">
      <c r="A25" s="1" t="n">
        <v>23</v>
      </c>
      <c r="B25" s="1" t="n">
        <v>6</v>
      </c>
      <c r="C25" s="1" t="s">
        <v>49</v>
      </c>
      <c r="D25" s="1" t="s">
        <v>15</v>
      </c>
      <c r="E25" s="1" t="str">
        <f aca="false">"INSERT INTO typevalue(parenttype, value, parenttypevalue) VALUES("&amp;B25&amp;", '"&amp;C25&amp;"', "&amp;D25&amp;");"</f>
        <v>INSERT INTO typevalue(parenttype, value, parenttypevalue) VALUES(6, 'Mrs.', null);</v>
      </c>
    </row>
    <row r="26" customFormat="false" ht="15" hidden="false" customHeight="false" outlineLevel="0" collapsed="false">
      <c r="A26" s="1" t="n">
        <v>24</v>
      </c>
      <c r="B26" s="1" t="n">
        <v>6</v>
      </c>
      <c r="C26" s="1" t="s">
        <v>50</v>
      </c>
      <c r="D26" s="1" t="s">
        <v>15</v>
      </c>
      <c r="E26" s="1" t="str">
        <f aca="false">"INSERT INTO typevalue(parenttype, value, parenttypevalue) VALUES("&amp;B26&amp;", '"&amp;C26&amp;"', "&amp;D26&amp;");"</f>
        <v>INSERT INTO typevalue(parenttype, value, parenttypevalue) VALUES(6, 'Prof.', null);</v>
      </c>
    </row>
    <row r="27" customFormat="false" ht="15" hidden="false" customHeight="false" outlineLevel="0" collapsed="false">
      <c r="A27" s="1" t="n">
        <v>25</v>
      </c>
      <c r="B27" s="1" t="n">
        <v>6</v>
      </c>
      <c r="C27" s="1" t="s">
        <v>51</v>
      </c>
      <c r="D27" s="1" t="s">
        <v>15</v>
      </c>
      <c r="E27" s="1" t="str">
        <f aca="false">"INSERT INTO typevalue(parenttype, value, parenttypevalue) VALUES("&amp;B27&amp;", '"&amp;C27&amp;"', "&amp;D27&amp;");"</f>
        <v>INSERT INTO typevalue(parenttype, value, parenttypevalue) VALUES(6, 'Dr.', null);</v>
      </c>
    </row>
    <row r="28" customFormat="false" ht="15" hidden="false" customHeight="false" outlineLevel="0" collapsed="false">
      <c r="A28" s="1" t="n">
        <v>26</v>
      </c>
      <c r="B28" s="1" t="n">
        <v>6</v>
      </c>
      <c r="C28" s="1" t="s">
        <v>52</v>
      </c>
      <c r="D28" s="1" t="s">
        <v>15</v>
      </c>
      <c r="E28" s="1" t="str">
        <f aca="false">"INSERT INTO typevalue(parenttype, value, parenttypevalue) VALUES("&amp;B28&amp;", '"&amp;C28&amp;"', "&amp;D28&amp;");"</f>
        <v>INSERT INTO typevalue(parenttype, value, parenttypevalue) VALUES(6, 'Master', null);</v>
      </c>
    </row>
    <row r="29" customFormat="false" ht="15" hidden="false" customHeight="false" outlineLevel="0" collapsed="false">
      <c r="A29" s="1" t="n">
        <v>27</v>
      </c>
      <c r="B29" s="1" t="n">
        <v>6</v>
      </c>
      <c r="C29" s="1" t="s">
        <v>53</v>
      </c>
      <c r="D29" s="1" t="s">
        <v>15</v>
      </c>
      <c r="E29" s="1" t="str">
        <f aca="false">"INSERT INTO typevalue(parenttype, value, parenttypevalue) VALUES("&amp;B29&amp;", '"&amp;C29&amp;"', "&amp;D29&amp;");"</f>
        <v>INSERT INTO typevalue(parenttype, value, parenttypevalue) VALUES(6, 'Miss', null);</v>
      </c>
    </row>
    <row r="30" customFormat="false" ht="15" hidden="false" customHeight="false" outlineLevel="0" collapsed="false">
      <c r="A30" s="1" t="n">
        <v>28</v>
      </c>
      <c r="B30" s="1" t="n">
        <v>7</v>
      </c>
      <c r="C30" s="1" t="s">
        <v>54</v>
      </c>
      <c r="D30" s="1" t="s">
        <v>15</v>
      </c>
      <c r="E30" s="1" t="str">
        <f aca="false">"INSERT INTO typevalue(parenttype, value, parenttypevalue) VALUES("&amp;B30&amp;", '"&amp;C30&amp;"', "&amp;D30&amp;");"</f>
        <v>INSERT INTO typevalue(parenttype, value, parenttypevalue) VALUES(7, 'Male', null);</v>
      </c>
    </row>
    <row r="31" customFormat="false" ht="15" hidden="false" customHeight="false" outlineLevel="0" collapsed="false">
      <c r="A31" s="1" t="n">
        <v>29</v>
      </c>
      <c r="B31" s="1" t="n">
        <v>7</v>
      </c>
      <c r="C31" s="1" t="s">
        <v>55</v>
      </c>
      <c r="D31" s="1" t="s">
        <v>15</v>
      </c>
      <c r="E31" s="1" t="str">
        <f aca="false">"INSERT INTO typevalue(parenttype, value, parenttypevalue) VALUES("&amp;B31&amp;", '"&amp;C31&amp;"', "&amp;D31&amp;");"</f>
        <v>INSERT INTO typevalue(parenttype, value, parenttypevalue) VALUES(7, 'Female', null);</v>
      </c>
    </row>
    <row r="32" customFormat="false" ht="15" hidden="false" customHeight="false" outlineLevel="0" collapsed="false">
      <c r="A32" s="1" t="n">
        <v>30</v>
      </c>
      <c r="B32" s="1" t="n">
        <v>8</v>
      </c>
      <c r="C32" s="1" t="s">
        <v>56</v>
      </c>
      <c r="D32" s="1" t="s">
        <v>15</v>
      </c>
      <c r="E32" s="1" t="str">
        <f aca="false">"INSERT INTO typevalue(parenttype, value, parenttypevalue) VALUES("&amp;B32&amp;", '"&amp;C32&amp;"', "&amp;D32&amp;");"</f>
        <v>INSERT INTO typevalue(parenttype, value, parenttypevalue) VALUES(8, 'House', null);</v>
      </c>
    </row>
    <row r="33" customFormat="false" ht="15" hidden="false" customHeight="false" outlineLevel="0" collapsed="false">
      <c r="A33" s="1" t="n">
        <v>31</v>
      </c>
      <c r="B33" s="1" t="n">
        <v>8</v>
      </c>
      <c r="C33" s="1" t="s">
        <v>57</v>
      </c>
      <c r="D33" s="1" t="s">
        <v>15</v>
      </c>
      <c r="E33" s="1" t="str">
        <f aca="false">"INSERT INTO typevalue(parenttype, value, parenttypevalue) VALUES("&amp;B33&amp;", '"&amp;C33&amp;"', "&amp;D33&amp;");"</f>
        <v>INSERT INTO typevalue(parenttype, value, parenttypevalue) VALUES(8, 'Apartment', null);</v>
      </c>
    </row>
    <row r="34" customFormat="false" ht="15" hidden="false" customHeight="false" outlineLevel="0" collapsed="false">
      <c r="A34" s="1" t="n">
        <v>32</v>
      </c>
      <c r="B34" s="1" t="n">
        <v>8</v>
      </c>
      <c r="C34" s="1" t="s">
        <v>58</v>
      </c>
      <c r="D34" s="1" t="s">
        <v>15</v>
      </c>
      <c r="E34" s="1" t="str">
        <f aca="false">"INSERT INTO typevalue(parenttype, value, parenttypevalue) VALUES("&amp;B34&amp;", '"&amp;C34&amp;"', "&amp;D34&amp;");"</f>
        <v>INSERT INTO typevalue(parenttype, value, parenttypevalue) VALUES(8, 'Room', null);</v>
      </c>
    </row>
    <row r="35" customFormat="false" ht="15" hidden="false" customHeight="false" outlineLevel="0" collapsed="false">
      <c r="A35" s="1" t="n">
        <v>33</v>
      </c>
      <c r="B35" s="1" t="n">
        <v>9</v>
      </c>
      <c r="C35" s="1" t="s">
        <v>59</v>
      </c>
      <c r="D35" s="1" t="s">
        <v>15</v>
      </c>
      <c r="E35" s="1" t="str">
        <f aca="false">"INSERT INTO typevalue(parenttype, value, parenttypevalue) VALUES("&amp;B35&amp;", '"&amp;C35&amp;"', "&amp;D35&amp;");"</f>
        <v>INSERT INTO typevalue(parenttype, value, parenttypevalue) VALUES(9, 'Residential', null);</v>
      </c>
    </row>
    <row r="36" customFormat="false" ht="15" hidden="false" customHeight="false" outlineLevel="0" collapsed="false">
      <c r="A36" s="1" t="n">
        <v>34</v>
      </c>
      <c r="B36" s="1" t="n">
        <v>9</v>
      </c>
      <c r="C36" s="1" t="s">
        <v>60</v>
      </c>
      <c r="D36" s="1" t="s">
        <v>15</v>
      </c>
      <c r="E36" s="1" t="str">
        <f aca="false">"INSERT INTO typevalue(parenttype, value, parenttypevalue) VALUES("&amp;B36&amp;", '"&amp;C36&amp;"', "&amp;D36&amp;");"</f>
        <v>INSERT INTO typevalue(parenttype, value, parenttypevalue) VALUES(9, 'Commercial', null);</v>
      </c>
    </row>
    <row r="37" customFormat="false" ht="15" hidden="false" customHeight="false" outlineLevel="0" collapsed="false">
      <c r="A37" s="1" t="n">
        <v>35</v>
      </c>
      <c r="B37" s="1" t="n">
        <v>10</v>
      </c>
      <c r="C37" s="1" t="s">
        <v>61</v>
      </c>
      <c r="D37" s="1" t="s">
        <v>15</v>
      </c>
      <c r="E37" s="1" t="str">
        <f aca="false">"INSERT INTO typevalue(parenttype, value, parenttypevalue) VALUES("&amp;B37&amp;", '"&amp;C37&amp;"', "&amp;D37&amp;");"</f>
        <v>INSERT INTO typevalue(parenttype, value, parenttypevalue) VALUES(10, 'Full Furnished', null);</v>
      </c>
    </row>
    <row r="38" customFormat="false" ht="15" hidden="false" customHeight="false" outlineLevel="0" collapsed="false">
      <c r="A38" s="1" t="n">
        <v>36</v>
      </c>
      <c r="B38" s="1" t="n">
        <v>10</v>
      </c>
      <c r="C38" s="1" t="s">
        <v>62</v>
      </c>
      <c r="D38" s="1" t="s">
        <v>15</v>
      </c>
      <c r="E38" s="1" t="str">
        <f aca="false">"INSERT INTO typevalue(parenttype, value, parenttypevalue) VALUES("&amp;B38&amp;", '"&amp;C38&amp;"', "&amp;D38&amp;");"</f>
        <v>INSERT INTO typevalue(parenttype, value, parenttypevalue) VALUES(10, 'Partially Furnished', null);</v>
      </c>
    </row>
    <row r="39" customFormat="false" ht="15" hidden="false" customHeight="false" outlineLevel="0" collapsed="false">
      <c r="A39" s="1" t="n">
        <v>37</v>
      </c>
      <c r="B39" s="1" t="n">
        <v>10</v>
      </c>
      <c r="C39" s="1" t="s">
        <v>63</v>
      </c>
      <c r="D39" s="1" t="s">
        <v>15</v>
      </c>
      <c r="E39" s="1" t="str">
        <f aca="false">"INSERT INTO typevalue(parenttype, value, parenttypevalue) VALUES("&amp;B39&amp;", '"&amp;C39&amp;"', "&amp;D39&amp;");"</f>
        <v>INSERT INTO typevalue(parenttype, value, parenttypevalue) VALUES(10, 'Unfurnished', null);</v>
      </c>
    </row>
    <row r="40" customFormat="false" ht="15" hidden="false" customHeight="false" outlineLevel="0" collapsed="false">
      <c r="A40" s="1" t="n">
        <v>38</v>
      </c>
      <c r="D40" s="1" t="s">
        <v>15</v>
      </c>
      <c r="E40" s="1" t="str">
        <f aca="false">"INSERT INTO typevalue(parenttype, value, parenttypevalue) VALUES("&amp;B40&amp;", '"&amp;C40&amp;"', "&amp;D40&amp;");"</f>
        <v>INSERT INTO typevalue(parenttype, value, parenttypevalue) VALUES(, '', null);</v>
      </c>
    </row>
    <row r="41" customFormat="false" ht="15" hidden="false" customHeight="false" outlineLevel="0" collapsed="false">
      <c r="A41" s="1" t="n">
        <v>39</v>
      </c>
      <c r="D41" s="1" t="s">
        <v>15</v>
      </c>
      <c r="E41" s="1" t="str">
        <f aca="false">"INSERT INTO typevalue(parenttype, value, parenttypevalue) VALUES("&amp;B41&amp;", '"&amp;C41&amp;"', "&amp;D41&amp;");"</f>
        <v>INSERT INTO typevalue(parenttype, value, parenttypevalue) VALUES(, '', null);</v>
      </c>
    </row>
    <row r="42" customFormat="false" ht="15" hidden="false" customHeight="false" outlineLevel="0" collapsed="false">
      <c r="A42" s="1" t="n">
        <v>40</v>
      </c>
      <c r="D42" s="1" t="s">
        <v>15</v>
      </c>
      <c r="E42" s="1" t="str">
        <f aca="false">"INSERT INTO typevalue(parenttype, value, parenttypevalue) VALUES("&amp;B42&amp;", '"&amp;C42&amp;"', "&amp;D42&amp;");"</f>
        <v>INSERT INTO typevalue(parenttype, value, parenttypevalue) VALUES(, '', null);</v>
      </c>
    </row>
    <row r="43" customFormat="false" ht="15" hidden="false" customHeight="false" outlineLevel="0" collapsed="false">
      <c r="A43" s="1" t="n">
        <v>41</v>
      </c>
      <c r="D43" s="1" t="s">
        <v>15</v>
      </c>
      <c r="E43" s="1" t="str">
        <f aca="false">"INSERT INTO typevalue(parenttype, value, parenttypevalue) VALUES("&amp;B43&amp;", '"&amp;C43&amp;"', "&amp;D43&amp;");"</f>
        <v>INSERT INTO typevalue(parenttype, value, parenttypevalue) VALUES(, '', null);</v>
      </c>
    </row>
  </sheetData>
  <autoFilter ref="B1:B3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windowProtection="false"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1" width="11.5204081632653"/>
    <col collapsed="false" hidden="false" max="2" min="2" style="1" width="66.4591836734694"/>
    <col collapsed="false" hidden="false" max="1025" min="3" style="1" width="11.5204081632653"/>
  </cols>
  <sheetData>
    <row r="1" customFormat="false" ht="15" hidden="false" customHeight="false" outlineLevel="0" collapsed="false">
      <c r="A1" s="1" t="s">
        <v>1</v>
      </c>
      <c r="B1" s="1" t="s">
        <v>64</v>
      </c>
      <c r="C1" s="1" t="s">
        <v>65</v>
      </c>
    </row>
    <row r="2" customFormat="false" ht="15" hidden="false" customHeight="false" outlineLevel="0" collapsed="false">
      <c r="A2" s="1" t="n">
        <v>1</v>
      </c>
      <c r="B2" s="4" t="s">
        <v>66</v>
      </c>
      <c r="C2" s="1" t="str">
        <f aca="false">"INSERT INTO url(urlname) VALUES('"&amp;B2&amp;"');"</f>
        <v>INSERT INTO url(urlname) VALUES('/biig/rest/properties');</v>
      </c>
    </row>
    <row r="3" customFormat="false" ht="15.65" hidden="false" customHeight="false" outlineLevel="0" collapsed="false">
      <c r="A3" s="1" t="n">
        <v>2</v>
      </c>
      <c r="B3" s="4" t="s">
        <v>67</v>
      </c>
      <c r="C3" s="1" t="str">
        <f aca="false">"INSERT INTO url(urlname) VALUES('"&amp;B3&amp;"');"</f>
        <v>INSERT INTO url(urlname) VALUES('/biig/rest/properties?filter=field:operator:value&amp;sort=field:direction');</v>
      </c>
    </row>
    <row r="4" customFormat="false" ht="15" hidden="false" customHeight="false" outlineLevel="0" collapsed="false">
      <c r="A4" s="1" t="n">
        <v>3</v>
      </c>
      <c r="B4" s="4" t="s">
        <v>68</v>
      </c>
      <c r="C4" s="1" t="str">
        <f aca="false">"INSERT INTO url(urlname) VALUES('"&amp;B4&amp;"');"</f>
        <v>INSERT INTO url(urlname) VALUES('/biig/rest/properties/{id}');</v>
      </c>
    </row>
    <row r="5" customFormat="false" ht="15" hidden="false" customHeight="false" outlineLevel="0" collapsed="false">
      <c r="A5" s="1" t="n">
        <v>4</v>
      </c>
      <c r="B5" s="4" t="s">
        <v>69</v>
      </c>
      <c r="C5" s="1" t="str">
        <f aca="false">"INSERT INTO url(urlname) VALUES('"&amp;B5&amp;"');"</f>
        <v>INSERT INTO url(urlname) VALUES('/biig/rest/properties/');</v>
      </c>
    </row>
    <row r="6" customFormat="false" ht="15" hidden="false" customHeight="false" outlineLevel="0" collapsed="false">
      <c r="A6" s="1" t="n">
        <v>5</v>
      </c>
      <c r="B6" s="4" t="s">
        <v>68</v>
      </c>
      <c r="C6" s="1" t="str">
        <f aca="false">"INSERT INTO url(urlname) VALUES('"&amp;B6&amp;"');"</f>
        <v>INSERT INTO url(urlname) VALUES('/biig/rest/properties/{id}');</v>
      </c>
    </row>
    <row r="7" customFormat="false" ht="15" hidden="false" customHeight="false" outlineLevel="0" collapsed="false">
      <c r="A7" s="1" t="n">
        <v>6</v>
      </c>
      <c r="B7" s="4" t="s">
        <v>70</v>
      </c>
      <c r="C7" s="1" t="str">
        <f aca="false">"INSERT INTO url(urlname) VALUES('"&amp;B7&amp;"');"</f>
        <v>INSERT INTO url(urlname) VALUES('/biig/rest/properties/{id}/status');</v>
      </c>
    </row>
    <row r="8" customFormat="false" ht="15" hidden="false" customHeight="false" outlineLevel="0" collapsed="false">
      <c r="A8" s="1" t="n">
        <v>7</v>
      </c>
      <c r="B8" s="4" t="s">
        <v>71</v>
      </c>
      <c r="C8" s="1" t="str">
        <f aca="false">"INSERT INTO url(urlname) VALUES('"&amp;B8&amp;"');"</f>
        <v>INSERT INTO url(urlname) VALUES('/biig/rest/properties/{id}/state');</v>
      </c>
    </row>
    <row r="9" customFormat="false" ht="15" hidden="false" customHeight="false" outlineLevel="0" collapsed="false">
      <c r="A9" s="1" t="n">
        <v>8</v>
      </c>
      <c r="B9" s="4" t="s">
        <v>68</v>
      </c>
      <c r="C9" s="1" t="str">
        <f aca="false">"INSERT INTO url(urlname) VALUES('"&amp;B9&amp;"');"</f>
        <v>INSERT INTO url(urlname) VALUES('/biig/rest/properties/{id}');</v>
      </c>
    </row>
    <row r="10" customFormat="false" ht="15" hidden="false" customHeight="false" outlineLevel="0" collapsed="false">
      <c r="A10" s="1" t="n">
        <v>9</v>
      </c>
      <c r="B10" s="4" t="s">
        <v>72</v>
      </c>
      <c r="C10" s="1" t="str">
        <f aca="false">"INSERT INTO url(urlname) VALUES('"&amp;B10&amp;"');"</f>
        <v>INSERT INTO url(urlname) VALUES('/biig/rest/properties/{id}/sales');</v>
      </c>
    </row>
    <row r="11" customFormat="false" ht="15" hidden="false" customHeight="false" outlineLevel="0" collapsed="false">
      <c r="A11" s="1" t="n">
        <v>10</v>
      </c>
      <c r="B11" s="4" t="s">
        <v>73</v>
      </c>
      <c r="C11" s="1" t="str">
        <f aca="false">"INSERT INTO url(urlname) VALUES('"&amp;B11&amp;"');"</f>
        <v>INSERT INTO url(urlname) VALUES('/biig/rest/properties/{id}/sales/{sale_id}');</v>
      </c>
    </row>
    <row r="12" customFormat="false" ht="15" hidden="false" customHeight="false" outlineLevel="0" collapsed="false">
      <c r="A12" s="1" t="n">
        <v>11</v>
      </c>
      <c r="B12" s="4" t="s">
        <v>74</v>
      </c>
      <c r="C12" s="1" t="str">
        <f aca="false">"INSERT INTO url(urlname) VALUES('"&amp;B12&amp;"');"</f>
        <v>INSERT INTO url(urlname) VALUES('/biig/rest/properties/{id}/sales/');</v>
      </c>
    </row>
    <row r="13" customFormat="false" ht="15" hidden="false" customHeight="false" outlineLevel="0" collapsed="false">
      <c r="A13" s="1" t="n">
        <v>12</v>
      </c>
      <c r="B13" s="4" t="s">
        <v>73</v>
      </c>
      <c r="C13" s="1" t="str">
        <f aca="false">"INSERT INTO url(urlname) VALUES('"&amp;B13&amp;"');"</f>
        <v>INSERT INTO url(urlname) VALUES('/biig/rest/properties/{id}/sales/{sale_id}');</v>
      </c>
    </row>
    <row r="14" customFormat="false" ht="15" hidden="false" customHeight="false" outlineLevel="0" collapsed="false">
      <c r="A14" s="1" t="n">
        <v>13</v>
      </c>
      <c r="B14" s="4" t="s">
        <v>75</v>
      </c>
      <c r="C14" s="1" t="str">
        <f aca="false">"INSERT INTO url(urlname) VALUES('"&amp;B14&amp;"');"</f>
        <v>INSERT INTO url(urlname) VALUES('/biig/rest/properties/{id}/sales/{sale_id}/status');</v>
      </c>
    </row>
    <row r="15" customFormat="false" ht="15" hidden="false" customHeight="false" outlineLevel="0" collapsed="false">
      <c r="A15" s="1" t="n">
        <v>14</v>
      </c>
      <c r="B15" s="4" t="s">
        <v>73</v>
      </c>
      <c r="C15" s="1" t="str">
        <f aca="false">"INSERT INTO url(urlname) VALUES('"&amp;B15&amp;"');"</f>
        <v>INSERT INTO url(urlname) VALUES('/biig/rest/properties/{id}/sales/{sale_id}');</v>
      </c>
    </row>
    <row r="16" customFormat="false" ht="15" hidden="false" customHeight="false" outlineLevel="0" collapsed="false">
      <c r="A16" s="1" t="n">
        <v>15</v>
      </c>
      <c r="B16" s="4" t="s">
        <v>76</v>
      </c>
      <c r="C16" s="1" t="str">
        <f aca="false">"INSERT INTO url(urlname) VALUES('"&amp;B16&amp;"');"</f>
        <v>INSERT INTO url(urlname) VALUES('/biig/rest/properties/{id}/rents');</v>
      </c>
    </row>
    <row r="17" customFormat="false" ht="15" hidden="false" customHeight="false" outlineLevel="0" collapsed="false">
      <c r="A17" s="1" t="n">
        <v>16</v>
      </c>
      <c r="B17" s="4" t="s">
        <v>77</v>
      </c>
      <c r="C17" s="1" t="str">
        <f aca="false">"INSERT INTO url(urlname) VALUES('"&amp;B17&amp;"');"</f>
        <v>INSERT INTO url(urlname) VALUES('/biig/rest/properties/{id}/rents/{rent_id}');</v>
      </c>
    </row>
    <row r="18" customFormat="false" ht="15" hidden="false" customHeight="false" outlineLevel="0" collapsed="false">
      <c r="A18" s="1" t="n">
        <v>17</v>
      </c>
      <c r="B18" s="4" t="s">
        <v>78</v>
      </c>
      <c r="C18" s="1" t="str">
        <f aca="false">"INSERT INTO url(urlname) VALUES('"&amp;B18&amp;"');"</f>
        <v>INSERT INTO url(urlname) VALUES('/biig/rest/properties/{id}/rents/');</v>
      </c>
    </row>
    <row r="19" customFormat="false" ht="15" hidden="false" customHeight="false" outlineLevel="0" collapsed="false">
      <c r="A19" s="1" t="n">
        <v>18</v>
      </c>
      <c r="B19" s="4" t="s">
        <v>77</v>
      </c>
      <c r="C19" s="1" t="str">
        <f aca="false">"INSERT INTO url(urlname) VALUES('"&amp;B19&amp;"');"</f>
        <v>INSERT INTO url(urlname) VALUES('/biig/rest/properties/{id}/rents/{rent_id}');</v>
      </c>
    </row>
    <row r="20" customFormat="false" ht="15" hidden="false" customHeight="false" outlineLevel="0" collapsed="false">
      <c r="A20" s="1" t="n">
        <v>19</v>
      </c>
      <c r="B20" s="4" t="s">
        <v>79</v>
      </c>
      <c r="C20" s="1" t="str">
        <f aca="false">"INSERT INTO url(urlname) VALUES('"&amp;B20&amp;"');"</f>
        <v>INSERT INTO url(urlname) VALUES('/biig/rest/properties/{id}/rents/{rent_id}/status');</v>
      </c>
    </row>
    <row r="21" customFormat="false" ht="15" hidden="false" customHeight="false" outlineLevel="0" collapsed="false">
      <c r="A21" s="1" t="n">
        <v>20</v>
      </c>
      <c r="B21" s="4" t="s">
        <v>77</v>
      </c>
      <c r="C21" s="1" t="str">
        <f aca="false">"INSERT INTO url(urlname) VALUES('"&amp;B21&amp;"');"</f>
        <v>INSERT INTO url(urlname) VALUES('/biig/rest/properties/{id}/rents/{rent_id}');</v>
      </c>
    </row>
    <row r="22" customFormat="false" ht="15" hidden="false" customHeight="false" outlineLevel="0" collapsed="false">
      <c r="A22" s="1" t="n">
        <v>21</v>
      </c>
      <c r="B22" s="4" t="s">
        <v>80</v>
      </c>
      <c r="C22" s="1" t="str">
        <f aca="false">"INSERT INTO url(urlname) VALUES('"&amp;B22&amp;"');"</f>
        <v>INSERT INTO url(urlname) VALUES('/biig/rest/properties/{id}/leases');</v>
      </c>
    </row>
    <row r="23" customFormat="false" ht="15" hidden="false" customHeight="false" outlineLevel="0" collapsed="false">
      <c r="A23" s="1" t="n">
        <v>22</v>
      </c>
      <c r="B23" s="4" t="s">
        <v>81</v>
      </c>
      <c r="C23" s="1" t="str">
        <f aca="false">"INSERT INTO url(urlname) VALUES('"&amp;B23&amp;"');"</f>
        <v>INSERT INTO url(urlname) VALUES('/biig/rest/properties/{id}/leases/{lease_id}');</v>
      </c>
    </row>
    <row r="24" customFormat="false" ht="15" hidden="false" customHeight="false" outlineLevel="0" collapsed="false">
      <c r="A24" s="1" t="n">
        <v>23</v>
      </c>
      <c r="B24" s="4" t="s">
        <v>82</v>
      </c>
      <c r="C24" s="1" t="str">
        <f aca="false">"INSERT INTO url(urlname) VALUES('"&amp;B24&amp;"');"</f>
        <v>INSERT INTO url(urlname) VALUES('/biig/rest/properties/{id}/leases/');</v>
      </c>
    </row>
    <row r="25" customFormat="false" ht="15" hidden="false" customHeight="false" outlineLevel="0" collapsed="false">
      <c r="A25" s="1" t="n">
        <v>24</v>
      </c>
      <c r="B25" s="4" t="s">
        <v>81</v>
      </c>
      <c r="C25" s="1" t="str">
        <f aca="false">"INSERT INTO url(urlname) VALUES('"&amp;B25&amp;"');"</f>
        <v>INSERT INTO url(urlname) VALUES('/biig/rest/properties/{id}/leases/{lease_id}');</v>
      </c>
    </row>
    <row r="26" customFormat="false" ht="15" hidden="false" customHeight="false" outlineLevel="0" collapsed="false">
      <c r="A26" s="1" t="n">
        <v>25</v>
      </c>
      <c r="B26" s="4" t="s">
        <v>83</v>
      </c>
      <c r="C26" s="1" t="str">
        <f aca="false">"INSERT INTO url(urlname) VALUES('"&amp;B26&amp;"');"</f>
        <v>INSERT INTO url(urlname) VALUES('/biig/rest/properties/{id}/leases/{lease_id}/status');</v>
      </c>
    </row>
    <row r="27" customFormat="false" ht="15" hidden="false" customHeight="false" outlineLevel="0" collapsed="false">
      <c r="A27" s="1" t="n">
        <v>26</v>
      </c>
      <c r="B27" s="4" t="s">
        <v>81</v>
      </c>
      <c r="C27" s="1" t="str">
        <f aca="false">"INSERT INTO url(urlname) VALUES('"&amp;B27&amp;"');"</f>
        <v>INSERT INTO url(urlname) VALUES('/biig/rest/properties/{id}/leases/{lease_id}');</v>
      </c>
    </row>
    <row r="28" customFormat="false" ht="15" hidden="false" customHeight="false" outlineLevel="0" collapsed="false">
      <c r="A28" s="1" t="n">
        <v>27</v>
      </c>
      <c r="B28" s="4" t="s">
        <v>84</v>
      </c>
      <c r="C28" s="1" t="str">
        <f aca="false">"INSERT INTO url(urlname) VALUES('"&amp;B28&amp;"');"</f>
        <v>INSERT INTO url(urlname) VALUES('/biig/rest/properties/{id}/mortgages');</v>
      </c>
    </row>
    <row r="29" customFormat="false" ht="15" hidden="false" customHeight="false" outlineLevel="0" collapsed="false">
      <c r="A29" s="1" t="n">
        <v>28</v>
      </c>
      <c r="B29" s="4" t="s">
        <v>85</v>
      </c>
      <c r="C29" s="1" t="str">
        <f aca="false">"INSERT INTO url(urlname) VALUES('"&amp;B29&amp;"');"</f>
        <v>INSERT INTO url(urlname) VALUES('/biig/rest/properties/{id}/mortgages/{mortgage_id}');</v>
      </c>
    </row>
    <row r="30" customFormat="false" ht="15" hidden="false" customHeight="false" outlineLevel="0" collapsed="false">
      <c r="A30" s="1" t="n">
        <v>29</v>
      </c>
      <c r="B30" s="4" t="s">
        <v>86</v>
      </c>
      <c r="C30" s="1" t="str">
        <f aca="false">"INSERT INTO url(urlname) VALUES('"&amp;B30&amp;"');"</f>
        <v>INSERT INTO url(urlname) VALUES('/biig/rest/properties/{id}/mortgages/');</v>
      </c>
    </row>
    <row r="31" customFormat="false" ht="15" hidden="false" customHeight="false" outlineLevel="0" collapsed="false">
      <c r="A31" s="1" t="n">
        <v>30</v>
      </c>
      <c r="B31" s="4" t="s">
        <v>85</v>
      </c>
      <c r="C31" s="1" t="str">
        <f aca="false">"INSERT INTO url(urlname) VALUES('"&amp;B31&amp;"');"</f>
        <v>INSERT INTO url(urlname) VALUES('/biig/rest/properties/{id}/mortgages/{mortgage_id}');</v>
      </c>
    </row>
    <row r="32" customFormat="false" ht="15" hidden="false" customHeight="false" outlineLevel="0" collapsed="false">
      <c r="A32" s="1" t="n">
        <v>31</v>
      </c>
      <c r="B32" s="4" t="s">
        <v>87</v>
      </c>
      <c r="C32" s="1" t="str">
        <f aca="false">"INSERT INTO url(urlname) VALUES('"&amp;B32&amp;"');"</f>
        <v>INSERT INTO url(urlname) VALUES('/biig/rest/properties/{id}/mortgages/{mortgage_id}/status');</v>
      </c>
    </row>
    <row r="33" customFormat="false" ht="15" hidden="false" customHeight="false" outlineLevel="0" collapsed="false">
      <c r="A33" s="1" t="n">
        <v>32</v>
      </c>
      <c r="B33" s="4" t="s">
        <v>85</v>
      </c>
      <c r="C33" s="1" t="str">
        <f aca="false">"INSERT INTO url(urlname) VALUES('"&amp;B33&amp;"');"</f>
        <v>INSERT INTO url(urlname) VALUES('/biig/rest/properties/{id}/mortgages/{mortgage_id}');</v>
      </c>
    </row>
    <row r="34" customFormat="false" ht="15" hidden="false" customHeight="false" outlineLevel="0" collapsed="false">
      <c r="A34" s="1" t="n">
        <v>33</v>
      </c>
      <c r="B34" s="4" t="s">
        <v>88</v>
      </c>
      <c r="C34" s="1" t="str">
        <f aca="false">"INSERT INTO url(urlname) VALUES('"&amp;B34&amp;"');"</f>
        <v>INSERT INTO url(urlname) VALUES('/biig/rest/users/{id}');</v>
      </c>
    </row>
    <row r="35" customFormat="false" ht="15" hidden="false" customHeight="false" outlineLevel="0" collapsed="false">
      <c r="A35" s="1" t="n">
        <v>34</v>
      </c>
      <c r="B35" s="4" t="s">
        <v>89</v>
      </c>
      <c r="C35" s="1" t="str">
        <f aca="false">"INSERT INTO url(urlname) VALUES('"&amp;B35&amp;"');"</f>
        <v>INSERT INTO url(urlname) VALUES('/biig/rest/users/{id}/dashboard');</v>
      </c>
    </row>
    <row r="36" customFormat="false" ht="15" hidden="false" customHeight="false" outlineLevel="0" collapsed="false">
      <c r="A36" s="1" t="n">
        <v>35</v>
      </c>
      <c r="B36" s="4" t="s">
        <v>90</v>
      </c>
      <c r="C36" s="1" t="str">
        <f aca="false">"INSERT INTO url(urlname) VALUES('"&amp;B36&amp;"');"</f>
        <v>INSERT INTO url(urlname) VALUES('/biig/rest/users/{id}/messages');</v>
      </c>
    </row>
    <row r="37" customFormat="false" ht="15" hidden="false" customHeight="false" outlineLevel="0" collapsed="false">
      <c r="A37" s="1" t="n">
        <v>36</v>
      </c>
      <c r="B37" s="4" t="s">
        <v>91</v>
      </c>
      <c r="C37" s="1" t="str">
        <f aca="false">"INSERT INTO url(urlname) VALUES('"&amp;B37&amp;"');"</f>
        <v>INSERT INTO url(urlname) VALUES('/biig/rest/users/{id}/messages/{msg_id}');</v>
      </c>
    </row>
    <row r="38" customFormat="false" ht="15" hidden="false" customHeight="false" outlineLevel="0" collapsed="false">
      <c r="A38" s="1" t="n">
        <v>37</v>
      </c>
      <c r="B38" s="4" t="s">
        <v>92</v>
      </c>
      <c r="C38" s="1" t="str">
        <f aca="false">"INSERT INTO url(urlname) VALUES('"&amp;B38&amp;"');"</f>
        <v>INSERT INTO url(urlname) VALUES('/biig/rest/users/{id}/logs');</v>
      </c>
    </row>
    <row r="39" customFormat="false" ht="15" hidden="false" customHeight="false" outlineLevel="0" collapsed="false">
      <c r="A39" s="1" t="n">
        <v>38</v>
      </c>
      <c r="B39" s="4" t="s">
        <v>93</v>
      </c>
      <c r="C39" s="1" t="str">
        <f aca="false">"INSERT INTO url(urlname) VALUES('"&amp;B39&amp;"');"</f>
        <v>INSERT INTO url(urlname) VALUES('/biig/rest/users/');</v>
      </c>
    </row>
    <row r="40" customFormat="false" ht="15" hidden="false" customHeight="false" outlineLevel="0" collapsed="false">
      <c r="A40" s="1" t="n">
        <v>39</v>
      </c>
      <c r="B40" s="4" t="s">
        <v>94</v>
      </c>
      <c r="C40" s="1" t="str">
        <f aca="false">"INSERT INTO url(urlname) VALUES('"&amp;B40&amp;"');"</f>
        <v>INSERT INTO url(urlname) VALUES('/biig/rest/users/login');</v>
      </c>
    </row>
    <row r="41" customFormat="false" ht="15" hidden="false" customHeight="false" outlineLevel="0" collapsed="false">
      <c r="A41" s="1" t="n">
        <v>40</v>
      </c>
      <c r="B41" s="4" t="s">
        <v>95</v>
      </c>
      <c r="C41" s="1" t="str">
        <f aca="false">"INSERT INTO url(urlname) VALUES('"&amp;B41&amp;"');"</f>
        <v>INSERT INTO url(urlname) VALUES('/biig/rest/users/{id}/messages/send');</v>
      </c>
    </row>
    <row r="42" customFormat="false" ht="15" hidden="false" customHeight="false" outlineLevel="0" collapsed="false">
      <c r="A42" s="1" t="n">
        <v>41</v>
      </c>
      <c r="B42" s="4" t="s">
        <v>88</v>
      </c>
      <c r="C42" s="1" t="str">
        <f aca="false">"INSERT INTO url(urlname) VALUES('"&amp;B42&amp;"');"</f>
        <v>INSERT INTO url(urlname) VALUES('/biig/rest/users/{id}');</v>
      </c>
    </row>
    <row r="43" customFormat="false" ht="15" hidden="false" customHeight="false" outlineLevel="0" collapsed="false">
      <c r="A43" s="1" t="n">
        <v>42</v>
      </c>
      <c r="B43" s="4" t="s">
        <v>96</v>
      </c>
      <c r="C43" s="1" t="str">
        <f aca="false">"INSERT INTO url(urlname) VALUES('"&amp;B43&amp;"');"</f>
        <v>INSERT INTO url(urlname) VALUES('/biig/rest/users/{id}/logout');</v>
      </c>
    </row>
    <row r="44" customFormat="false" ht="15" hidden="false" customHeight="false" outlineLevel="0" collapsed="false">
      <c r="A44" s="1" t="n">
        <v>43</v>
      </c>
      <c r="B44" s="4" t="s">
        <v>97</v>
      </c>
      <c r="C44" s="1" t="str">
        <f aca="false">"INSERT INTO url(urlname) VALUES('"&amp;B44&amp;"');"</f>
        <v>INSERT INTO url(urlname) VALUES('/biig/rest/users/{id}/reset-password');</v>
      </c>
    </row>
    <row r="45" customFormat="false" ht="15" hidden="false" customHeight="false" outlineLevel="0" collapsed="false">
      <c r="A45" s="1" t="n">
        <v>44</v>
      </c>
      <c r="B45" s="4" t="s">
        <v>98</v>
      </c>
      <c r="C45" s="1" t="str">
        <f aca="false">"INSERT INTO url(urlname) VALUES('"&amp;B45&amp;"');"</f>
        <v>INSERT INTO url(urlname) VALUES('/biig/rest/users/{id}/change-username');</v>
      </c>
    </row>
    <row r="46" customFormat="false" ht="15" hidden="false" customHeight="false" outlineLevel="0" collapsed="false">
      <c r="A46" s="1" t="n">
        <v>45</v>
      </c>
      <c r="B46" s="4" t="s">
        <v>99</v>
      </c>
      <c r="C46" s="1" t="str">
        <f aca="false">"INSERT INTO url(urlname) VALUES('"&amp;B46&amp;"');"</f>
        <v>INSERT INTO url(urlname) VALUES('/biig/rest/users/{id}/subscribe');</v>
      </c>
    </row>
    <row r="47" customFormat="false" ht="15" hidden="false" customHeight="false" outlineLevel="0" collapsed="false">
      <c r="A47" s="1" t="n">
        <v>46</v>
      </c>
      <c r="B47" s="4" t="s">
        <v>100</v>
      </c>
      <c r="C47" s="1" t="str">
        <f aca="false">"INSERT INTO url(urlname) VALUES('"&amp;B47&amp;"');"</f>
        <v>INSERT INTO url(urlname) VALUES('/biig/rest/users/{id}/unsubscribe');</v>
      </c>
    </row>
    <row r="48" customFormat="false" ht="15" hidden="false" customHeight="false" outlineLevel="0" collapsed="false">
      <c r="A48" s="1" t="n">
        <v>47</v>
      </c>
      <c r="B48" s="4" t="s">
        <v>88</v>
      </c>
      <c r="C48" s="1" t="str">
        <f aca="false">"INSERT INTO url(urlname) VALUES('"&amp;B48&amp;"');"</f>
        <v>INSERT INTO url(urlname) VALUES('/biig/rest/users/{id}');</v>
      </c>
    </row>
    <row r="49" customFormat="false" ht="15" hidden="false" customHeight="false" outlineLevel="0" collapsed="false">
      <c r="A49" s="1" t="n">
        <v>48</v>
      </c>
      <c r="B49" s="4" t="s">
        <v>101</v>
      </c>
      <c r="C49" s="1" t="str">
        <f aca="false">"INSERT INTO url(urlname) VALUES('"&amp;B49&amp;"');"</f>
        <v>INSERT INTO url(urlname) VALUES('/biig/rest/customers');</v>
      </c>
    </row>
    <row r="50" customFormat="false" ht="15" hidden="false" customHeight="false" outlineLevel="0" collapsed="false">
      <c r="A50" s="1" t="n">
        <v>49</v>
      </c>
      <c r="B50" s="4" t="s">
        <v>102</v>
      </c>
      <c r="C50" s="1" t="str">
        <f aca="false">"INSERT INTO url(urlname) VALUES('"&amp;B50&amp;"');"</f>
        <v>INSERT INTO url(urlname) VALUES('/biig/rest/customers/{id}');</v>
      </c>
    </row>
    <row r="51" customFormat="false" ht="15" hidden="false" customHeight="false" outlineLevel="0" collapsed="false">
      <c r="A51" s="1" t="n">
        <v>50</v>
      </c>
      <c r="B51" s="4" t="s">
        <v>103</v>
      </c>
      <c r="C51" s="1" t="str">
        <f aca="false">"INSERT INTO url(urlname) VALUES('"&amp;B51&amp;"');"</f>
        <v>INSERT INTO url(urlname) VALUES('/biig/rest/customers/');</v>
      </c>
    </row>
    <row r="52" customFormat="false" ht="15" hidden="false" customHeight="false" outlineLevel="0" collapsed="false">
      <c r="A52" s="1" t="n">
        <v>51</v>
      </c>
      <c r="B52" s="4" t="s">
        <v>102</v>
      </c>
      <c r="C52" s="1" t="str">
        <f aca="false">"INSERT INTO url(urlname) VALUES('"&amp;B52&amp;"');"</f>
        <v>INSERT INTO url(urlname) VALUES('/biig/rest/customers/{id}');</v>
      </c>
    </row>
    <row r="53" customFormat="false" ht="15" hidden="false" customHeight="false" outlineLevel="0" collapsed="false">
      <c r="A53" s="1" t="n">
        <v>52</v>
      </c>
      <c r="B53" s="4" t="s">
        <v>102</v>
      </c>
      <c r="C53" s="1" t="str">
        <f aca="false">"INSERT INTO url(urlname) VALUES('"&amp;B53&amp;"');"</f>
        <v>INSERT INTO url(urlname) VALUES('/biig/rest/customers/{id}');</v>
      </c>
    </row>
    <row r="54" customFormat="false" ht="15" hidden="false" customHeight="false" outlineLevel="0" collapsed="false">
      <c r="A54" s="1" t="n">
        <v>53</v>
      </c>
      <c r="B54" s="4" t="s">
        <v>104</v>
      </c>
      <c r="C54" s="1" t="str">
        <f aca="false">"INSERT INTO url(urlname) VALUES('"&amp;B54&amp;"');"</f>
        <v>INSERT INTO url(urlname) VALUES('/biig/rest/companies');</v>
      </c>
    </row>
    <row r="55" customFormat="false" ht="15" hidden="false" customHeight="false" outlineLevel="0" collapsed="false">
      <c r="A55" s="1" t="n">
        <v>54</v>
      </c>
      <c r="B55" s="4" t="s">
        <v>105</v>
      </c>
      <c r="C55" s="1" t="str">
        <f aca="false">"INSERT INTO url(urlname) VALUES('"&amp;B55&amp;"');"</f>
        <v>INSERT INTO url(urlname) VALUES('/biig/rest/companies/{id}');</v>
      </c>
    </row>
    <row r="56" customFormat="false" ht="15" hidden="false" customHeight="false" outlineLevel="0" collapsed="false">
      <c r="A56" s="1" t="n">
        <v>55</v>
      </c>
      <c r="B56" s="4" t="s">
        <v>106</v>
      </c>
      <c r="C56" s="1" t="str">
        <f aca="false">"INSERT INTO url(urlname) VALUES('"&amp;B56&amp;"');"</f>
        <v>INSERT INTO url(urlname) VALUES('/biig/rest/companies/');</v>
      </c>
    </row>
    <row r="57" customFormat="false" ht="15" hidden="false" customHeight="false" outlineLevel="0" collapsed="false">
      <c r="A57" s="1" t="n">
        <v>56</v>
      </c>
      <c r="B57" s="4" t="s">
        <v>105</v>
      </c>
      <c r="C57" s="1" t="str">
        <f aca="false">"INSERT INTO url(urlname) VALUES('"&amp;B57&amp;"');"</f>
        <v>INSERT INTO url(urlname) VALUES('/biig/rest/companies/{id}');</v>
      </c>
    </row>
    <row r="58" customFormat="false" ht="15" hidden="false" customHeight="false" outlineLevel="0" collapsed="false">
      <c r="A58" s="1" t="n">
        <v>57</v>
      </c>
      <c r="B58" s="4" t="s">
        <v>105</v>
      </c>
      <c r="C58" s="1" t="str">
        <f aca="false">"INSERT INTO url(urlname) VALUES('"&amp;B58&amp;"');"</f>
        <v>INSERT INTO url(urlname) VALUES('/biig/rest/companies/{id}');</v>
      </c>
    </row>
    <row r="59" customFormat="false" ht="15" hidden="false" customHeight="false" outlineLevel="0" collapsed="false">
      <c r="A59" s="1" t="n">
        <v>58</v>
      </c>
      <c r="B59" s="4" t="s">
        <v>107</v>
      </c>
      <c r="C59" s="1" t="str">
        <f aca="false">"INSERT INTO url(urlname) VALUES('"&amp;B59&amp;"');"</f>
        <v>INSERT INTO url(urlname) VALUES('/biig/rest/employees');</v>
      </c>
    </row>
    <row r="60" customFormat="false" ht="15.65" hidden="false" customHeight="false" outlineLevel="0" collapsed="false">
      <c r="A60" s="1" t="n">
        <v>59</v>
      </c>
      <c r="B60" s="4" t="s">
        <v>108</v>
      </c>
      <c r="C60" s="1" t="str">
        <f aca="false">"INSERT INTO url(urlname) VALUES('"&amp;B60&amp;"');"</f>
        <v>INSERT INTO url(urlname) VALUES('/biig/rest/employees?filter=field:operator:value&amp;sort=field:direction');</v>
      </c>
    </row>
    <row r="61" customFormat="false" ht="15" hidden="false" customHeight="false" outlineLevel="0" collapsed="false">
      <c r="A61" s="1" t="n">
        <v>60</v>
      </c>
      <c r="B61" s="4" t="s">
        <v>109</v>
      </c>
      <c r="C61" s="1" t="str">
        <f aca="false">"INSERT INTO url(urlname) VALUES('"&amp;B61&amp;"');"</f>
        <v>INSERT INTO url(urlname) VALUES('/biig/rest/employees/{id}');</v>
      </c>
    </row>
    <row r="62" customFormat="false" ht="15" hidden="false" customHeight="false" outlineLevel="0" collapsed="false">
      <c r="A62" s="1" t="n">
        <v>61</v>
      </c>
      <c r="B62" s="4" t="s">
        <v>110</v>
      </c>
      <c r="C62" s="1" t="str">
        <f aca="false">"INSERT INTO url(urlname) VALUES('"&amp;B62&amp;"');"</f>
        <v>INSERT INTO url(urlname) VALUES('/biig/rest/employees/');</v>
      </c>
    </row>
    <row r="63" customFormat="false" ht="15" hidden="false" customHeight="false" outlineLevel="0" collapsed="false">
      <c r="A63" s="1" t="n">
        <v>62</v>
      </c>
      <c r="B63" s="4" t="s">
        <v>109</v>
      </c>
      <c r="C63" s="1" t="str">
        <f aca="false">"INSERT INTO url(urlname) VALUES('"&amp;B63&amp;"');"</f>
        <v>INSERT INTO url(urlname) VALUES('/biig/rest/employees/{id}');</v>
      </c>
    </row>
    <row r="64" customFormat="false" ht="15" hidden="false" customHeight="false" outlineLevel="0" collapsed="false">
      <c r="A64" s="1" t="n">
        <v>63</v>
      </c>
      <c r="B64" s="4" t="s">
        <v>109</v>
      </c>
      <c r="C64" s="1" t="str">
        <f aca="false">"INSERT INTO url(urlname) VALUES('"&amp;B64&amp;"');"</f>
        <v>INSERT INTO url(urlname) VALUES('/biig/rest/employees/{id}');</v>
      </c>
    </row>
    <row r="65" customFormat="false" ht="15" hidden="false" customHeight="false" outlineLevel="0" collapsed="false">
      <c r="A65" s="1" t="n">
        <v>64</v>
      </c>
      <c r="B65" s="4" t="s">
        <v>111</v>
      </c>
      <c r="C65" s="1" t="str">
        <f aca="false">"INSERT INTO url(urlname) VALUES('"&amp;B65&amp;"');"</f>
        <v>INSERT INTO url(urlname) VALUES('/biig/rest/roles');</v>
      </c>
    </row>
    <row r="66" customFormat="false" ht="15" hidden="false" customHeight="false" outlineLevel="0" collapsed="false">
      <c r="A66" s="1" t="n">
        <v>65</v>
      </c>
      <c r="B66" s="4" t="s">
        <v>112</v>
      </c>
      <c r="C66" s="1" t="str">
        <f aca="false">"INSERT INTO url(urlname) VALUES('"&amp;B66&amp;"');"</f>
        <v>INSERT INTO url(urlname) VALUES('/biig/rest/roles/{id}');</v>
      </c>
    </row>
    <row r="67" customFormat="false" ht="15" hidden="false" customHeight="false" outlineLevel="0" collapsed="false">
      <c r="A67" s="1" t="n">
        <v>66</v>
      </c>
      <c r="B67" s="4" t="s">
        <v>113</v>
      </c>
      <c r="C67" s="1" t="str">
        <f aca="false">"INSERT INTO url(urlname) VALUES('"&amp;B67&amp;"');"</f>
        <v>INSERT INTO url(urlname) VALUES('/biig/rest/roles/');</v>
      </c>
    </row>
    <row r="68" customFormat="false" ht="15" hidden="false" customHeight="false" outlineLevel="0" collapsed="false">
      <c r="A68" s="1" t="n">
        <v>67</v>
      </c>
      <c r="B68" s="4" t="s">
        <v>112</v>
      </c>
      <c r="C68" s="1" t="str">
        <f aca="false">"INSERT INTO url(urlname) VALUES('"&amp;B68&amp;"');"</f>
        <v>INSERT INTO url(urlname) VALUES('/biig/rest/roles/{id}');</v>
      </c>
    </row>
    <row r="69" customFormat="false" ht="15" hidden="false" customHeight="false" outlineLevel="0" collapsed="false">
      <c r="A69" s="1" t="n">
        <v>68</v>
      </c>
      <c r="B69" s="4" t="s">
        <v>112</v>
      </c>
      <c r="C69" s="1" t="str">
        <f aca="false">"INSERT INTO url(urlname) VALUES('"&amp;B69&amp;"');"</f>
        <v>INSERT INTO url(urlname) VALUES('/biig/rest/roles/{id}');</v>
      </c>
    </row>
    <row r="70" customFormat="false" ht="15" hidden="false" customHeight="false" outlineLevel="0" collapsed="false">
      <c r="A70" s="1" t="n">
        <v>69</v>
      </c>
      <c r="B70" s="4" t="s">
        <v>114</v>
      </c>
      <c r="C70" s="1" t="str">
        <f aca="false">"INSERT INTO url(urlname) VALUES('"&amp;B70&amp;"');"</f>
        <v>INSERT INTO url(urlname) VALUES('/biig/rest/urls');</v>
      </c>
    </row>
    <row r="71" customFormat="false" ht="15" hidden="false" customHeight="false" outlineLevel="0" collapsed="false">
      <c r="A71" s="1" t="n">
        <v>70</v>
      </c>
      <c r="B71" s="4" t="s">
        <v>115</v>
      </c>
      <c r="C71" s="1" t="str">
        <f aca="false">"INSERT INTO url(urlname) VALUES('"&amp;B71&amp;"');"</f>
        <v>INSERT INTO url(urlname) VALUES('/biig/rest/urls/{id}');</v>
      </c>
    </row>
    <row r="72" customFormat="false" ht="15" hidden="false" customHeight="false" outlineLevel="0" collapsed="false">
      <c r="A72" s="1" t="n">
        <v>71</v>
      </c>
      <c r="B72" s="4" t="s">
        <v>116</v>
      </c>
      <c r="C72" s="1" t="str">
        <f aca="false">"INSERT INTO url(urlname) VALUES('"&amp;B72&amp;"');"</f>
        <v>INSERT INTO url(urlname) VALUES('/biig/rest/urls/');</v>
      </c>
    </row>
    <row r="73" customFormat="false" ht="15" hidden="false" customHeight="false" outlineLevel="0" collapsed="false">
      <c r="A73" s="1" t="n">
        <v>72</v>
      </c>
      <c r="B73" s="4" t="s">
        <v>115</v>
      </c>
      <c r="C73" s="1" t="str">
        <f aca="false">"INSERT INTO url(urlname) VALUES('"&amp;B73&amp;"');"</f>
        <v>INSERT INTO url(urlname) VALUES('/biig/rest/urls/{id}');</v>
      </c>
    </row>
    <row r="74" customFormat="false" ht="15" hidden="false" customHeight="false" outlineLevel="0" collapsed="false">
      <c r="A74" s="1" t="n">
        <v>73</v>
      </c>
      <c r="B74" s="4" t="s">
        <v>115</v>
      </c>
      <c r="C74" s="1" t="str">
        <f aca="false">"INSERT INTO url(urlname) VALUES('"&amp;B74&amp;"');"</f>
        <v>INSERT INTO url(urlname) VALUES('/biig/rest/urls/{id}');</v>
      </c>
    </row>
    <row r="75" customFormat="false" ht="15" hidden="false" customHeight="false" outlineLevel="0" collapsed="false">
      <c r="A75" s="1" t="n">
        <v>74</v>
      </c>
      <c r="B75" s="4" t="s">
        <v>117</v>
      </c>
      <c r="C75" s="1" t="str">
        <f aca="false">"INSERT INTO url(urlname) VALUES('"&amp;B75&amp;"');"</f>
        <v>INSERT INTO url(urlname) VALUES('/biig/rest/types');</v>
      </c>
    </row>
    <row r="76" customFormat="false" ht="15" hidden="false" customHeight="false" outlineLevel="0" collapsed="false">
      <c r="A76" s="1" t="n">
        <v>75</v>
      </c>
      <c r="B76" s="4" t="s">
        <v>118</v>
      </c>
      <c r="C76" s="1" t="str">
        <f aca="false">"INSERT INTO url(urlname) VALUES('"&amp;B76&amp;"');"</f>
        <v>INSERT INTO url(urlname) VALUES('/biig/rest/types/{id}');</v>
      </c>
    </row>
    <row r="77" customFormat="false" ht="15" hidden="false" customHeight="false" outlineLevel="0" collapsed="false">
      <c r="A77" s="1" t="n">
        <v>76</v>
      </c>
      <c r="B77" s="4" t="s">
        <v>119</v>
      </c>
      <c r="C77" s="1" t="str">
        <f aca="false">"INSERT INTO url(urlname) VALUES('"&amp;B77&amp;"');"</f>
        <v>INSERT INTO url(urlname) VALUES('/biig/rest/types/');</v>
      </c>
    </row>
    <row r="78" customFormat="false" ht="15" hidden="false" customHeight="false" outlineLevel="0" collapsed="false">
      <c r="A78" s="1" t="n">
        <v>77</v>
      </c>
      <c r="B78" s="4" t="s">
        <v>118</v>
      </c>
      <c r="C78" s="1" t="str">
        <f aca="false">"INSERT INTO url(urlname) VALUES('"&amp;B78&amp;"');"</f>
        <v>INSERT INTO url(urlname) VALUES('/biig/rest/types/{id}');</v>
      </c>
    </row>
    <row r="79" customFormat="false" ht="15" hidden="false" customHeight="false" outlineLevel="0" collapsed="false">
      <c r="A79" s="1" t="n">
        <v>78</v>
      </c>
      <c r="B79" s="4" t="s">
        <v>118</v>
      </c>
      <c r="C79" s="1" t="str">
        <f aca="false">"INSERT INTO url(urlname) VALUES('"&amp;B79&amp;"');"</f>
        <v>INSERT INTO url(urlname) VALUES('/biig/rest/types/{id}');</v>
      </c>
    </row>
    <row r="80" customFormat="false" ht="15" hidden="false" customHeight="false" outlineLevel="0" collapsed="false">
      <c r="A80" s="1" t="n">
        <v>79</v>
      </c>
      <c r="B80" s="4" t="s">
        <v>120</v>
      </c>
      <c r="C80" s="1" t="str">
        <f aca="false">"INSERT INTO url(urlname) VALUES('"&amp;B80&amp;"');"</f>
        <v>INSERT INTO url(urlname) VALUES('/biig/rest/types/{id}/values');</v>
      </c>
    </row>
    <row r="81" customFormat="false" ht="15" hidden="false" customHeight="false" outlineLevel="0" collapsed="false">
      <c r="A81" s="1" t="n">
        <v>80</v>
      </c>
      <c r="B81" s="4" t="s">
        <v>121</v>
      </c>
      <c r="C81" s="1" t="str">
        <f aca="false">"INSERT INTO url(urlname) VALUES('"&amp;B81&amp;"');"</f>
        <v>INSERT INTO url(urlname) VALUES('/biig/rest/types/{id}/values/{value_id}');</v>
      </c>
    </row>
    <row r="82" customFormat="false" ht="15" hidden="false" customHeight="false" outlineLevel="0" collapsed="false">
      <c r="A82" s="1" t="n">
        <v>81</v>
      </c>
      <c r="B82" s="4" t="s">
        <v>122</v>
      </c>
      <c r="C82" s="1" t="str">
        <f aca="false">"INSERT INTO url(urlname) VALUES('"&amp;B82&amp;"');"</f>
        <v>INSERT INTO url(urlname) VALUES('/biig/rest/types/{id}/values/');</v>
      </c>
    </row>
    <row r="83" customFormat="false" ht="15" hidden="false" customHeight="false" outlineLevel="0" collapsed="false">
      <c r="A83" s="1" t="n">
        <v>82</v>
      </c>
      <c r="B83" s="4" t="s">
        <v>121</v>
      </c>
      <c r="C83" s="1" t="str">
        <f aca="false">"INSERT INTO url(urlname) VALUES('"&amp;B83&amp;"');"</f>
        <v>INSERT INTO url(urlname) VALUES('/biig/rest/types/{id}/values/{value_id}');</v>
      </c>
    </row>
    <row r="84" customFormat="false" ht="15" hidden="false" customHeight="false" outlineLevel="0" collapsed="false">
      <c r="A84" s="1" t="n">
        <v>83</v>
      </c>
      <c r="B84" s="4" t="s">
        <v>121</v>
      </c>
      <c r="C84" s="1" t="str">
        <f aca="false">"INSERT INTO url(urlname) VALUES('"&amp;B84&amp;"');"</f>
        <v>INSERT INTO url(urlname) VALUES('/biig/rest/types/{id}/values/{value_id}');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/>
  <cols>
    <col collapsed="false" hidden="false" max="3" min="1" style="0" width="11.5204081632653"/>
    <col collapsed="false" hidden="false" max="4" min="4" style="0" width="22.5510204081633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1</v>
      </c>
      <c r="B1" s="0" t="s">
        <v>123</v>
      </c>
      <c r="C1" s="0" t="s">
        <v>124</v>
      </c>
      <c r="D1" s="0" t="s">
        <v>125</v>
      </c>
      <c r="E1" s="0" t="s">
        <v>126</v>
      </c>
      <c r="F1" s="0" t="s">
        <v>127</v>
      </c>
      <c r="G1" s="0" t="s">
        <v>128</v>
      </c>
      <c r="H1" s="0" t="s">
        <v>129</v>
      </c>
    </row>
    <row r="2" customFormat="false" ht="12.8" hidden="false" customHeight="false" outlineLevel="0" collapsed="false">
      <c r="A2" s="0" t="n">
        <v>1</v>
      </c>
      <c r="B2" s="0" t="s">
        <v>15</v>
      </c>
      <c r="C2" s="0" t="n">
        <v>13</v>
      </c>
      <c r="D2" s="0" t="s">
        <v>130</v>
      </c>
      <c r="E2" s="0" t="s">
        <v>131</v>
      </c>
      <c r="F2" s="0" t="n">
        <v>36037</v>
      </c>
      <c r="G2" s="0" t="n">
        <v>8</v>
      </c>
      <c r="H2" s="0" t="n">
        <v>4</v>
      </c>
      <c r="I2" s="0" t="str">
        <f aca="false">"INSERT INTO address(company, city, street, housenumber, plz, state, country) VALUES("&amp;B2&amp;", "&amp;C2&amp;", '"&amp;D2&amp;"', '"&amp;E2&amp;"', "&amp;F2&amp;", "&amp;G2&amp;", "&amp;H2&amp;");"</f>
        <v>INSERT INTO address(company, city, street, housenumber, plz, state, country) VALUES(null, 13, 'Heinrich-von-Bibra-Platz 3', 'Room: 112', 36037, 8, 4);</v>
      </c>
    </row>
    <row r="3" customFormat="false" ht="12.8" hidden="false" customHeight="false" outlineLevel="0" collapsed="false">
      <c r="A3" s="0" t="n">
        <v>2</v>
      </c>
      <c r="B3" s="0" t="s">
        <v>15</v>
      </c>
      <c r="C3" s="0" t="n">
        <v>14</v>
      </c>
      <c r="D3" s="5" t="s">
        <v>132</v>
      </c>
      <c r="E3" s="0" t="s">
        <v>133</v>
      </c>
      <c r="F3" s="0" t="n">
        <v>36043</v>
      </c>
      <c r="G3" s="0" t="n">
        <v>8</v>
      </c>
      <c r="H3" s="0" t="n">
        <v>4</v>
      </c>
      <c r="I3" s="0" t="str">
        <f aca="false">"INSERT INTO address(company, city, street, housenumber, plz, state, country) VALUES("&amp;B3&amp;", "&amp;C3&amp;", '"&amp;D3&amp;"', '"&amp;E3&amp;"', "&amp;F3&amp;", "&amp;G3&amp;", "&amp;H3&amp;");"</f>
        <v>INSERT INTO address(company, city, street, housenumber, plz, state, country) VALUES(null, 14, 'Wiesenmühlenstrasse 13', 'House: 334', 36043, 8, 4);</v>
      </c>
    </row>
    <row r="4" customFormat="false" ht="12.8" hidden="false" customHeight="false" outlineLevel="0" collapsed="false">
      <c r="A4" s="0" t="n">
        <v>3</v>
      </c>
      <c r="B4" s="0" t="s">
        <v>15</v>
      </c>
      <c r="C4" s="0" t="n">
        <v>15</v>
      </c>
      <c r="D4" s="5" t="s">
        <v>134</v>
      </c>
      <c r="E4" s="0" t="s">
        <v>131</v>
      </c>
      <c r="F4" s="0" t="n">
        <v>35439</v>
      </c>
      <c r="G4" s="0" t="n">
        <v>11</v>
      </c>
      <c r="H4" s="0" t="n">
        <v>4</v>
      </c>
      <c r="I4" s="0" t="str">
        <f aca="false">"INSERT INTO address(company, city, street, housenumber, plz, state, country) VALUES("&amp;B4&amp;", "&amp;C4&amp;", '"&amp;D4&amp;"', '"&amp;E4&amp;"', "&amp;F4&amp;", "&amp;G4&amp;", "&amp;H4&amp;");"</f>
        <v>INSERT INTO address(company, city, street, housenumber, plz, state, country) VALUES(null, 15, 'Kanalstraße 18-20', 'Room: 112', 35439, 11, 4);</v>
      </c>
    </row>
    <row r="5" customFormat="false" ht="12.8" hidden="false" customHeight="false" outlineLevel="0" collapsed="false">
      <c r="A5" s="0" t="n">
        <v>4</v>
      </c>
      <c r="B5" s="0" t="s">
        <v>15</v>
      </c>
      <c r="C5" s="0" t="n">
        <v>13</v>
      </c>
      <c r="D5" s="0" t="s">
        <v>135</v>
      </c>
      <c r="E5" s="0" t="s">
        <v>133</v>
      </c>
      <c r="F5" s="0" t="n">
        <v>36037</v>
      </c>
      <c r="G5" s="0" t="n">
        <v>8</v>
      </c>
      <c r="H5" s="0" t="n">
        <v>4</v>
      </c>
      <c r="I5" s="0" t="str">
        <f aca="false">"INSERT INTO address(company, city, street, housenumber, plz, state, country) VALUES("&amp;B5&amp;", "&amp;C5&amp;", '"&amp;D5&amp;"', '"&amp;E5&amp;"', "&amp;F5&amp;", "&amp;G5&amp;", "&amp;H5&amp;");"</f>
        <v>INSERT INTO address(company, city, street, housenumber, plz, state, country) VALUES(null, 13, 'Lioba Str. 2', 'House: 334', 36037, 8, 4);</v>
      </c>
    </row>
    <row r="6" customFormat="false" ht="12.8" hidden="false" customHeight="false" outlineLevel="0" collapsed="false">
      <c r="A6" s="0" t="n">
        <v>5</v>
      </c>
      <c r="B6" s="0" t="s">
        <v>15</v>
      </c>
      <c r="C6" s="0" t="n">
        <v>14</v>
      </c>
      <c r="D6" s="5" t="s">
        <v>132</v>
      </c>
      <c r="E6" s="0" t="s">
        <v>131</v>
      </c>
      <c r="F6" s="0" t="n">
        <v>36043</v>
      </c>
      <c r="G6" s="0" t="n">
        <v>8</v>
      </c>
      <c r="H6" s="0" t="n">
        <v>4</v>
      </c>
      <c r="I6" s="0" t="str">
        <f aca="false">"INSERT INTO address(company, city, street, housenumber, plz, state, country) VALUES("&amp;B6&amp;", "&amp;C6&amp;", '"&amp;D6&amp;"', '"&amp;E6&amp;"', "&amp;F6&amp;", "&amp;G6&amp;", "&amp;H6&amp;");"</f>
        <v>INSERT INTO address(company, city, street, housenumber, plz, state, country) VALUES(null, 14, 'Wiesenmühlenstrasse 13', 'Room: 112', 36043, 8, 4);</v>
      </c>
    </row>
    <row r="7" customFormat="false" ht="12.8" hidden="false" customHeight="false" outlineLevel="0" collapsed="false">
      <c r="A7" s="0" t="n">
        <v>6</v>
      </c>
      <c r="B7" s="0" t="s">
        <v>15</v>
      </c>
      <c r="C7" s="0" t="n">
        <v>15</v>
      </c>
      <c r="D7" s="5" t="s">
        <v>134</v>
      </c>
      <c r="E7" s="0" t="s">
        <v>133</v>
      </c>
      <c r="F7" s="0" t="n">
        <v>35439</v>
      </c>
      <c r="G7" s="0" t="n">
        <v>11</v>
      </c>
      <c r="H7" s="0" t="n">
        <v>4</v>
      </c>
      <c r="I7" s="0" t="str">
        <f aca="false">"INSERT INTO address(company, city, street, housenumber, plz, state, country) VALUES("&amp;B7&amp;", "&amp;C7&amp;", '"&amp;D7&amp;"', '"&amp;E7&amp;"', "&amp;F7&amp;", "&amp;G7&amp;", "&amp;H7&amp;");"</f>
        <v>INSERT INTO address(company, city, street, housenumber, plz, state, country) VALUES(null, 15, 'Kanalstraße 18-20', 'House: 334', 35439, 11, 4);</v>
      </c>
    </row>
    <row r="8" customFormat="false" ht="12.8" hidden="false" customHeight="false" outlineLevel="0" collapsed="false">
      <c r="A8" s="0" t="n">
        <v>7</v>
      </c>
      <c r="B8" s="0" t="s">
        <v>15</v>
      </c>
      <c r="C8" s="0" t="n">
        <v>13</v>
      </c>
      <c r="D8" s="0" t="s">
        <v>130</v>
      </c>
      <c r="E8" s="0" t="s">
        <v>131</v>
      </c>
      <c r="F8" s="0" t="n">
        <v>36037</v>
      </c>
      <c r="G8" s="0" t="n">
        <v>8</v>
      </c>
      <c r="H8" s="0" t="n">
        <v>4</v>
      </c>
      <c r="I8" s="0" t="str">
        <f aca="false">"INSERT INTO address(company, city, street, housenumber, plz, state, country) VALUES("&amp;B8&amp;", "&amp;C8&amp;", '"&amp;D8&amp;"', '"&amp;E8&amp;"', "&amp;F8&amp;", "&amp;G8&amp;", "&amp;H8&amp;");"</f>
        <v>INSERT INTO address(company, city, street, housenumber, plz, state, country) VALUES(null, 13, 'Heinrich-von-Bibra-Platz 3', 'Room: 112', 36037, 8, 4);</v>
      </c>
    </row>
    <row r="9" customFormat="false" ht="12.8" hidden="false" customHeight="false" outlineLevel="0" collapsed="false">
      <c r="A9" s="0" t="n">
        <v>8</v>
      </c>
      <c r="B9" s="0" t="s">
        <v>15</v>
      </c>
      <c r="C9" s="0" t="n">
        <v>14</v>
      </c>
      <c r="D9" s="5" t="s">
        <v>132</v>
      </c>
      <c r="E9" s="0" t="s">
        <v>133</v>
      </c>
      <c r="F9" s="0" t="n">
        <v>36043</v>
      </c>
      <c r="G9" s="0" t="n">
        <v>8</v>
      </c>
      <c r="H9" s="0" t="n">
        <v>4</v>
      </c>
      <c r="I9" s="0" t="str">
        <f aca="false">"INSERT INTO address(company, city, street, housenumber, plz, state, country) VALUES("&amp;B9&amp;", "&amp;C9&amp;", '"&amp;D9&amp;"', '"&amp;E9&amp;"', "&amp;F9&amp;", "&amp;G9&amp;", "&amp;H9&amp;");"</f>
        <v>INSERT INTO address(company, city, street, housenumber, plz, state, country) VALUES(null, 14, 'Wiesenmühlenstrasse 13', 'House: 334', 36043, 8, 4);</v>
      </c>
    </row>
    <row r="10" customFormat="false" ht="12.8" hidden="false" customHeight="false" outlineLevel="0" collapsed="false">
      <c r="A10" s="0" t="n">
        <v>9</v>
      </c>
      <c r="B10" s="0" t="s">
        <v>15</v>
      </c>
      <c r="C10" s="0" t="n">
        <v>15</v>
      </c>
      <c r="D10" s="5" t="s">
        <v>134</v>
      </c>
      <c r="E10" s="0" t="s">
        <v>131</v>
      </c>
      <c r="F10" s="0" t="n">
        <v>35439</v>
      </c>
      <c r="G10" s="0" t="n">
        <v>11</v>
      </c>
      <c r="H10" s="0" t="n">
        <v>4</v>
      </c>
      <c r="I10" s="0" t="str">
        <f aca="false">"INSERT INTO address(company, city, street, housenumber, plz, state, country) VALUES("&amp;B10&amp;", "&amp;C10&amp;", '"&amp;D10&amp;"', '"&amp;E10&amp;"', "&amp;F10&amp;", "&amp;G10&amp;", "&amp;H10&amp;");"</f>
        <v>INSERT INTO address(company, city, street, housenumber, plz, state, country) VALUES(null, 15, 'Kanalstraße 18-20', 'Room: 112', 35439, 11, 4);</v>
      </c>
    </row>
    <row r="11" customFormat="false" ht="12.8" hidden="false" customHeight="false" outlineLevel="0" collapsed="false">
      <c r="A11" s="0" t="n">
        <v>10</v>
      </c>
      <c r="B11" s="0" t="s">
        <v>15</v>
      </c>
      <c r="C11" s="0" t="n">
        <v>13</v>
      </c>
      <c r="D11" s="0" t="s">
        <v>136</v>
      </c>
      <c r="E11" s="0" t="s">
        <v>137</v>
      </c>
      <c r="F11" s="0" t="n">
        <v>36037</v>
      </c>
      <c r="G11" s="0" t="n">
        <v>8</v>
      </c>
      <c r="H11" s="0" t="n">
        <v>4</v>
      </c>
      <c r="I11" s="0" t="str">
        <f aca="false">"INSERT INTO address(company, city, street, housenumber, plz, state, country) VALUES("&amp;B11&amp;", "&amp;C11&amp;", '"&amp;D11&amp;"', '"&amp;E11&amp;"', "&amp;F11&amp;", "&amp;G11&amp;", "&amp;H11&amp;");"</f>
        <v>INSERT INTO address(company, city, street, housenumber, plz, state, country) VALUES(null, 13, 'Leipsiger Str. 3', 'Room: 334', 36037, 8, 4);</v>
      </c>
    </row>
    <row r="12" customFormat="false" ht="12.8" hidden="false" customHeight="false" outlineLevel="0" collapsed="false">
      <c r="A12" s="0" t="n">
        <v>11</v>
      </c>
      <c r="B12" s="0" t="s">
        <v>15</v>
      </c>
      <c r="C12" s="0" t="n">
        <v>14</v>
      </c>
      <c r="D12" s="5" t="s">
        <v>132</v>
      </c>
      <c r="E12" s="0" t="s">
        <v>133</v>
      </c>
      <c r="F12" s="0" t="n">
        <v>36043</v>
      </c>
      <c r="G12" s="0" t="n">
        <v>8</v>
      </c>
      <c r="H12" s="0" t="n">
        <v>4</v>
      </c>
      <c r="I12" s="0" t="str">
        <f aca="false">"INSERT INTO address(company, city, street, housenumber, plz, state, country) VALUES("&amp;B12&amp;", "&amp;C12&amp;", '"&amp;D12&amp;"', '"&amp;E12&amp;"', "&amp;F12&amp;", "&amp;G12&amp;", "&amp;H12&amp;");"</f>
        <v>INSERT INTO address(company, city, street, housenumber, plz, state, country) VALUES(null, 14, 'Wiesenmühlenstrasse 13', 'House: 334', 36043, 8, 4);</v>
      </c>
    </row>
    <row r="13" customFormat="false" ht="12.8" hidden="false" customHeight="false" outlineLevel="0" collapsed="false">
      <c r="A13" s="0" t="n">
        <v>12</v>
      </c>
      <c r="B13" s="0" t="s">
        <v>15</v>
      </c>
      <c r="C13" s="0" t="n">
        <v>15</v>
      </c>
      <c r="D13" s="5" t="s">
        <v>134</v>
      </c>
      <c r="E13" s="0" t="s">
        <v>138</v>
      </c>
      <c r="F13" s="0" t="n">
        <v>35439</v>
      </c>
      <c r="G13" s="0" t="n">
        <v>11</v>
      </c>
      <c r="H13" s="0" t="n">
        <v>4</v>
      </c>
      <c r="I13" s="0" t="str">
        <f aca="false">"INSERT INTO address(company, city, street, housenumber, plz, state, country) VALUES("&amp;B13&amp;", "&amp;C13&amp;", '"&amp;D13&amp;"', '"&amp;E13&amp;"', "&amp;F13&amp;", "&amp;G13&amp;", "&amp;H13&amp;");"</f>
        <v>INSERT INTO address(company, city, street, housenumber, plz, state, country) VALUES(null, 15, 'Kanalstraße 18-20', 'Room: 778', 35439, 11, 4);</v>
      </c>
    </row>
    <row r="14" customFormat="false" ht="12.8" hidden="false" customHeight="false" outlineLevel="0" collapsed="false">
      <c r="A14" s="0" t="n">
        <v>13</v>
      </c>
      <c r="B14" s="0" t="s">
        <v>15</v>
      </c>
      <c r="C14" s="0" t="n">
        <v>13</v>
      </c>
      <c r="D14" s="0" t="s">
        <v>130</v>
      </c>
      <c r="E14" s="0" t="s">
        <v>139</v>
      </c>
      <c r="F14" s="0" t="n">
        <v>36037</v>
      </c>
      <c r="G14" s="0" t="n">
        <v>8</v>
      </c>
      <c r="H14" s="0" t="n">
        <v>4</v>
      </c>
      <c r="I14" s="0" t="str">
        <f aca="false">"INSERT INTO address(company, city, street, housenumber, plz, state, country) VALUES("&amp;B14&amp;", "&amp;C14&amp;", '"&amp;D14&amp;"', '"&amp;E14&amp;"', "&amp;F14&amp;", "&amp;G14&amp;", "&amp;H14&amp;");"</f>
        <v>INSERT INTO address(company, city, street, housenumber, plz, state, country) VALUES(null, 13, 'Heinrich-von-Bibra-Platz 3', 'Room: 1000', 36037, 8, 4);</v>
      </c>
    </row>
    <row r="15" customFormat="false" ht="12.8" hidden="false" customHeight="false" outlineLevel="0" collapsed="false">
      <c r="A15" s="0" t="n">
        <v>14</v>
      </c>
      <c r="B15" s="0" t="s">
        <v>15</v>
      </c>
      <c r="C15" s="0" t="n">
        <v>14</v>
      </c>
      <c r="D15" s="5" t="s">
        <v>132</v>
      </c>
      <c r="E15" s="0" t="s">
        <v>140</v>
      </c>
      <c r="F15" s="0" t="n">
        <v>36043</v>
      </c>
      <c r="G15" s="0" t="n">
        <v>8</v>
      </c>
      <c r="H15" s="0" t="n">
        <v>4</v>
      </c>
      <c r="I15" s="0" t="str">
        <f aca="false">"INSERT INTO address(company, city, street, housenumber, plz, state, country) VALUES("&amp;B15&amp;", "&amp;C15&amp;", '"&amp;D15&amp;"', '"&amp;E15&amp;"', "&amp;F15&amp;", "&amp;G15&amp;", "&amp;H15&amp;");"</f>
        <v>INSERT INTO address(company, city, street, housenumber, plz, state, country) VALUES(null, 14, 'Wiesenmühlenstrasse 13', 'Room: 1222', 36043, 8, 4);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n">
        <v>15</v>
      </c>
      <c r="D16" s="5" t="s">
        <v>134</v>
      </c>
      <c r="E16" s="0" t="s">
        <v>141</v>
      </c>
      <c r="F16" s="0" t="n">
        <v>35439</v>
      </c>
      <c r="G16" s="0" t="n">
        <v>11</v>
      </c>
      <c r="H16" s="0" t="n">
        <v>4</v>
      </c>
      <c r="I16" s="0" t="str">
        <f aca="false">"INSERT INTO address(company, city, street, housenumber, plz, state, country) VALUES("&amp;B16&amp;", "&amp;C16&amp;", '"&amp;D16&amp;"', '"&amp;E16&amp;"', "&amp;F16&amp;", "&amp;G16&amp;", "&amp;H16&amp;");"</f>
        <v>INSERT INTO address(company, city, street, housenumber, plz, state, country) VALUES(null, 15, 'Kanalstraße 18-20', 'Room: 1444', 35439, 11, 4);</v>
      </c>
    </row>
    <row r="17" customFormat="false" ht="12.8" hidden="false" customHeight="false" outlineLevel="0" collapsed="false">
      <c r="A17" s="0" t="n">
        <v>16</v>
      </c>
      <c r="B17" s="0" t="s">
        <v>15</v>
      </c>
      <c r="C17" s="0" t="n">
        <v>13</v>
      </c>
      <c r="D17" s="0" t="s">
        <v>130</v>
      </c>
      <c r="E17" s="0" t="s">
        <v>142</v>
      </c>
      <c r="F17" s="0" t="n">
        <v>36037</v>
      </c>
      <c r="G17" s="0" t="n">
        <v>8</v>
      </c>
      <c r="H17" s="0" t="n">
        <v>4</v>
      </c>
      <c r="I17" s="0" t="str">
        <f aca="false">"INSERT INTO address(company, city, street, housenumber, plz, state, country) VALUES("&amp;B17&amp;", "&amp;C17&amp;", '"&amp;D17&amp;"', '"&amp;E17&amp;"', "&amp;F17&amp;", "&amp;G17&amp;", "&amp;H17&amp;");"</f>
        <v>INSERT INTO address(company, city, street, housenumber, plz, state, country) VALUES(null, 13, 'Heinrich-von-Bibra-Platz 3', 'Room: 1666', 36037, 8, 4);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/>
  <cols>
    <col collapsed="false" hidden="false" max="2" min="1" style="0" width="11.5204081632653"/>
    <col collapsed="false" hidden="false" max="3" min="3" style="0" width="16.6683673469388"/>
    <col collapsed="false" hidden="false" max="4" min="4" style="0" width="11.5204081632653"/>
    <col collapsed="false" hidden="false" max="5" min="5" style="0" width="14.0765306122449"/>
    <col collapsed="false" hidden="false" max="6" min="6" style="6" width="25.5561224489796"/>
    <col collapsed="false" hidden="false" max="9" min="7" style="0" width="11.5204081632653"/>
    <col collapsed="false" hidden="false" max="10" min="10" style="0" width="14.8673469387755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</v>
      </c>
      <c r="B1" s="7" t="s">
        <v>143</v>
      </c>
      <c r="C1" s="0" t="s">
        <v>144</v>
      </c>
      <c r="D1" s="0" t="s">
        <v>145</v>
      </c>
      <c r="E1" s="0" t="s">
        <v>146</v>
      </c>
      <c r="F1" s="6" t="s">
        <v>147</v>
      </c>
      <c r="G1" s="0" t="s">
        <v>148</v>
      </c>
      <c r="H1" s="0" t="s">
        <v>149</v>
      </c>
      <c r="I1" s="0" t="s">
        <v>150</v>
      </c>
      <c r="J1" s="0" t="s">
        <v>151</v>
      </c>
      <c r="K1" s="0" t="s">
        <v>152</v>
      </c>
    </row>
    <row r="2" customFormat="false" ht="19.4" hidden="false" customHeight="true" outlineLevel="0" collapsed="false">
      <c r="A2" s="0" t="n">
        <v>1</v>
      </c>
      <c r="B2" s="0" t="n">
        <v>1</v>
      </c>
      <c r="C2" s="0" t="n">
        <v>30</v>
      </c>
      <c r="D2" s="0" t="n">
        <v>33</v>
      </c>
      <c r="E2" s="0" t="s">
        <v>153</v>
      </c>
      <c r="F2" s="8" t="s">
        <v>154</v>
      </c>
      <c r="G2" s="8" t="s">
        <v>155</v>
      </c>
      <c r="H2" s="8" t="s">
        <v>156</v>
      </c>
      <c r="I2" s="0" t="n">
        <v>50</v>
      </c>
      <c r="J2" s="0" t="n">
        <v>1</v>
      </c>
      <c r="K2" s="0" t="n">
        <v>35</v>
      </c>
      <c r="L2" s="0" t="str">
        <f aca="false">"INSERT INTO property(address, typeofproperty, `usage`, title, image1, image2, image3, size, numberofrooms, furnishingstate) VALUES("&amp;B2&amp;", "&amp;C2&amp;", "&amp;D2&amp;", '"&amp;E2&amp;"', '"&amp;F2&amp;"', '"&amp;G2&amp;"', '"&amp;H2&amp;"', "&amp;I2&amp;", "&amp;J2&amp;", "&amp;K2&amp;");"</f>
        <v>INSERT INTO property(address, typeofproperty, `usage`, title, image1, image2, image3, size, numberofrooms, furnishingstate) VALUES(1, 30, 33, 'Nice Heinrich  House', 'fa17g22/img/assets/pexels-photo-106399.jpeg', 'fa17g22/img/assets/p2.jpg', 'fa17g22/img/assets/p3.jpg', 50, 1, 35);</v>
      </c>
    </row>
    <row r="3" customFormat="false" ht="12.8" hidden="false" customHeight="false" outlineLevel="0" collapsed="false">
      <c r="A3" s="0" t="n">
        <v>2</v>
      </c>
      <c r="B3" s="0" t="n">
        <v>2</v>
      </c>
      <c r="C3" s="0" t="n">
        <v>31</v>
      </c>
      <c r="D3" s="0" t="n">
        <v>33</v>
      </c>
      <c r="E3" s="0" t="s">
        <v>157</v>
      </c>
      <c r="F3" s="8" t="s">
        <v>154</v>
      </c>
      <c r="G3" s="8" t="s">
        <v>155</v>
      </c>
      <c r="H3" s="8" t="s">
        <v>156</v>
      </c>
      <c r="I3" s="0" t="n">
        <v>51</v>
      </c>
      <c r="J3" s="0" t="n">
        <v>2</v>
      </c>
      <c r="K3" s="0" t="n">
        <v>36</v>
      </c>
      <c r="L3" s="0" t="str">
        <f aca="false">"INSERT INTO property(address, typeofproperty, `usage`, title, image1, image2, image3, size, numberofrooms, furnishingstate) VALUES("&amp;B3&amp;", "&amp;C3&amp;", "&amp;D3&amp;", '"&amp;E3&amp;"', '"&amp;G2&amp;"', '"&amp;G3&amp;"', '"&amp;H3&amp;"', "&amp;I3&amp;", "&amp;J3&amp;", "&amp;K3&amp;");"</f>
        <v>INSERT INTO property(address, typeofproperty, `usage`, title, image1, image2, image3, size, numberofrooms, furnishingstate) VALUES(2, 31, 33, 'Nice Apartment', 'fa17g22/img/assets/p2.jpg', 'fa17g22/img/assets/p2.jpg', 'fa17g22/img/assets/p3.jpg', 51, 2, 36);</v>
      </c>
    </row>
    <row r="4" customFormat="false" ht="12.8" hidden="false" customHeight="false" outlineLevel="0" collapsed="false">
      <c r="A4" s="0" t="n">
        <v>3</v>
      </c>
      <c r="B4" s="0" t="n">
        <v>3</v>
      </c>
      <c r="C4" s="0" t="n">
        <v>32</v>
      </c>
      <c r="D4" s="0" t="n">
        <v>33</v>
      </c>
      <c r="E4" s="0" t="s">
        <v>158</v>
      </c>
      <c r="F4" s="8" t="s">
        <v>154</v>
      </c>
      <c r="G4" s="8" t="s">
        <v>155</v>
      </c>
      <c r="H4" s="8" t="s">
        <v>156</v>
      </c>
      <c r="I4" s="0" t="n">
        <v>52</v>
      </c>
      <c r="J4" s="0" t="n">
        <v>3</v>
      </c>
      <c r="K4" s="0" t="n">
        <v>37</v>
      </c>
      <c r="L4" s="0" t="str">
        <f aca="false">"INSERT INTO property(address, typeofproperty, `usage`, title, image1, image2, image3, size, numberofrooms, furnishingstate) VALUES("&amp;B4&amp;", "&amp;C4&amp;", "&amp;D4&amp;", '"&amp;E4&amp;"', '"&amp;H2&amp;"', '"&amp;G4&amp;"', '"&amp;H4&amp;"', "&amp;I4&amp;", "&amp;J4&amp;", "&amp;K4&amp;");"</f>
        <v>INSERT INTO property(address, typeofproperty, `usage`, title, image1, image2, image3, size, numberofrooms, furnishingstate) VALUES(3, 32, 33, 'Nice Room', 'fa17g22/img/assets/p3.jpg', 'fa17g22/img/assets/p2.jpg', 'fa17g22/img/assets/p3.jpg', 52, 3, 37);</v>
      </c>
    </row>
    <row r="5" customFormat="false" ht="12.8" hidden="false" customHeight="false" outlineLevel="0" collapsed="false">
      <c r="A5" s="0" t="n">
        <v>4</v>
      </c>
      <c r="B5" s="0" t="n">
        <v>4</v>
      </c>
      <c r="C5" s="0" t="n">
        <v>30</v>
      </c>
      <c r="D5" s="0" t="n">
        <v>33</v>
      </c>
      <c r="E5" s="0" t="s">
        <v>159</v>
      </c>
      <c r="F5" s="8" t="s">
        <v>154</v>
      </c>
      <c r="G5" s="8" t="s">
        <v>155</v>
      </c>
      <c r="H5" s="8" t="s">
        <v>156</v>
      </c>
      <c r="I5" s="0" t="n">
        <v>53</v>
      </c>
      <c r="J5" s="0" t="n">
        <v>4</v>
      </c>
      <c r="K5" s="0" t="n">
        <v>35</v>
      </c>
      <c r="L5" s="0" t="str">
        <f aca="false">"INSERT INTO property(address, typeofproperty, `usage`, title, image1, image2, image3, size, numberofrooms, furnishingstate) VALUES("&amp;B5&amp;", "&amp;C5&amp;", "&amp;D5&amp;", '"&amp;E5&amp;"', '"&amp;F5&amp;"', '"&amp;G5&amp;"', '"&amp;H5&amp;"', "&amp;I5&amp;", "&amp;J5&amp;", "&amp;K5&amp;");"</f>
        <v>INSERT INTO property(address, typeofproperty, `usage`, title, image1, image2, image3, size, numberofrooms, furnishingstate) VALUES(4, 30, 33, 'Nice Lioba Str. House', 'fa17g22/img/assets/pexels-photo-106399.jpeg', 'fa17g22/img/assets/p2.jpg', 'fa17g22/img/assets/p3.jpg', 53, 4, 35);</v>
      </c>
    </row>
    <row r="6" customFormat="false" ht="12.8" hidden="false" customHeight="false" outlineLevel="0" collapsed="false">
      <c r="A6" s="0" t="n">
        <v>5</v>
      </c>
      <c r="B6" s="0" t="n">
        <v>5</v>
      </c>
      <c r="C6" s="0" t="n">
        <v>31</v>
      </c>
      <c r="D6" s="0" t="n">
        <v>33</v>
      </c>
      <c r="E6" s="0" t="s">
        <v>157</v>
      </c>
      <c r="F6" s="8" t="s">
        <v>154</v>
      </c>
      <c r="G6" s="8" t="s">
        <v>155</v>
      </c>
      <c r="H6" s="8" t="s">
        <v>156</v>
      </c>
      <c r="I6" s="0" t="n">
        <v>54</v>
      </c>
      <c r="J6" s="0" t="n">
        <v>5</v>
      </c>
      <c r="K6" s="0" t="n">
        <v>36</v>
      </c>
      <c r="L6" s="0" t="str">
        <f aca="false">"INSERT INTO property(address, typeofproperty, `usage`, title, image1, image2, image3, size, numberofrooms, furnishingstate) VALUES("&amp;B6&amp;", "&amp;C6&amp;", "&amp;D6&amp;", '"&amp;E6&amp;"', '"&amp;F6&amp;"', '"&amp;G6&amp;"', '"&amp;H6&amp;"', "&amp;I6&amp;", "&amp;J6&amp;", "&amp;K6&amp;");"</f>
        <v>INSERT INTO property(address, typeofproperty, `usage`, title, image1, image2, image3, size, numberofrooms, furnishingstate) VALUES(5, 31, 33, 'Nice Apartment', 'fa17g22/img/assets/pexels-photo-106399.jpeg', 'fa17g22/img/assets/p2.jpg', 'fa17g22/img/assets/p3.jpg', 54, 5, 36);</v>
      </c>
    </row>
    <row r="7" customFormat="false" ht="12.8" hidden="false" customHeight="false" outlineLevel="0" collapsed="false">
      <c r="A7" s="0" t="n">
        <v>6</v>
      </c>
      <c r="B7" s="0" t="n">
        <v>6</v>
      </c>
      <c r="C7" s="0" t="n">
        <v>32</v>
      </c>
      <c r="D7" s="0" t="n">
        <v>33</v>
      </c>
      <c r="E7" s="0" t="s">
        <v>158</v>
      </c>
      <c r="F7" s="8" t="s">
        <v>154</v>
      </c>
      <c r="G7" s="8" t="s">
        <v>155</v>
      </c>
      <c r="H7" s="8" t="s">
        <v>156</v>
      </c>
      <c r="I7" s="0" t="n">
        <v>55</v>
      </c>
      <c r="J7" s="0" t="n">
        <v>6</v>
      </c>
      <c r="K7" s="0" t="n">
        <v>37</v>
      </c>
      <c r="L7" s="0" t="str">
        <f aca="false">"INSERT INTO property(address, typeofproperty, `usage`, title, image1, image2, image3, size, numberofrooms, furnishingstate) VALUES("&amp;B7&amp;", "&amp;C7&amp;", "&amp;D7&amp;", '"&amp;E7&amp;"', '"&amp;F7&amp;"', '"&amp;G7&amp;"', '"&amp;H7&amp;"', "&amp;I7&amp;", "&amp;J7&amp;", "&amp;K7&amp;");"</f>
        <v>INSERT INTO property(address, typeofproperty, `usage`, title, image1, image2, image3, size, numberofrooms, furnishingstate) VALUES(6, 32, 33, 'Nice Room', 'fa17g22/img/assets/pexels-photo-106399.jpeg', 'fa17g22/img/assets/p2.jpg', 'fa17g22/img/assets/p3.jpg', 55, 6, 37);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n">
        <v>30</v>
      </c>
      <c r="D8" s="0" t="n">
        <v>33</v>
      </c>
      <c r="E8" s="0" t="s">
        <v>160</v>
      </c>
      <c r="F8" s="8" t="s">
        <v>154</v>
      </c>
      <c r="G8" s="8" t="s">
        <v>155</v>
      </c>
      <c r="H8" s="8" t="s">
        <v>156</v>
      </c>
      <c r="I8" s="0" t="n">
        <v>56</v>
      </c>
      <c r="J8" s="0" t="n">
        <v>7</v>
      </c>
      <c r="K8" s="0" t="n">
        <v>35</v>
      </c>
      <c r="L8" s="0" t="str">
        <f aca="false">"INSERT INTO property(address, typeofproperty, `usage`, title, image1, image2, image3, size, numberofrooms, furnishingstate) VALUES("&amp;B8&amp;", "&amp;C8&amp;", "&amp;D8&amp;", '"&amp;E8&amp;"', '"&amp;F8&amp;"', '"&amp;G8&amp;"', '"&amp;H8&amp;"', "&amp;I8&amp;", "&amp;J8&amp;", "&amp;K8&amp;");"</f>
        <v>INSERT INTO property(address, typeofproperty, `usage`, title, image1, image2, image3, size, numberofrooms, furnishingstate) VALUES(7, 30, 33, 'Nice House', 'fa17g22/img/assets/pexels-photo-106399.jpeg', 'fa17g22/img/assets/p2.jpg', 'fa17g22/img/assets/p3.jpg', 56, 7, 35);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v>31</v>
      </c>
      <c r="D9" s="0" t="n">
        <v>33</v>
      </c>
      <c r="E9" s="0" t="s">
        <v>157</v>
      </c>
      <c r="F9" s="8" t="s">
        <v>154</v>
      </c>
      <c r="G9" s="8" t="s">
        <v>155</v>
      </c>
      <c r="H9" s="8" t="s">
        <v>156</v>
      </c>
      <c r="I9" s="0" t="n">
        <v>57</v>
      </c>
      <c r="J9" s="0" t="n">
        <v>8</v>
      </c>
      <c r="K9" s="0" t="n">
        <v>36</v>
      </c>
      <c r="L9" s="0" t="str">
        <f aca="false">"INSERT INTO property(address, typeofproperty, `usage`, title, image1, image2, image3, size, numberofrooms, furnishingstate) VALUES("&amp;B9&amp;", "&amp;C9&amp;", "&amp;D9&amp;", '"&amp;E9&amp;"', '"&amp;F9&amp;"', '"&amp;G9&amp;"', '"&amp;H9&amp;"', "&amp;I9&amp;", "&amp;J9&amp;", "&amp;K9&amp;");"</f>
        <v>INSERT INTO property(address, typeofproperty, `usage`, title, image1, image2, image3, size, numberofrooms, furnishingstate) VALUES(8, 31, 33, 'Nice Apartment', 'fa17g22/img/assets/pexels-photo-106399.jpeg', 'fa17g22/img/assets/p2.jpg', 'fa17g22/img/assets/p3.jpg', 57, 8, 36);</v>
      </c>
    </row>
    <row r="10" customFormat="false" ht="12.8" hidden="false" customHeight="false" outlineLevel="0" collapsed="false">
      <c r="A10" s="0" t="n">
        <v>9</v>
      </c>
      <c r="B10" s="0" t="n">
        <v>9</v>
      </c>
      <c r="C10" s="0" t="n">
        <v>32</v>
      </c>
      <c r="D10" s="0" t="n">
        <v>33</v>
      </c>
      <c r="E10" s="0" t="s">
        <v>158</v>
      </c>
      <c r="F10" s="8" t="s">
        <v>154</v>
      </c>
      <c r="G10" s="8" t="s">
        <v>155</v>
      </c>
      <c r="H10" s="8" t="s">
        <v>156</v>
      </c>
      <c r="I10" s="0" t="n">
        <v>58</v>
      </c>
      <c r="J10" s="0" t="n">
        <v>9</v>
      </c>
      <c r="K10" s="0" t="n">
        <v>37</v>
      </c>
      <c r="L10" s="0" t="str">
        <f aca="false">"INSERT INTO property(address, typeofproperty, `usage`, title, image1, image2, image3, size, numberofrooms, furnishingstate) VALUES("&amp;B10&amp;", "&amp;C10&amp;", "&amp;D10&amp;", '"&amp;E10&amp;"', '"&amp;F10&amp;"', '"&amp;G10&amp;"', '"&amp;H10&amp;"', "&amp;I10&amp;", "&amp;J10&amp;", "&amp;K10&amp;");"</f>
        <v>INSERT INTO property(address, typeofproperty, `usage`, title, image1, image2, image3, size, numberofrooms, furnishingstate) VALUES(9, 32, 33, 'Nice Room', 'fa17g22/img/assets/pexels-photo-106399.jpeg', 'fa17g22/img/assets/p2.jpg', 'fa17g22/img/assets/p3.jpg', 58, 9, 37);</v>
      </c>
    </row>
    <row r="11" customFormat="false" ht="12.8" hidden="false" customHeight="false" outlineLevel="0" collapsed="false">
      <c r="A11" s="0" t="n">
        <v>10</v>
      </c>
      <c r="B11" s="0" t="n">
        <v>10</v>
      </c>
      <c r="C11" s="0" t="n">
        <v>30</v>
      </c>
      <c r="D11" s="0" t="n">
        <v>33</v>
      </c>
      <c r="E11" s="0" t="s">
        <v>161</v>
      </c>
      <c r="F11" s="8" t="s">
        <v>154</v>
      </c>
      <c r="G11" s="8" t="s">
        <v>155</v>
      </c>
      <c r="H11" s="8" t="s">
        <v>156</v>
      </c>
      <c r="I11" s="0" t="n">
        <v>59</v>
      </c>
      <c r="J11" s="0" t="n">
        <v>10</v>
      </c>
      <c r="K11" s="0" t="n">
        <v>35</v>
      </c>
      <c r="L11" s="0" t="str">
        <f aca="false">"INSERT INTO property(address, typeofproperty, `usage`, title, image1, image2, image3, size, numberofrooms, furnishingstate) VALUES("&amp;B11&amp;", "&amp;C11&amp;", "&amp;D11&amp;", '"&amp;E11&amp;"', '"&amp;F11&amp;"', '"&amp;G11&amp;"', '"&amp;H11&amp;"', "&amp;I11&amp;", "&amp;J11&amp;", "&amp;K11&amp;");"</f>
        <v>INSERT INTO property(address, typeofproperty, `usage`, title, image1, image2, image3, size, numberofrooms, furnishingstate) VALUES(10, 30, 33, 'Nice Leipsiger Str.House', 'fa17g22/img/assets/pexels-photo-106399.jpeg', 'fa17g22/img/assets/p2.jpg', 'fa17g22/img/assets/p3.jpg', 59, 10, 35);</v>
      </c>
    </row>
    <row r="12" customFormat="false" ht="12.8" hidden="false" customHeight="false" outlineLevel="0" collapsed="false">
      <c r="A12" s="0" t="n">
        <v>11</v>
      </c>
      <c r="B12" s="0" t="n">
        <v>11</v>
      </c>
      <c r="C12" s="0" t="n">
        <v>31</v>
      </c>
      <c r="D12" s="0" t="n">
        <v>33</v>
      </c>
      <c r="E12" s="0" t="s">
        <v>157</v>
      </c>
      <c r="F12" s="8" t="s">
        <v>154</v>
      </c>
      <c r="G12" s="8" t="s">
        <v>155</v>
      </c>
      <c r="H12" s="8" t="s">
        <v>156</v>
      </c>
      <c r="I12" s="0" t="n">
        <v>60</v>
      </c>
      <c r="J12" s="0" t="n">
        <v>11</v>
      </c>
      <c r="K12" s="0" t="n">
        <v>36</v>
      </c>
      <c r="L12" s="0" t="str">
        <f aca="false">"INSERT INTO property(address, typeofproperty, `usage`, title, image1, image2, image3, size, numberofrooms, furnishingstate) VALUES("&amp;B12&amp;", "&amp;C12&amp;", "&amp;D12&amp;", '"&amp;E12&amp;"', '"&amp;F12&amp;"', '"&amp;G12&amp;"', '"&amp;H12&amp;"', "&amp;I12&amp;", "&amp;J12&amp;", "&amp;K12&amp;");"</f>
        <v>INSERT INTO property(address, typeofproperty, `usage`, title, image1, image2, image3, size, numberofrooms, furnishingstate) VALUES(11, 31, 33, 'Nice Apartment', 'fa17g22/img/assets/pexels-photo-106399.jpeg', 'fa17g22/img/assets/p2.jpg', 'fa17g22/img/assets/p3.jpg', 60, 11, 36);</v>
      </c>
    </row>
    <row r="13" customFormat="false" ht="12.8" hidden="false" customHeight="false" outlineLevel="0" collapsed="false">
      <c r="A13" s="0" t="n">
        <v>12</v>
      </c>
      <c r="B13" s="0" t="n">
        <v>12</v>
      </c>
      <c r="C13" s="0" t="n">
        <v>32</v>
      </c>
      <c r="D13" s="0" t="n">
        <v>33</v>
      </c>
      <c r="E13" s="0" t="s">
        <v>158</v>
      </c>
      <c r="F13" s="8" t="s">
        <v>154</v>
      </c>
      <c r="G13" s="8" t="s">
        <v>155</v>
      </c>
      <c r="H13" s="8" t="s">
        <v>156</v>
      </c>
      <c r="I13" s="0" t="n">
        <v>61</v>
      </c>
      <c r="J13" s="0" t="n">
        <v>12</v>
      </c>
      <c r="K13" s="0" t="n">
        <v>37</v>
      </c>
      <c r="L13" s="0" t="str">
        <f aca="false">"INSERT INTO property(address, typeofproperty, `usage`, title, image1, image2, image3, size, numberofrooms, furnishingstate) VALUES("&amp;B13&amp;", "&amp;C13&amp;", "&amp;D13&amp;", '"&amp;E13&amp;"', '"&amp;F13&amp;"', '"&amp;G13&amp;"', '"&amp;H13&amp;"', "&amp;I13&amp;", "&amp;J13&amp;", "&amp;K13&amp;");"</f>
        <v>INSERT INTO property(address, typeofproperty, `usage`, title, image1, image2, image3, size, numberofrooms, furnishingstate) VALUES(12, 32, 33, 'Nice Room', 'fa17g22/img/assets/pexels-photo-106399.jpeg', 'fa17g22/img/assets/p2.jpg', 'fa17g22/img/assets/p3.jpg', 61, 12, 37);</v>
      </c>
    </row>
    <row r="14" customFormat="false" ht="12.8" hidden="false" customHeight="false" outlineLevel="0" collapsed="false">
      <c r="A14" s="0" t="n">
        <v>13</v>
      </c>
      <c r="B14" s="0" t="n">
        <v>13</v>
      </c>
      <c r="C14" s="0" t="n">
        <v>30</v>
      </c>
      <c r="D14" s="0" t="n">
        <v>33</v>
      </c>
      <c r="E14" s="0" t="s">
        <v>160</v>
      </c>
      <c r="F14" s="8" t="s">
        <v>154</v>
      </c>
      <c r="G14" s="8" t="s">
        <v>155</v>
      </c>
      <c r="H14" s="8" t="s">
        <v>156</v>
      </c>
      <c r="I14" s="0" t="n">
        <v>62</v>
      </c>
      <c r="J14" s="0" t="n">
        <v>13</v>
      </c>
      <c r="K14" s="0" t="n">
        <v>35</v>
      </c>
      <c r="L14" s="0" t="str">
        <f aca="false">"INSERT INTO property(address, typeofproperty, `usage`, title, image1, image2, image3, size, numberofrooms, furnishingstate) VALUES("&amp;B14&amp;", "&amp;C14&amp;", "&amp;D14&amp;", '"&amp;E14&amp;"', '"&amp;F14&amp;"', '"&amp;G14&amp;"', '"&amp;H14&amp;"', "&amp;I14&amp;", "&amp;J14&amp;", "&amp;K14&amp;");"</f>
        <v>INSERT INTO property(address, typeofproperty, `usage`, title, image1, image2, image3, size, numberofrooms, furnishingstate) VALUES(13, 30, 33, 'Nice House', 'fa17g22/img/assets/pexels-photo-106399.jpeg', 'fa17g22/img/assets/p2.jpg', 'fa17g22/img/assets/p3.jpg', 62, 13, 35);</v>
      </c>
    </row>
    <row r="15" customFormat="false" ht="12.8" hidden="false" customHeight="false" outlineLevel="0" collapsed="false">
      <c r="A15" s="0" t="n">
        <v>14</v>
      </c>
      <c r="B15" s="0" t="n">
        <v>14</v>
      </c>
      <c r="C15" s="0" t="n">
        <v>31</v>
      </c>
      <c r="D15" s="0" t="n">
        <v>33</v>
      </c>
      <c r="E15" s="0" t="s">
        <v>157</v>
      </c>
      <c r="F15" s="8" t="s">
        <v>154</v>
      </c>
      <c r="G15" s="8" t="s">
        <v>155</v>
      </c>
      <c r="H15" s="8" t="s">
        <v>156</v>
      </c>
      <c r="I15" s="0" t="n">
        <v>63</v>
      </c>
      <c r="J15" s="0" t="n">
        <v>14</v>
      </c>
      <c r="K15" s="0" t="n">
        <v>36</v>
      </c>
      <c r="L15" s="0" t="str">
        <f aca="false">"INSERT INTO property(address, typeofproperty, `usage`, title, image1, image2, image3, size, numberofrooms, furnishingstate) VALUES("&amp;B15&amp;", "&amp;C15&amp;", "&amp;D15&amp;", '"&amp;E15&amp;"', '"&amp;F15&amp;"', '"&amp;G15&amp;"', '"&amp;H15&amp;"', "&amp;I15&amp;", "&amp;J15&amp;", "&amp;K15&amp;");"</f>
        <v>INSERT INTO property(address, typeofproperty, `usage`, title, image1, image2, image3, size, numberofrooms, furnishingstate) VALUES(14, 31, 33, 'Nice Apartment', 'fa17g22/img/assets/pexels-photo-106399.jpeg', 'fa17g22/img/assets/p2.jpg', 'fa17g22/img/assets/p3.jpg', 63, 14, 36);</v>
      </c>
    </row>
    <row r="16" customFormat="false" ht="12.8" hidden="false" customHeight="false" outlineLevel="0" collapsed="false">
      <c r="A16" s="0" t="n">
        <v>15</v>
      </c>
      <c r="B16" s="0" t="n">
        <v>15</v>
      </c>
      <c r="C16" s="0" t="n">
        <v>32</v>
      </c>
      <c r="D16" s="0" t="n">
        <v>33</v>
      </c>
      <c r="E16" s="0" t="s">
        <v>158</v>
      </c>
      <c r="F16" s="8" t="s">
        <v>154</v>
      </c>
      <c r="G16" s="8" t="s">
        <v>155</v>
      </c>
      <c r="H16" s="8" t="s">
        <v>156</v>
      </c>
      <c r="I16" s="0" t="n">
        <v>64</v>
      </c>
      <c r="J16" s="0" t="n">
        <v>15</v>
      </c>
      <c r="K16" s="0" t="n">
        <v>37</v>
      </c>
      <c r="L16" s="0" t="str">
        <f aca="false">"INSERT INTO property(address, typeofproperty, `usage`, title, image1, image2, image3, size, numberofrooms, furnishingstate) VALUES("&amp;B16&amp;", "&amp;C16&amp;", "&amp;D16&amp;", '"&amp;E16&amp;"', '"&amp;F16&amp;"', '"&amp;G16&amp;"', '"&amp;H16&amp;"', "&amp;I16&amp;", "&amp;J16&amp;", "&amp;K16&amp;");"</f>
        <v>INSERT INTO property(address, typeofproperty, `usage`, title, image1, image2, image3, size, numberofrooms, furnishingstate) VALUES(15, 32, 33, 'Nice Room', 'fa17g22/img/assets/pexels-photo-106399.jpeg', 'fa17g22/img/assets/p2.jpg', 'fa17g22/img/assets/p3.jpg', 64, 15, 37);</v>
      </c>
    </row>
    <row r="17" customFormat="false" ht="12.8" hidden="false" customHeight="false" outlineLevel="0" collapsed="false">
      <c r="A17" s="0" t="n">
        <v>16</v>
      </c>
      <c r="B17" s="0" t="n">
        <v>16</v>
      </c>
      <c r="C17" s="0" t="n">
        <v>30</v>
      </c>
      <c r="D17" s="0" t="n">
        <v>33</v>
      </c>
      <c r="E17" s="0" t="s">
        <v>162</v>
      </c>
      <c r="F17" s="8" t="s">
        <v>154</v>
      </c>
      <c r="G17" s="8" t="s">
        <v>155</v>
      </c>
      <c r="H17" s="8" t="s">
        <v>156</v>
      </c>
      <c r="I17" s="0" t="n">
        <v>65</v>
      </c>
      <c r="J17" s="0" t="n">
        <v>16</v>
      </c>
      <c r="K17" s="0" t="n">
        <v>35</v>
      </c>
      <c r="L17" s="0" t="str">
        <f aca="false">"INSERT INTO property(address, typeofproperty, `usage`, title, image1, image2, image3, size, numberofrooms, furnishingstate) VALUES("&amp;B17&amp;", "&amp;C17&amp;", "&amp;D17&amp;", '"&amp;E17&amp;"', '"&amp;F17&amp;"', '"&amp;G17&amp;"', '"&amp;H17&amp;"', "&amp;I17&amp;", "&amp;J17&amp;", "&amp;K17&amp;");"</f>
        <v>INSERT INTO property(address, typeofproperty, `usage`, title, image1, image2, image3, size, numberofrooms, furnishingstate) VALUES(16, 30, 33, 'Nice Heinrich House', 'fa17g22/img/assets/pexels-photo-106399.jpeg', 'fa17g22/img/assets/p2.jpg', 'fa17g22/img/assets/p3.jpg', 65, 16, 35);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2017-11-16T04:28:34Z</dcterms:created>
  <dc:language>en-US</dc:language>
  <cp:revision>0</cp:revision>
</cp:coreProperties>
</file>