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naufa\Documents\PowerBI Portfolio\"/>
    </mc:Choice>
  </mc:AlternateContent>
  <xr:revisionPtr revIDLastSave="0" documentId="13_ncr:1_{8FAB3A22-E630-4DAC-8C12-CB65E5F58534}" xr6:coauthVersionLast="46" xr6:coauthVersionMax="46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Monthly Avg Net Income (Urban)" sheetId="2" r:id="rId1"/>
    <sheet name="Sample Prov_Income" sheetId="16" r:id="rId2"/>
    <sheet name="Income Group (Urban)" sheetId="4" r:id="rId3"/>
    <sheet name="Workforce (Urban)" sheetId="18" r:id="rId4"/>
    <sheet name="Consumption Profile (Urban)" sheetId="20" r:id="rId5"/>
    <sheet name="Reference Table" sheetId="3" r:id="rId6"/>
    <sheet name="Single Data" sheetId="5" r:id="rId7"/>
    <sheet name="ID ProvType" sheetId="17" r:id="rId8"/>
  </sheets>
  <definedNames>
    <definedName name="ExternalData_2" localSheetId="7" hidden="1">'ID ProvType'!$A$1:$F$273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c_Range_7f0d2f73-4b9e-4fd4-b5c4-bf703ec05b25" name="Inc_Range" connection="Query - Inc_Range"/>
          <x15:modelTable id="ID_Prov_699a2346-7b07-49e1-a1ac-f6b52976018f" name="ID_Prov" connection="Query - ID_Prov"/>
          <x15:modelTable id="Work_Type_bf228738-8e75-4e62-b49a-604703a1b1aa" name="Work_Type" connection="Query - Work_Type"/>
          <x15:modelTable id="Date_d4211241-6680-4e3f-8d1b-0d9c333c6433" name="Date" connection="Query - Date"/>
          <x15:modelTable id="Single_Data_ebf3dbc7-a321-479a-8239-23ec246874e1" name="Single_Data" connection="Query - Single_Data"/>
          <x15:modelTable id="Prod_Clas_1dc508b1-d6fa-4ca5-8580-da8911bc8983" name="Prod_Clas" connection="Query - Prod_Cl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0" l="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F64" i="3" l="1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6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51DFB3-938B-4CEB-BC1D-35C054BA9CC4}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d7848c72-0efc-4e11-a178-991cfce201c7">
          <x15:oledbPr connection="Provider=Microsoft.Mashup.OleDb.1;Data Source=$Workbook$;Location=Date;Extended Properties=&quot;&quot;">
            <x15:dbTables>
              <x15:dbTable name="Date"/>
            </x15:dbTables>
          </x15:oledbPr>
        </x15:connection>
      </ext>
    </extLst>
  </connection>
  <connection id="2" xr16:uid="{52EA5C29-730D-456D-8302-934C54B669C1}" name="Query - ID_Prov" description="Connection to the 'ID_Prov' query in the workbook." type="100" refreshedVersion="6" minRefreshableVersion="5">
    <extLst>
      <ext xmlns:x15="http://schemas.microsoft.com/office/spreadsheetml/2010/11/main" uri="{DE250136-89BD-433C-8126-D09CA5730AF9}">
        <x15:connection id="fbb2b659-ef61-48fd-8a21-dede3195a7b5">
          <x15:oledbPr connection="Provider=Microsoft.Mashup.OleDb.1;Data Source=$Workbook$;Location=ID_Prov;Extended Properties=&quot;&quot;">
            <x15:dbTables>
              <x15:dbTable name="ID_Prov"/>
            </x15:dbTables>
          </x15:oledbPr>
        </x15:connection>
      </ext>
    </extLst>
  </connection>
  <connection id="3" xr16:uid="{E6672B77-1B66-4F7B-8D1B-430F1EAC7634}" keepAlive="1" name="Query - ID_ProvType" description="Connection to the 'ID_ProvType' query in the workbook." type="5" refreshedVersion="7" background="1" saveData="1">
    <dbPr connection="Provider=Microsoft.Mashup.OleDb.1;Data Source=$Workbook$;Location=ID_ProvType;Extended Properties=&quot;&quot;" command="SELECT * FROM [ID_ProvType]"/>
  </connection>
  <connection id="4" xr16:uid="{C5754E50-6AEC-4AA8-94F8-0100FC9ADF90}" name="Query - Inc_Range" description="Connection to the 'Inc_Range' query in the workbook." type="100" refreshedVersion="6" minRefreshableVersion="5">
    <extLst>
      <ext xmlns:x15="http://schemas.microsoft.com/office/spreadsheetml/2010/11/main" uri="{DE250136-89BD-433C-8126-D09CA5730AF9}">
        <x15:connection id="6a4509e1-371e-4da7-ad59-919d125aaf66">
          <x15:oledbPr connection="Provider=Microsoft.Mashup.OleDb.1;Data Source=$Workbook$;Location=Inc_Range;Extended Properties=&quot;&quot;">
            <x15:dbTables>
              <x15:dbTable name="Inc_Range"/>
            </x15:dbTables>
          </x15:oledbPr>
        </x15:connection>
      </ext>
    </extLst>
  </connection>
  <connection id="5" xr16:uid="{A59BC86B-93C5-422A-849A-5345810A24AE}" name="Query - Prod_Clas" description="Connection to the 'Prod_Clas' query in the workbook." type="100" refreshedVersion="6" minRefreshableVersion="5">
    <extLst>
      <ext xmlns:x15="http://schemas.microsoft.com/office/spreadsheetml/2010/11/main" uri="{DE250136-89BD-433C-8126-D09CA5730AF9}">
        <x15:connection id="e088c17f-865f-4998-a953-fc9d79b26da3">
          <x15:oledbPr connection="Provider=Microsoft.Mashup.OleDb.1;Data Source=$Workbook$;Location=Prod_Clas;Extended Properties=&quot;&quot;">
            <x15:dbTables>
              <x15:dbTable name="Prod_Clas"/>
            </x15:dbTables>
          </x15:oledbPr>
        </x15:connection>
      </ext>
    </extLst>
  </connection>
  <connection id="6" xr16:uid="{11FCCF4C-A989-4D74-8776-43E2157CF3A6}" name="Query - Single_Data" description="Connection to the 'Single_Data' query in the workbook." type="100" refreshedVersion="6" minRefreshableVersion="5">
    <extLst>
      <ext xmlns:x15="http://schemas.microsoft.com/office/spreadsheetml/2010/11/main" uri="{DE250136-89BD-433C-8126-D09CA5730AF9}">
        <x15:connection id="f9ea8cd0-940c-4609-9a7a-91f3c39f5be6">
          <x15:oledbPr connection="Provider=Microsoft.Mashup.OleDb.1;Data Source=$Workbook$;Location=Single_Data;Extended Properties=&quot;&quot;">
            <x15:dbTables>
              <x15:dbTable name="Single_Data"/>
            </x15:dbTables>
          </x15:oledbPr>
        </x15:connection>
      </ext>
    </extLst>
  </connection>
  <connection id="7" xr16:uid="{8A78EFCE-0B9B-42F5-BDF1-AC9EC85D398A}" name="Query - Work_Type" description="Connection to the 'Work_Type' query in the workbook." type="100" refreshedVersion="6" minRefreshableVersion="5">
    <extLst>
      <ext xmlns:x15="http://schemas.microsoft.com/office/spreadsheetml/2010/11/main" uri="{DE250136-89BD-433C-8126-D09CA5730AF9}">
        <x15:connection id="0729ac21-7d98-4842-80ec-fd5374f594cf">
          <x15:oledbPr connection="Provider=Microsoft.Mashup.OleDb.1;Data Source=$Workbook$;Location=Work_Type;Extended Properties=&quot;&quot;">
            <x15:dbTables>
              <x15:dbTable name="Work_Type"/>
            </x15:dbTables>
          </x15:oledbPr>
        </x15:connection>
      </ext>
    </extLst>
  </connection>
  <connection id="8" xr16:uid="{E82782D2-096F-4B79-A9DD-C270899862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<sst xmlns="http://schemas.openxmlformats.org/spreadsheetml/2006/main" count="5823" uniqueCount="483">
  <si>
    <t>Aceh</t>
  </si>
  <si>
    <t>Sumatera Utara</t>
  </si>
  <si>
    <t>Sumatera Barat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</si>
  <si>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</si>
  <si>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</si>
  <si>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</si>
  <si>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</si>
  <si>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</si>
  <si>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</si>
  <si>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</si>
  <si>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</si>
  <si>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</si>
  <si>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</si>
  <si>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</si>
  <si>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</si>
  <si>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</si>
  <si>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</si>
  <si>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</si>
  <si>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</si>
  <si>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</si>
  <si>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</si>
  <si>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</si>
  <si>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</si>
  <si>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</si>
  <si>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</si>
  <si>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</si>
  <si>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</si>
  <si>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</si>
  <si>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</si>
  <si>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</si>
  <si>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</si>
  <si>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</si>
  <si>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0/1</t>
  </si>
  <si>
    <t>7/8/9</t>
  </si>
  <si>
    <t>X/00</t>
  </si>
  <si>
    <t>Province</t>
  </si>
  <si>
    <t>Date</t>
  </si>
  <si>
    <t>Average Monthly Net Income</t>
  </si>
  <si>
    <t>Work Type ID</t>
  </si>
  <si>
    <t>Work Type</t>
  </si>
  <si>
    <t>Managerial and Supervisory</t>
  </si>
  <si>
    <t>Clerical and related occupations</t>
  </si>
  <si>
    <t>Professional, Technician &amp; related Occupations</t>
  </si>
  <si>
    <t>Sales Workers</t>
  </si>
  <si>
    <t>Service Workers</t>
  </si>
  <si>
    <t>Agriculture, forestry, hunting, and fishing workers</t>
  </si>
  <si>
    <t>Production workers, operation of machinery workers, and laborers</t>
  </si>
  <si>
    <t>Others</t>
  </si>
  <si>
    <t>Riau</t>
  </si>
  <si>
    <t>D.I. Yogyakarta</t>
  </si>
  <si>
    <t>&lt;200,000</t>
  </si>
  <si>
    <t>200,000-399,999</t>
  </si>
  <si>
    <t>400,000-599,999</t>
  </si>
  <si>
    <t>600,000-799,999</t>
  </si>
  <si>
    <t>800,000-999,999</t>
  </si>
  <si>
    <t>1,000,000-1,499,999</t>
  </si>
  <si>
    <t>1,500,000-1,999,999</t>
  </si>
  <si>
    <t>2,000,000+</t>
  </si>
  <si>
    <t>Income Group (IDR)</t>
  </si>
  <si>
    <t>Gross Saving Dec-20</t>
  </si>
  <si>
    <t>Sample Group</t>
  </si>
  <si>
    <t>Table 5.2</t>
  </si>
  <si>
    <t>Table 24.2</t>
  </si>
  <si>
    <t>Keadaan Pekerja Indonesia Feb &amp; Aug 2020</t>
  </si>
  <si>
    <t>Table 11.2</t>
  </si>
  <si>
    <t>Table B.2</t>
  </si>
  <si>
    <t>Keadaan Angkatan Kerja Indonesia Feb &amp; Aug 2020</t>
  </si>
  <si>
    <t>A</t>
  </si>
  <si>
    <t>Type</t>
  </si>
  <si>
    <t>ID Prov</t>
  </si>
  <si>
    <t>ID Type</t>
  </si>
  <si>
    <t>ID.AC</t>
  </si>
  <si>
    <t>ID.BA</t>
  </si>
  <si>
    <t>ID.BB</t>
  </si>
  <si>
    <t>ID.BT</t>
  </si>
  <si>
    <t>ID.BE</t>
  </si>
  <si>
    <t>ID.GO</t>
  </si>
  <si>
    <t>ID.JK</t>
  </si>
  <si>
    <t>ID.JA</t>
  </si>
  <si>
    <t>ID.JR</t>
  </si>
  <si>
    <t>ID.JT</t>
  </si>
  <si>
    <t>ID.JI</t>
  </si>
  <si>
    <t>ID.KB</t>
  </si>
  <si>
    <t>ID.KS</t>
  </si>
  <si>
    <t>ID.KT</t>
  </si>
  <si>
    <t>ID.KM</t>
  </si>
  <si>
    <t>ID.KU</t>
  </si>
  <si>
    <t>ID.KR</t>
  </si>
  <si>
    <t>ID.LA</t>
  </si>
  <si>
    <t>ID.MA</t>
  </si>
  <si>
    <t>ID.MU</t>
  </si>
  <si>
    <t>ID.NB</t>
  </si>
  <si>
    <t>ID.NT</t>
  </si>
  <si>
    <t>ID.PA</t>
  </si>
  <si>
    <t>ID.IB</t>
  </si>
  <si>
    <t>ID.RI</t>
  </si>
  <si>
    <t>ID.SR</t>
  </si>
  <si>
    <t>ID.SE</t>
  </si>
  <si>
    <t>ID.ST</t>
  </si>
  <si>
    <t>ID.SG</t>
  </si>
  <si>
    <t>ID.SW</t>
  </si>
  <si>
    <t>ID.SB</t>
  </si>
  <si>
    <t>ID.SL</t>
  </si>
  <si>
    <t>ID.SU</t>
  </si>
  <si>
    <t>ID.YO</t>
  </si>
  <si>
    <t>Column1</t>
  </si>
  <si>
    <t>E</t>
  </si>
  <si>
    <t>B</t>
  </si>
  <si>
    <t>C</t>
  </si>
  <si>
    <t>D</t>
  </si>
  <si>
    <t>F</t>
  </si>
  <si>
    <t>G</t>
  </si>
  <si>
    <t>H</t>
  </si>
  <si>
    <t>Income Range</t>
  </si>
  <si>
    <t>ID Inc</t>
  </si>
  <si>
    <t>200K</t>
  </si>
  <si>
    <t>400K</t>
  </si>
  <si>
    <t>600K</t>
  </si>
  <si>
    <t>800K</t>
  </si>
  <si>
    <t>1M</t>
  </si>
  <si>
    <t>1.5M</t>
  </si>
  <si>
    <t>2M</t>
  </si>
  <si>
    <t>&gt;2M</t>
  </si>
  <si>
    <t>Custom.Income Range</t>
  </si>
  <si>
    <t>Custom.Date</t>
  </si>
  <si>
    <t>Custom.Work Type ID</t>
  </si>
  <si>
    <t>ID_Prov.ID Prov</t>
  </si>
  <si>
    <t>Custom.ID Type</t>
  </si>
  <si>
    <t>Custom.Work Type</t>
  </si>
  <si>
    <t>ID.AC-A</t>
  </si>
  <si>
    <t>ID.AC-B</t>
  </si>
  <si>
    <t>ID.AC-C</t>
  </si>
  <si>
    <t>ID.AC-D</t>
  </si>
  <si>
    <t>ID.AC-E</t>
  </si>
  <si>
    <t>ID.AC-F</t>
  </si>
  <si>
    <t>ID.AC-G</t>
  </si>
  <si>
    <t>ID.AC-H</t>
  </si>
  <si>
    <t>ID.SU-A</t>
  </si>
  <si>
    <t>ID.SU-B</t>
  </si>
  <si>
    <t>ID.SU-C</t>
  </si>
  <si>
    <t>ID.SU-D</t>
  </si>
  <si>
    <t>ID.SU-E</t>
  </si>
  <si>
    <t>ID.SU-F</t>
  </si>
  <si>
    <t>ID.SU-G</t>
  </si>
  <si>
    <t>ID.SU-H</t>
  </si>
  <si>
    <t>ID.SB-A</t>
  </si>
  <si>
    <t>ID.SB-B</t>
  </si>
  <si>
    <t>ID.SB-C</t>
  </si>
  <si>
    <t>ID.SB-D</t>
  </si>
  <si>
    <t>ID.SB-E</t>
  </si>
  <si>
    <t>ID.SB-F</t>
  </si>
  <si>
    <t>ID.SB-G</t>
  </si>
  <si>
    <t>ID.SB-H</t>
  </si>
  <si>
    <t>ID.RI-A</t>
  </si>
  <si>
    <t>ID.RI-B</t>
  </si>
  <si>
    <t>ID.RI-C</t>
  </si>
  <si>
    <t>ID.RI-D</t>
  </si>
  <si>
    <t>ID.RI-E</t>
  </si>
  <si>
    <t>ID.RI-F</t>
  </si>
  <si>
    <t>ID.RI-G</t>
  </si>
  <si>
    <t>ID.RI-H</t>
  </si>
  <si>
    <t>ID.JA-A</t>
  </si>
  <si>
    <t>ID.JA-B</t>
  </si>
  <si>
    <t>ID.JA-C</t>
  </si>
  <si>
    <t>ID.JA-D</t>
  </si>
  <si>
    <t>ID.JA-E</t>
  </si>
  <si>
    <t>ID.JA-F</t>
  </si>
  <si>
    <t>ID.JA-G</t>
  </si>
  <si>
    <t>ID.JA-H</t>
  </si>
  <si>
    <t>ID.SL-A</t>
  </si>
  <si>
    <t>ID.SL-B</t>
  </si>
  <si>
    <t>ID.SL-C</t>
  </si>
  <si>
    <t>ID.SL-D</t>
  </si>
  <si>
    <t>ID.SL-E</t>
  </si>
  <si>
    <t>ID.SL-F</t>
  </si>
  <si>
    <t>ID.SL-G</t>
  </si>
  <si>
    <t>ID.SL-H</t>
  </si>
  <si>
    <t>ID.BE-A</t>
  </si>
  <si>
    <t>ID.BE-B</t>
  </si>
  <si>
    <t>ID.BE-C</t>
  </si>
  <si>
    <t>ID.BE-D</t>
  </si>
  <si>
    <t>ID.BE-E</t>
  </si>
  <si>
    <t>ID.BE-F</t>
  </si>
  <si>
    <t>ID.BE-G</t>
  </si>
  <si>
    <t>ID.BE-H</t>
  </si>
  <si>
    <t>ID.LA-A</t>
  </si>
  <si>
    <t>ID.LA-B</t>
  </si>
  <si>
    <t>ID.LA-C</t>
  </si>
  <si>
    <t>ID.LA-D</t>
  </si>
  <si>
    <t>ID.LA-E</t>
  </si>
  <si>
    <t>ID.LA-F</t>
  </si>
  <si>
    <t>ID.LA-G</t>
  </si>
  <si>
    <t>ID.LA-H</t>
  </si>
  <si>
    <t>ID.BB-A</t>
  </si>
  <si>
    <t>ID.BB-B</t>
  </si>
  <si>
    <t>ID.BB-C</t>
  </si>
  <si>
    <t>ID.BB-D</t>
  </si>
  <si>
    <t>ID.BB-E</t>
  </si>
  <si>
    <t>ID.BB-F</t>
  </si>
  <si>
    <t>ID.BB-G</t>
  </si>
  <si>
    <t>ID.BB-H</t>
  </si>
  <si>
    <t>ID.KR-A</t>
  </si>
  <si>
    <t>ID.KR-B</t>
  </si>
  <si>
    <t>ID.KR-C</t>
  </si>
  <si>
    <t>ID.KR-D</t>
  </si>
  <si>
    <t>ID.KR-E</t>
  </si>
  <si>
    <t>ID.KR-F</t>
  </si>
  <si>
    <t>ID.KR-G</t>
  </si>
  <si>
    <t>ID.KR-H</t>
  </si>
  <si>
    <t>ID.JK-A</t>
  </si>
  <si>
    <t>ID.JK-B</t>
  </si>
  <si>
    <t>ID.JK-C</t>
  </si>
  <si>
    <t>ID.JK-D</t>
  </si>
  <si>
    <t>ID.JK-E</t>
  </si>
  <si>
    <t>ID.JK-F</t>
  </si>
  <si>
    <t>ID.JK-G</t>
  </si>
  <si>
    <t>ID.JK-H</t>
  </si>
  <si>
    <t>ID.JR-A</t>
  </si>
  <si>
    <t>ID.JR-B</t>
  </si>
  <si>
    <t>ID.JR-C</t>
  </si>
  <si>
    <t>ID.JR-D</t>
  </si>
  <si>
    <t>ID.JR-E</t>
  </si>
  <si>
    <t>ID.JR-F</t>
  </si>
  <si>
    <t>ID.JR-G</t>
  </si>
  <si>
    <t>ID.JR-H</t>
  </si>
  <si>
    <t>ID.JT-A</t>
  </si>
  <si>
    <t>ID.JT-B</t>
  </si>
  <si>
    <t>ID.JT-C</t>
  </si>
  <si>
    <t>ID.JT-D</t>
  </si>
  <si>
    <t>ID.JT-E</t>
  </si>
  <si>
    <t>ID.JT-F</t>
  </si>
  <si>
    <t>ID.JT-G</t>
  </si>
  <si>
    <t>ID.JT-H</t>
  </si>
  <si>
    <t>ID.YO-A</t>
  </si>
  <si>
    <t>ID.YO-B</t>
  </si>
  <si>
    <t>ID.YO-C</t>
  </si>
  <si>
    <t>ID.YO-D</t>
  </si>
  <si>
    <t>ID.YO-E</t>
  </si>
  <si>
    <t>ID.YO-F</t>
  </si>
  <si>
    <t>ID.YO-G</t>
  </si>
  <si>
    <t>ID.YO-H</t>
  </si>
  <si>
    <t>ID.JI-A</t>
  </si>
  <si>
    <t>ID.JI-B</t>
  </si>
  <si>
    <t>ID.JI-C</t>
  </si>
  <si>
    <t>ID.JI-D</t>
  </si>
  <si>
    <t>ID.JI-E</t>
  </si>
  <si>
    <t>ID.JI-F</t>
  </si>
  <si>
    <t>ID.JI-G</t>
  </si>
  <si>
    <t>ID.JI-H</t>
  </si>
  <si>
    <t>ID.BT-A</t>
  </si>
  <si>
    <t>ID.BT-B</t>
  </si>
  <si>
    <t>ID.BT-C</t>
  </si>
  <si>
    <t>ID.BT-D</t>
  </si>
  <si>
    <t>ID.BT-E</t>
  </si>
  <si>
    <t>ID.BT-F</t>
  </si>
  <si>
    <t>ID.BT-G</t>
  </si>
  <si>
    <t>ID.BT-H</t>
  </si>
  <si>
    <t>ID.BA-A</t>
  </si>
  <si>
    <t>ID.BA-B</t>
  </si>
  <si>
    <t>ID.BA-C</t>
  </si>
  <si>
    <t>ID.BA-D</t>
  </si>
  <si>
    <t>ID.BA-E</t>
  </si>
  <si>
    <t>ID.BA-F</t>
  </si>
  <si>
    <t>ID.BA-G</t>
  </si>
  <si>
    <t>ID.BA-H</t>
  </si>
  <si>
    <t>ID.NB-A</t>
  </si>
  <si>
    <t>ID.NB-B</t>
  </si>
  <si>
    <t>ID.NB-C</t>
  </si>
  <si>
    <t>ID.NB-D</t>
  </si>
  <si>
    <t>ID.NB-E</t>
  </si>
  <si>
    <t>ID.NB-F</t>
  </si>
  <si>
    <t>ID.NB-G</t>
  </si>
  <si>
    <t>ID.NB-H</t>
  </si>
  <si>
    <t>ID.NT-A</t>
  </si>
  <si>
    <t>ID.NT-B</t>
  </si>
  <si>
    <t>ID.NT-C</t>
  </si>
  <si>
    <t>ID.NT-D</t>
  </si>
  <si>
    <t>ID.NT-E</t>
  </si>
  <si>
    <t>ID.NT-F</t>
  </si>
  <si>
    <t>ID.NT-G</t>
  </si>
  <si>
    <t>ID.NT-H</t>
  </si>
  <si>
    <t>ID.KB-A</t>
  </si>
  <si>
    <t>ID.KB-B</t>
  </si>
  <si>
    <t>ID.KB-C</t>
  </si>
  <si>
    <t>ID.KB-D</t>
  </si>
  <si>
    <t>ID.KB-E</t>
  </si>
  <si>
    <t>ID.KB-F</t>
  </si>
  <si>
    <t>ID.KB-G</t>
  </si>
  <si>
    <t>ID.KB-H</t>
  </si>
  <si>
    <t>ID.KT-A</t>
  </si>
  <si>
    <t>ID.KT-B</t>
  </si>
  <si>
    <t>ID.KT-C</t>
  </si>
  <si>
    <t>ID.KT-D</t>
  </si>
  <si>
    <t>ID.KT-E</t>
  </si>
  <si>
    <t>ID.KT-F</t>
  </si>
  <si>
    <t>ID.KT-G</t>
  </si>
  <si>
    <t>ID.KT-H</t>
  </si>
  <si>
    <t>ID.KS-A</t>
  </si>
  <si>
    <t>ID.KS-B</t>
  </si>
  <si>
    <t>ID.KS-C</t>
  </si>
  <si>
    <t>ID.KS-D</t>
  </si>
  <si>
    <t>ID.KS-E</t>
  </si>
  <si>
    <t>ID.KS-F</t>
  </si>
  <si>
    <t>ID.KS-G</t>
  </si>
  <si>
    <t>ID.KS-H</t>
  </si>
  <si>
    <t>ID.KM-A</t>
  </si>
  <si>
    <t>ID.KM-B</t>
  </si>
  <si>
    <t>ID.KM-C</t>
  </si>
  <si>
    <t>ID.KM-D</t>
  </si>
  <si>
    <t>ID.KM-E</t>
  </si>
  <si>
    <t>ID.KM-F</t>
  </si>
  <si>
    <t>ID.KM-G</t>
  </si>
  <si>
    <t>ID.KM-H</t>
  </si>
  <si>
    <t>ID.KU-A</t>
  </si>
  <si>
    <t>ID.KU-B</t>
  </si>
  <si>
    <t>ID.KU-C</t>
  </si>
  <si>
    <t>ID.KU-D</t>
  </si>
  <si>
    <t>ID.KU-E</t>
  </si>
  <si>
    <t>ID.KU-F</t>
  </si>
  <si>
    <t>ID.KU-G</t>
  </si>
  <si>
    <t>ID.KU-H</t>
  </si>
  <si>
    <t>ID.SW-A</t>
  </si>
  <si>
    <t>ID.SW-B</t>
  </si>
  <si>
    <t>ID.SW-C</t>
  </si>
  <si>
    <t>ID.SW-D</t>
  </si>
  <si>
    <t>ID.SW-E</t>
  </si>
  <si>
    <t>ID.SW-F</t>
  </si>
  <si>
    <t>ID.SW-G</t>
  </si>
  <si>
    <t>ID.SW-H</t>
  </si>
  <si>
    <t>ID.ST-A</t>
  </si>
  <si>
    <t>ID.ST-B</t>
  </si>
  <si>
    <t>ID.ST-C</t>
  </si>
  <si>
    <t>ID.ST-D</t>
  </si>
  <si>
    <t>ID.ST-E</t>
  </si>
  <si>
    <t>ID.ST-F</t>
  </si>
  <si>
    <t>ID.ST-G</t>
  </si>
  <si>
    <t>ID.ST-H</t>
  </si>
  <si>
    <t>ID.SE-A</t>
  </si>
  <si>
    <t>ID.SE-B</t>
  </si>
  <si>
    <t>ID.SE-C</t>
  </si>
  <si>
    <t>ID.SE-D</t>
  </si>
  <si>
    <t>ID.SE-E</t>
  </si>
  <si>
    <t>ID.SE-F</t>
  </si>
  <si>
    <t>ID.SE-G</t>
  </si>
  <si>
    <t>ID.SE-H</t>
  </si>
  <si>
    <t>ID.SG-A</t>
  </si>
  <si>
    <t>ID.SG-B</t>
  </si>
  <si>
    <t>ID.SG-C</t>
  </si>
  <si>
    <t>ID.SG-D</t>
  </si>
  <si>
    <t>ID.SG-E</t>
  </si>
  <si>
    <t>ID.SG-F</t>
  </si>
  <si>
    <t>ID.SG-G</t>
  </si>
  <si>
    <t>ID.SG-H</t>
  </si>
  <si>
    <t>ID.GO-A</t>
  </si>
  <si>
    <t>ID.GO-B</t>
  </si>
  <si>
    <t>ID.GO-C</t>
  </si>
  <si>
    <t>ID.GO-D</t>
  </si>
  <si>
    <t>ID.GO-E</t>
  </si>
  <si>
    <t>ID.GO-F</t>
  </si>
  <si>
    <t>ID.GO-G</t>
  </si>
  <si>
    <t>ID.GO-H</t>
  </si>
  <si>
    <t>ID.SR-A</t>
  </si>
  <si>
    <t>ID.SR-B</t>
  </si>
  <si>
    <t>ID.SR-C</t>
  </si>
  <si>
    <t>ID.SR-D</t>
  </si>
  <si>
    <t>ID.SR-E</t>
  </si>
  <si>
    <t>ID.SR-F</t>
  </si>
  <si>
    <t>ID.SR-G</t>
  </si>
  <si>
    <t>ID.SR-H</t>
  </si>
  <si>
    <t>ID.MA-A</t>
  </si>
  <si>
    <t>ID.MA-B</t>
  </si>
  <si>
    <t>ID.MA-C</t>
  </si>
  <si>
    <t>ID.MA-D</t>
  </si>
  <si>
    <t>ID.MA-E</t>
  </si>
  <si>
    <t>ID.MA-F</t>
  </si>
  <si>
    <t>ID.MA-G</t>
  </si>
  <si>
    <t>ID.MA-H</t>
  </si>
  <si>
    <t>ID.MU-A</t>
  </si>
  <si>
    <t>ID.MU-B</t>
  </si>
  <si>
    <t>ID.MU-C</t>
  </si>
  <si>
    <t>ID.MU-D</t>
  </si>
  <si>
    <t>ID.MU-E</t>
  </si>
  <si>
    <t>ID.MU-F</t>
  </si>
  <si>
    <t>ID.MU-G</t>
  </si>
  <si>
    <t>ID.MU-H</t>
  </si>
  <si>
    <t>ID.IB-A</t>
  </si>
  <si>
    <t>ID.IB-B</t>
  </si>
  <si>
    <t>ID.IB-C</t>
  </si>
  <si>
    <t>ID.IB-D</t>
  </si>
  <si>
    <t>ID.IB-E</t>
  </si>
  <si>
    <t>ID.IB-F</t>
  </si>
  <si>
    <t>ID.IB-G</t>
  </si>
  <si>
    <t>ID.IB-H</t>
  </si>
  <si>
    <t>ID.PA-A</t>
  </si>
  <si>
    <t>ID.PA-B</t>
  </si>
  <si>
    <t>ID.PA-C</t>
  </si>
  <si>
    <t>ID.PA-D</t>
  </si>
  <si>
    <t>ID.PA-E</t>
  </si>
  <si>
    <t>ID.PA-F</t>
  </si>
  <si>
    <t>ID.PA-G</t>
  </si>
  <si>
    <t>ID.PA-H</t>
  </si>
  <si>
    <t>ID</t>
  </si>
  <si>
    <t>GS-Dec20</t>
  </si>
  <si>
    <t>Value</t>
  </si>
  <si>
    <t>Description</t>
  </si>
  <si>
    <t>Laborer by Province and Net Wage/Salary/Income Group per Month (rupiahs)</t>
  </si>
  <si>
    <t>#Sample</t>
  </si>
  <si>
    <t>(Urban)</t>
  </si>
  <si>
    <t>Trend of Population 15 Years of Age and Over Who are in Labor Force by Province</t>
  </si>
  <si>
    <t>#Sample Working</t>
  </si>
  <si>
    <t>Table A.5</t>
  </si>
  <si>
    <t>Pengeluaran Untuk Konsumsi Penduduk Indonesia Per Provinsi</t>
  </si>
  <si>
    <t>Average Monthly Expenditure per Capita by Commodity Group and Urban Rural Classification (rupiahs), March 2020</t>
  </si>
  <si>
    <t>Group</t>
  </si>
  <si>
    <t>Tubers</t>
  </si>
  <si>
    <t>Fish/shrimp/common squid/shells</t>
  </si>
  <si>
    <t>Meat</t>
  </si>
  <si>
    <t>Cereals (Rice)</t>
  </si>
  <si>
    <t>Eggs and  milk</t>
  </si>
  <si>
    <t>Vegetables</t>
  </si>
  <si>
    <t>Legumes</t>
  </si>
  <si>
    <t>Fruits</t>
  </si>
  <si>
    <t>Oil and  coconut</t>
  </si>
  <si>
    <t>Beverages  stuffs</t>
  </si>
  <si>
    <t>Spices</t>
  </si>
  <si>
    <t>Food</t>
  </si>
  <si>
    <t>ID Group</t>
  </si>
  <si>
    <t>Miscellaneous Type Of  Food  Commodity</t>
  </si>
  <si>
    <t>Prepared  food  and  beverages</t>
  </si>
  <si>
    <t>Cigarettes</t>
  </si>
  <si>
    <t>Non-Food</t>
  </si>
  <si>
    <t>NF</t>
  </si>
  <si>
    <t>RC</t>
  </si>
  <si>
    <t>TB</t>
  </si>
  <si>
    <t>EG</t>
  </si>
  <si>
    <t>VG</t>
  </si>
  <si>
    <t>LG</t>
  </si>
  <si>
    <t>OL</t>
  </si>
  <si>
    <t>BV</t>
  </si>
  <si>
    <t>CG</t>
  </si>
  <si>
    <t>SF</t>
  </si>
  <si>
    <t>MT</t>
  </si>
  <si>
    <t>FR</t>
  </si>
  <si>
    <t>SP</t>
  </si>
  <si>
    <t>MS</t>
  </si>
  <si>
    <t>PF</t>
  </si>
  <si>
    <t>ID Combined</t>
  </si>
  <si>
    <t>Housing  and  household  facilities</t>
  </si>
  <si>
    <t>Goods  and  services</t>
  </si>
  <si>
    <t>Clothing,  footwear, and headgear</t>
  </si>
  <si>
    <t>Taxes  and insurance</t>
  </si>
  <si>
    <t>Parties and ceremonies</t>
  </si>
  <si>
    <t>Durable goods</t>
  </si>
  <si>
    <t>HS</t>
  </si>
  <si>
    <t>GS</t>
  </si>
  <si>
    <t>CR</t>
  </si>
  <si>
    <t>CL</t>
  </si>
  <si>
    <t>DG</t>
  </si>
  <si>
    <t>TX</t>
  </si>
  <si>
    <t>Custom.Group</t>
  </si>
  <si>
    <t>Custom.ID Combined</t>
  </si>
  <si>
    <t>RC-F</t>
  </si>
  <si>
    <t>TB-F</t>
  </si>
  <si>
    <t>SF-F</t>
  </si>
  <si>
    <t>MT-F</t>
  </si>
  <si>
    <t>EG-F</t>
  </si>
  <si>
    <t>VG-F</t>
  </si>
  <si>
    <t>LG-F</t>
  </si>
  <si>
    <t>FR-F</t>
  </si>
  <si>
    <t>OL-F</t>
  </si>
  <si>
    <t>BV-F</t>
  </si>
  <si>
    <t>SP-F</t>
  </si>
  <si>
    <t>MS-F</t>
  </si>
  <si>
    <t>PF-F</t>
  </si>
  <si>
    <t>CG-F</t>
  </si>
  <si>
    <t>HS-NF</t>
  </si>
  <si>
    <t>GS-NF</t>
  </si>
  <si>
    <t>CL-NF</t>
  </si>
  <si>
    <t>DG-NF</t>
  </si>
  <si>
    <t>TX-NF</t>
  </si>
  <si>
    <t>CR-NF</t>
  </si>
  <si>
    <t>Category</t>
  </si>
  <si>
    <t>IDProvType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</si>
</sst>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43" fontId="0" fillId="0" borderId="0" xfId="1" applyFont="1"/>
    <xf numFmtId="0" fontId="2" fillId="2" borderId="1" xfId="0" applyFont="1" applyFill="1" applyBorder="1"/>
    <xf numFmtId="164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0" fontId="2" fillId="2" borderId="0" xfId="0" applyFont="1" applyFill="1" applyBorder="1"/>
    <xf numFmtId="15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11">
    <dxf>
      <numFmt numFmtId="0" formatCode="General"/>
    </dxf>
    <dxf>
      <numFmt numFmtId="14" formatCode="0.00%"/>
    </dxf>
    <dxf>
      <numFmt numFmtId="20" formatCode="d\-mmm\-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22" formatCode="mmm\-yy"/>
    </dxf>
    <dxf>
      <numFmt numFmtId="165" formatCode="[$-409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6D76B21-7B35-4D1B-8658-571300F03327}" autoFormatId="16" applyNumberFormats="0" applyBorderFormats="0" applyFontFormats="0" applyPatternFormats="0" applyAlignmentFormats="0" applyWidthHeightFormats="0">
  <queryTableRefresh nextId="12">
    <queryTableFields count="6">
      <queryTableField id="7" name="Column1" tableColumnId="1"/>
      <queryTableField id="3" name="ID_Prov.ID Prov" tableColumnId="3"/>
      <queryTableField id="2" name="Custom.Work Type ID" tableColumnId="2"/>
      <queryTableField id="4" name="Custom.ID Type" tableColumnId="4"/>
      <queryTableField id="5" name="Custom.Work Type" tableColumnId="5"/>
      <queryTableField id="11" name="IDProvType" tableColumnId="7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_Net_Inc" displayName="Monthl_Net_Inc" ref="B3:E547" totalsRowShown="0">
  <autoFilter ref="B3:E547" xr:uid="{00000000-0009-0000-0100-000001000000}"/>
  <tableColumns count="4">
    <tableColumn id="1" xr3:uid="{00000000-0010-0000-0000-000001000000}" name="Province"/>
    <tableColumn id="2" xr3:uid="{00000000-0010-0000-0000-000002000000}" name="Work Type ID"/>
    <tableColumn id="3" xr3:uid="{00000000-0010-0000-0000-000003000000}" name="Date" dataDxfId="10"/>
    <tableColumn id="4" xr3:uid="{00000000-0010-0000-0000-000004000000}" name="Average Monthly Net Income" dataDxfId="9" dataCellStyle="Comm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D72840-F5BB-4D98-A40B-CBA75AA2FA81}" name="Prod_Clas" displayName="Prod_Clas" ref="B62:F82" totalsRowShown="0">
  <autoFilter ref="B62:F82" xr:uid="{83B530DB-6C5A-4382-92BC-BFFDED946A99}"/>
  <tableColumns count="5">
    <tableColumn id="1" xr3:uid="{9EF6EB3D-0140-4FF7-B412-B42F1061F991}" name="Group"/>
    <tableColumn id="2" xr3:uid="{9173AF97-7813-4372-8B7F-1159CCD6056E}" name="Type"/>
    <tableColumn id="3" xr3:uid="{8CD38B75-A247-4A3A-8707-08D33204E38F}" name="ID Group"/>
    <tableColumn id="4" xr3:uid="{AD0B29A8-FC88-4CA1-BAFC-4C9B773F1013}" name="ID Type"/>
    <tableColumn id="5" xr3:uid="{081FDE97-919C-4224-BFE1-CCB3902A07C9}" name="ID Combined">
      <calculatedColumnFormula>D63&amp;"-"&amp;E63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02FFF4-0481-4384-8DD0-D3803B23B5A3}" name="Single_Data" displayName="Single_Data" ref="B2:D3" totalsRowShown="0">
  <autoFilter ref="B2:D3" xr:uid="{389B1056-C2E9-482F-96BB-D50548A1487D}"/>
  <tableColumns count="3">
    <tableColumn id="1" xr3:uid="{6A22C21C-81F1-483B-BF7E-9865883149F5}" name="ID"/>
    <tableColumn id="2" xr3:uid="{CE08DD5B-CB1F-4EF9-A6EC-AD00C6CA9F23}" name="Value" dataDxfId="1"/>
    <tableColumn id="3" xr3:uid="{EBF0A04B-5B70-4562-ABCF-A7C46825C5D7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2616E4-9D19-4D1E-8EA7-D6DD73B3EBF0}" name="ID_ProvType" displayName="ID_ProvType" ref="A1:F273" tableType="queryTable" totalsRowShown="0">
  <autoFilter ref="A1:F273" xr:uid="{DE879A78-E0B1-49E6-ACEB-CBF7692E09B6}"/>
  <tableColumns count="6">
    <tableColumn id="1" xr3:uid="{C00C903F-32F1-47DC-A160-8BABC7AC1175}" uniqueName="1" name="Column1" queryTableFieldId="7"/>
    <tableColumn id="3" xr3:uid="{EE973A31-54D3-499C-8974-137E320BE26A}" uniqueName="3" name="ID_Prov.ID Prov" queryTableFieldId="3" dataDxfId="0"/>
    <tableColumn id="2" xr3:uid="{19E407EB-EB8D-43F8-A4CF-405A3A07548C}" uniqueName="2" name="Custom.Work Type ID" queryTableFieldId="2"/>
    <tableColumn id="4" xr3:uid="{D25F5C4C-65A2-4194-97FA-03AB6D6B33DC}" uniqueName="4" name="Custom.ID Type" queryTableFieldId="4"/>
    <tableColumn id="5" xr3:uid="{0DF24318-747D-4AD8-A179-320DA11572F6}" uniqueName="5" name="Custom.Work Type" queryTableFieldId="5"/>
    <tableColumn id="7" xr3:uid="{FA79C39C-32F7-45BA-ACA0-DAB4D0D84B6A}" uniqueName="7" name="IDProvTyp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4E38C3-8C7C-4123-9766-D8A1902C2CD2}" name="Sample_Prov_Income" displayName="Sample_Prov_Income" ref="A3:D547" totalsRowShown="0">
  <autoFilter ref="A3:D547" xr:uid="{3084F692-A73E-463E-B092-0E16953E6219}"/>
  <tableColumns count="4">
    <tableColumn id="3" xr3:uid="{EAD735B7-88BF-4966-B94E-E97D5AA69376}" name="Province"/>
    <tableColumn id="2" xr3:uid="{C48F6567-C6BE-42F4-AC15-04B7A0719D03}" name="Custom.Income Range"/>
    <tableColumn id="4" xr3:uid="{4DE4A1ED-7D02-42D9-9D73-9C8C43B0D450}" name="Custom.Date" dataDxfId="8"/>
    <tableColumn id="5" xr3:uid="{B7B982FF-7E6C-4AC4-8D12-834678449E24}" name="#Sample" dataCellStyle="Comma">
      <calculatedColumnFormula>INDEX(#REF!,MATCH(Sample_Prov_Income[[#This Row],[Province]],#REF!,0),MATCH(Sample_Prov_Income[[#This Row],[Custom.Income Range]],#REF!,0))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nc_Group" displayName="Inc_Group" ref="B3:E131" totalsRowShown="0">
  <autoFilter ref="B3:E131" xr:uid="{00000000-0009-0000-0100-000003000000}"/>
  <tableColumns count="4">
    <tableColumn id="1" xr3:uid="{00000000-0010-0000-0100-000001000000}" name="Income Group (IDR)"/>
    <tableColumn id="2" xr3:uid="{00000000-0010-0000-0100-000002000000}" name="Work Type ID"/>
    <tableColumn id="3" xr3:uid="{00000000-0010-0000-0100-000003000000}" name="Date" dataDxfId="7"/>
    <tableColumn id="4" xr3:uid="{00000000-0010-0000-0100-000004000000}" name="Sample Group" dataDxfId="6" dataCellStyle="Comm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07AF21-D8A7-4524-9D39-A37AA389307D}" name="Sample_Workforce" displayName="Sample_Workforce" ref="A3:C71" totalsRowShown="0">
  <autoFilter ref="A3:C71" xr:uid="{59D8F493-3066-413F-828C-12F062CB641A}"/>
  <tableColumns count="3">
    <tableColumn id="1" xr3:uid="{F16ED234-B3EB-4FA5-BE1E-40A970BC6CA3}" name="Column1"/>
    <tableColumn id="2" xr3:uid="{08DA496D-0368-4307-9301-E53B791BA8B9}" name="Custom.Date" dataDxfId="5" dataCellStyle="Comma"/>
    <tableColumn id="3" xr3:uid="{99D5086D-89D2-4609-AAD6-0379B80B1656}" name="#Sample Working" dataDxfId="4" dataCellStyle="Comma">
      <calculatedColumnFormula>SUMIF(#REF!,Sample_Workforce[[#This Row],[Column1]],#REF!)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36791D7-B7B6-42AE-BF6D-CBB1D321AB6E}" name="Cons_Prof" displayName="Cons_Prof" ref="A3:E683" totalsRowShown="0">
  <autoFilter ref="A3:E683" xr:uid="{800DF5AA-F441-4CA8-91F7-F04ABC741570}"/>
  <tableColumns count="5">
    <tableColumn id="1" xr3:uid="{93753657-C961-4E2C-99A8-0A81B370461B}" name="Column1"/>
    <tableColumn id="2" xr3:uid="{06B0CCBF-B63C-44F2-90D0-006BB598C993}" name="Custom.Group"/>
    <tableColumn id="5" xr3:uid="{0F397411-4AC7-4D1C-840D-89884DD60C70}" name="Category" dataDxfId="3">
      <calculatedColumnFormula>IF(RIGHT(Cons_Prof[[#This Row],[Custom.ID Combined]],2)="-F","Food","Non-Food")</calculatedColumnFormula>
    </tableColumn>
    <tableColumn id="3" xr3:uid="{B4BC651B-5D80-4568-B934-9FD619BB246B}" name="Custom.ID Combined"/>
    <tableColumn id="4" xr3:uid="{F7CEBE5C-7982-4450-AA47-C2BDF5ED9EDB}" name="Value" dataCellStyle="Comm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Work_Type" displayName="Work_Type" ref="B2:D10" totalsRowShown="0">
  <autoFilter ref="B2:D10" xr:uid="{00000000-0009-0000-0100-000002000000}"/>
  <tableColumns count="3">
    <tableColumn id="1" xr3:uid="{00000000-0010-0000-0200-000001000000}" name="Work Type ID"/>
    <tableColumn id="3" xr3:uid="{BA17B791-4A87-45B9-AEDB-CE9D04D905B1}" name="ID Type"/>
    <tableColumn id="2" xr3:uid="{00000000-0010-0000-0200-000002000000}" name="Work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41517C-5BE6-4050-9DEB-2B3DD321DA15}" name="Inc_Range" displayName="Inc_Range" ref="B12:C20" totalsRowShown="0">
  <autoFilter ref="B12:C20" xr:uid="{927F439E-147A-4E0A-91EC-232BFE5B433E}"/>
  <tableColumns count="2">
    <tableColumn id="1" xr3:uid="{B3B9CC0A-1338-4019-AD5A-15F27B2E7942}" name="Income Range"/>
    <tableColumn id="2" xr3:uid="{7C555C9A-DB08-4EE4-BFF3-ED72BFB95D54}" name="ID Inc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3A5C58-B582-4ADC-9EF9-B353A2E53D0F}" name="ID_Prov" displayName="ID_Prov" ref="B22:C56" totalsRowShown="0">
  <autoFilter ref="B22:C56" xr:uid="{9506A6F3-8C48-4284-A105-27535C9C4F1C}"/>
  <tableColumns count="2">
    <tableColumn id="1" xr3:uid="{64723E94-C9F3-458B-8AA5-3D405DDAD4FB}" name="Province"/>
    <tableColumn id="2" xr3:uid="{8AD55D70-396B-4BAF-9AAB-173CD38EA6CA}" name="ID Prov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9BB8C9-A0F6-4579-B4CC-D38F61F8AA4F}" name="Date" displayName="Date" ref="B58:B60" totalsRowShown="0">
  <autoFilter ref="B58:B60" xr:uid="{55144A56-3451-447F-A26D-1FFEE06DE198}"/>
  <tableColumns count="1">
    <tableColumn id="1" xr3:uid="{EEC84969-B7CB-4B77-9FF9-220A83E7BB72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47"/>
  <sheetViews>
    <sheetView topLeftCell="A526" workbookViewId="0">
      <selection activeCell="B4" sqref="B4:B547"/>
    </sheetView>
  </sheetViews>
  <sheetFormatPr defaultRowHeight="15" x14ac:dyDescent="0.25"/>
  <cols>
    <col min="2" max="2" width="25.5703125" bestFit="1" customWidth="1"/>
    <col min="3" max="3" width="15.140625" bestFit="1" customWidth="1"/>
    <col min="5" max="5" width="29.140625" customWidth="1"/>
    <col min="7" max="7" width="13.28515625" bestFit="1" customWidth="1"/>
  </cols>
  <sheetData>
    <row r="1" spans="2:5" x14ac:dyDescent="0.25">
      <c r="B1" t="s">
        <v>62</v>
      </c>
      <c r="C1" t="s">
        <v>63</v>
      </c>
    </row>
    <row r="3" spans="2:5" x14ac:dyDescent="0.25">
      <c r="B3" t="s">
        <v>35</v>
      </c>
      <c r="C3" t="s">
        <v>38</v>
      </c>
      <c r="D3" t="s">
        <v>36</v>
      </c>
      <c r="E3" t="s">
        <v>37</v>
      </c>
    </row>
    <row r="4" spans="2:5" x14ac:dyDescent="0.25">
      <c r="B4" t="s">
        <v>0</v>
      </c>
      <c r="C4" t="s">
        <v>32</v>
      </c>
      <c r="D4" s="1">
        <v>43890</v>
      </c>
      <c r="E4" s="2">
        <v>3070403</v>
      </c>
    </row>
    <row r="5" spans="2:5" x14ac:dyDescent="0.25">
      <c r="B5" t="s">
        <v>0</v>
      </c>
      <c r="C5">
        <v>2</v>
      </c>
      <c r="D5" s="1">
        <v>43890</v>
      </c>
      <c r="E5" s="2">
        <v>5151526</v>
      </c>
    </row>
    <row r="6" spans="2:5" x14ac:dyDescent="0.25">
      <c r="B6" t="s">
        <v>0</v>
      </c>
      <c r="C6">
        <v>3</v>
      </c>
      <c r="D6" s="1">
        <v>43890</v>
      </c>
      <c r="E6" s="2">
        <v>3249847</v>
      </c>
    </row>
    <row r="7" spans="2:5" x14ac:dyDescent="0.25">
      <c r="B7" t="s">
        <v>0</v>
      </c>
      <c r="C7">
        <v>4</v>
      </c>
      <c r="D7" s="1">
        <v>43890</v>
      </c>
      <c r="E7" s="2">
        <v>1976453</v>
      </c>
    </row>
    <row r="8" spans="2:5" x14ac:dyDescent="0.25">
      <c r="B8" t="s">
        <v>0</v>
      </c>
      <c r="C8">
        <v>5</v>
      </c>
      <c r="D8" s="1">
        <v>43890</v>
      </c>
      <c r="E8" s="2">
        <v>1647736</v>
      </c>
    </row>
    <row r="9" spans="2:5" x14ac:dyDescent="0.25">
      <c r="B9" t="s">
        <v>0</v>
      </c>
      <c r="C9">
        <v>6</v>
      </c>
      <c r="D9" s="1">
        <v>43890</v>
      </c>
      <c r="E9" s="2">
        <v>2087856</v>
      </c>
    </row>
    <row r="10" spans="2:5" x14ac:dyDescent="0.25">
      <c r="B10" t="s">
        <v>0</v>
      </c>
      <c r="C10" t="s">
        <v>33</v>
      </c>
      <c r="D10" s="1">
        <v>43890</v>
      </c>
      <c r="E10" s="2">
        <v>1995564</v>
      </c>
    </row>
    <row r="11" spans="2:5" x14ac:dyDescent="0.25">
      <c r="B11" t="s">
        <v>0</v>
      </c>
      <c r="C11" t="s">
        <v>34</v>
      </c>
      <c r="D11" s="1">
        <v>43890</v>
      </c>
      <c r="E11" s="2">
        <v>4740547</v>
      </c>
    </row>
    <row r="12" spans="2:5" x14ac:dyDescent="0.25">
      <c r="B12" t="s">
        <v>1</v>
      </c>
      <c r="C12" t="s">
        <v>32</v>
      </c>
      <c r="D12" s="1">
        <v>43890</v>
      </c>
      <c r="E12" s="2">
        <v>3173155</v>
      </c>
    </row>
    <row r="13" spans="2:5" x14ac:dyDescent="0.25">
      <c r="B13" t="s">
        <v>1</v>
      </c>
      <c r="C13">
        <v>2</v>
      </c>
      <c r="D13" s="1">
        <v>43890</v>
      </c>
      <c r="E13" s="2">
        <v>6138760</v>
      </c>
    </row>
    <row r="14" spans="2:5" x14ac:dyDescent="0.25">
      <c r="B14" t="s">
        <v>1</v>
      </c>
      <c r="C14">
        <v>3</v>
      </c>
      <c r="D14" s="1">
        <v>43890</v>
      </c>
      <c r="E14" s="2">
        <v>3020327</v>
      </c>
    </row>
    <row r="15" spans="2:5" x14ac:dyDescent="0.25">
      <c r="B15" t="s">
        <v>1</v>
      </c>
      <c r="C15">
        <v>4</v>
      </c>
      <c r="D15" s="1">
        <v>43890</v>
      </c>
      <c r="E15" s="2">
        <v>2031175</v>
      </c>
    </row>
    <row r="16" spans="2:5" x14ac:dyDescent="0.25">
      <c r="B16" t="s">
        <v>1</v>
      </c>
      <c r="C16">
        <v>5</v>
      </c>
      <c r="D16" s="1">
        <v>43890</v>
      </c>
      <c r="E16" s="2">
        <v>1327293</v>
      </c>
    </row>
    <row r="17" spans="2:5" x14ac:dyDescent="0.25">
      <c r="B17" t="s">
        <v>1</v>
      </c>
      <c r="C17">
        <v>6</v>
      </c>
      <c r="D17" s="1">
        <v>43890</v>
      </c>
      <c r="E17" s="2">
        <v>2116028</v>
      </c>
    </row>
    <row r="18" spans="2:5" x14ac:dyDescent="0.25">
      <c r="B18" t="s">
        <v>1</v>
      </c>
      <c r="C18" t="s">
        <v>33</v>
      </c>
      <c r="D18" s="1">
        <v>43890</v>
      </c>
      <c r="E18" s="2">
        <v>2155227</v>
      </c>
    </row>
    <row r="19" spans="2:5" x14ac:dyDescent="0.25">
      <c r="B19" t="s">
        <v>1</v>
      </c>
      <c r="C19" t="s">
        <v>34</v>
      </c>
      <c r="D19" s="1">
        <v>43890</v>
      </c>
      <c r="E19" s="2">
        <v>3383981</v>
      </c>
    </row>
    <row r="20" spans="2:5" x14ac:dyDescent="0.25">
      <c r="B20" t="s">
        <v>2</v>
      </c>
      <c r="C20" t="s">
        <v>32</v>
      </c>
      <c r="D20" s="1">
        <v>43890</v>
      </c>
      <c r="E20" s="2">
        <v>3464630</v>
      </c>
    </row>
    <row r="21" spans="2:5" x14ac:dyDescent="0.25">
      <c r="B21" t="s">
        <v>2</v>
      </c>
      <c r="C21">
        <v>2</v>
      </c>
      <c r="D21" s="1">
        <v>43890</v>
      </c>
      <c r="E21" s="2">
        <v>8031850</v>
      </c>
    </row>
    <row r="22" spans="2:5" x14ac:dyDescent="0.25">
      <c r="B22" t="s">
        <v>2</v>
      </c>
      <c r="C22">
        <v>3</v>
      </c>
      <c r="D22" s="1">
        <v>43890</v>
      </c>
      <c r="E22" s="2">
        <v>2978711</v>
      </c>
    </row>
    <row r="23" spans="2:5" x14ac:dyDescent="0.25">
      <c r="B23" t="s">
        <v>2</v>
      </c>
      <c r="C23">
        <v>4</v>
      </c>
      <c r="D23" s="1">
        <v>43890</v>
      </c>
      <c r="E23" s="2">
        <v>2259885</v>
      </c>
    </row>
    <row r="24" spans="2:5" x14ac:dyDescent="0.25">
      <c r="B24" t="s">
        <v>2</v>
      </c>
      <c r="C24">
        <v>5</v>
      </c>
      <c r="D24" s="1">
        <v>43890</v>
      </c>
      <c r="E24" s="2">
        <v>2792658</v>
      </c>
    </row>
    <row r="25" spans="2:5" x14ac:dyDescent="0.25">
      <c r="B25" t="s">
        <v>2</v>
      </c>
      <c r="C25">
        <v>6</v>
      </c>
      <c r="D25" s="1">
        <v>43890</v>
      </c>
      <c r="E25" s="2">
        <v>1601372</v>
      </c>
    </row>
    <row r="26" spans="2:5" x14ac:dyDescent="0.25">
      <c r="B26" t="s">
        <v>2</v>
      </c>
      <c r="C26" t="s">
        <v>33</v>
      </c>
      <c r="D26" s="1">
        <v>43890</v>
      </c>
      <c r="E26" s="2">
        <v>2228246</v>
      </c>
    </row>
    <row r="27" spans="2:5" x14ac:dyDescent="0.25">
      <c r="B27" t="s">
        <v>2</v>
      </c>
      <c r="C27" t="s">
        <v>34</v>
      </c>
      <c r="D27" s="1">
        <v>43890</v>
      </c>
      <c r="E27" s="2">
        <v>4101620</v>
      </c>
    </row>
    <row r="28" spans="2:5" x14ac:dyDescent="0.25">
      <c r="B28" t="s">
        <v>48</v>
      </c>
      <c r="C28" t="s">
        <v>32</v>
      </c>
      <c r="D28" s="1">
        <v>43890</v>
      </c>
      <c r="E28" s="2">
        <v>3581760</v>
      </c>
    </row>
    <row r="29" spans="2:5" x14ac:dyDescent="0.25">
      <c r="B29" t="s">
        <v>48</v>
      </c>
      <c r="C29">
        <v>2</v>
      </c>
      <c r="D29" s="1">
        <v>43890</v>
      </c>
      <c r="E29" s="2">
        <v>6294025</v>
      </c>
    </row>
    <row r="30" spans="2:5" x14ac:dyDescent="0.25">
      <c r="B30" t="s">
        <v>48</v>
      </c>
      <c r="C30">
        <v>3</v>
      </c>
      <c r="D30" s="1">
        <v>43890</v>
      </c>
      <c r="E30" s="2">
        <v>3007046</v>
      </c>
    </row>
    <row r="31" spans="2:5" x14ac:dyDescent="0.25">
      <c r="B31" t="s">
        <v>48</v>
      </c>
      <c r="C31">
        <v>4</v>
      </c>
      <c r="D31" s="1">
        <v>43890</v>
      </c>
      <c r="E31" s="2">
        <v>2318308</v>
      </c>
    </row>
    <row r="32" spans="2:5" x14ac:dyDescent="0.25">
      <c r="B32" t="s">
        <v>48</v>
      </c>
      <c r="C32">
        <v>5</v>
      </c>
      <c r="D32" s="1">
        <v>43890</v>
      </c>
      <c r="E32" s="2">
        <v>1749399</v>
      </c>
    </row>
    <row r="33" spans="2:5" x14ac:dyDescent="0.25">
      <c r="B33" t="s">
        <v>48</v>
      </c>
      <c r="C33">
        <v>6</v>
      </c>
      <c r="D33" s="1">
        <v>43890</v>
      </c>
      <c r="E33" s="2">
        <v>2196546</v>
      </c>
    </row>
    <row r="34" spans="2:5" x14ac:dyDescent="0.25">
      <c r="B34" t="s">
        <v>48</v>
      </c>
      <c r="C34" t="s">
        <v>33</v>
      </c>
      <c r="D34" s="1">
        <v>43890</v>
      </c>
      <c r="E34" s="2">
        <v>2760707</v>
      </c>
    </row>
    <row r="35" spans="2:5" x14ac:dyDescent="0.25">
      <c r="B35" t="s">
        <v>48</v>
      </c>
      <c r="C35" t="s">
        <v>34</v>
      </c>
      <c r="D35" s="1">
        <v>43890</v>
      </c>
      <c r="E35" s="2">
        <v>3490634</v>
      </c>
    </row>
    <row r="36" spans="2:5" x14ac:dyDescent="0.25">
      <c r="B36" t="s">
        <v>3</v>
      </c>
      <c r="C36" t="s">
        <v>32</v>
      </c>
      <c r="D36" s="1">
        <v>43890</v>
      </c>
      <c r="E36" s="2">
        <v>2933275</v>
      </c>
    </row>
    <row r="37" spans="2:5" x14ac:dyDescent="0.25">
      <c r="B37" t="s">
        <v>3</v>
      </c>
      <c r="C37">
        <v>2</v>
      </c>
      <c r="D37" s="1">
        <v>43890</v>
      </c>
      <c r="E37" s="2">
        <v>7525794</v>
      </c>
    </row>
    <row r="38" spans="2:5" x14ac:dyDescent="0.25">
      <c r="B38" t="s">
        <v>3</v>
      </c>
      <c r="C38">
        <v>3</v>
      </c>
      <c r="D38" s="1">
        <v>43890</v>
      </c>
      <c r="E38" s="2">
        <v>3366868</v>
      </c>
    </row>
    <row r="39" spans="2:5" x14ac:dyDescent="0.25">
      <c r="B39" t="s">
        <v>3</v>
      </c>
      <c r="C39">
        <v>4</v>
      </c>
      <c r="D39" s="1">
        <v>43890</v>
      </c>
      <c r="E39" s="2">
        <v>2312052</v>
      </c>
    </row>
    <row r="40" spans="2:5" x14ac:dyDescent="0.25">
      <c r="B40" t="s">
        <v>3</v>
      </c>
      <c r="C40">
        <v>5</v>
      </c>
      <c r="D40" s="1">
        <v>43890</v>
      </c>
      <c r="E40" s="2">
        <v>1547019</v>
      </c>
    </row>
    <row r="41" spans="2:5" x14ac:dyDescent="0.25">
      <c r="B41" t="s">
        <v>3</v>
      </c>
      <c r="C41">
        <v>6</v>
      </c>
      <c r="D41" s="1">
        <v>43890</v>
      </c>
      <c r="E41" s="2">
        <v>2608628</v>
      </c>
    </row>
    <row r="42" spans="2:5" x14ac:dyDescent="0.25">
      <c r="B42" t="s">
        <v>3</v>
      </c>
      <c r="C42" t="s">
        <v>33</v>
      </c>
      <c r="D42" s="1">
        <v>43890</v>
      </c>
      <c r="E42" s="2">
        <v>2301052</v>
      </c>
    </row>
    <row r="43" spans="2:5" x14ac:dyDescent="0.25">
      <c r="B43" t="s">
        <v>3</v>
      </c>
      <c r="C43" t="s">
        <v>34</v>
      </c>
      <c r="D43" s="1">
        <v>43890</v>
      </c>
      <c r="E43" s="2">
        <v>3970724</v>
      </c>
    </row>
    <row r="44" spans="2:5" x14ac:dyDescent="0.25">
      <c r="B44" t="s">
        <v>4</v>
      </c>
      <c r="C44" t="s">
        <v>32</v>
      </c>
      <c r="D44" s="1">
        <v>43890</v>
      </c>
      <c r="E44" s="2">
        <v>3117123</v>
      </c>
    </row>
    <row r="45" spans="2:5" x14ac:dyDescent="0.25">
      <c r="B45" t="s">
        <v>4</v>
      </c>
      <c r="C45">
        <v>2</v>
      </c>
      <c r="D45" s="1">
        <v>43890</v>
      </c>
      <c r="E45" s="2">
        <v>5704530</v>
      </c>
    </row>
    <row r="46" spans="2:5" x14ac:dyDescent="0.25">
      <c r="B46" t="s">
        <v>4</v>
      </c>
      <c r="C46">
        <v>3</v>
      </c>
      <c r="D46" s="1">
        <v>43890</v>
      </c>
      <c r="E46" s="2">
        <v>2955315</v>
      </c>
    </row>
    <row r="47" spans="2:5" x14ac:dyDescent="0.25">
      <c r="B47" t="s">
        <v>4</v>
      </c>
      <c r="C47">
        <v>4</v>
      </c>
      <c r="D47" s="1">
        <v>43890</v>
      </c>
      <c r="E47" s="2">
        <v>1763158</v>
      </c>
    </row>
    <row r="48" spans="2:5" x14ac:dyDescent="0.25">
      <c r="B48" t="s">
        <v>4</v>
      </c>
      <c r="C48">
        <v>5</v>
      </c>
      <c r="D48" s="1">
        <v>43890</v>
      </c>
      <c r="E48" s="2">
        <v>1314807</v>
      </c>
    </row>
    <row r="49" spans="2:5" x14ac:dyDescent="0.25">
      <c r="B49" t="s">
        <v>4</v>
      </c>
      <c r="C49">
        <v>6</v>
      </c>
      <c r="D49" s="1">
        <v>43890</v>
      </c>
      <c r="E49" s="2">
        <v>1464707</v>
      </c>
    </row>
    <row r="50" spans="2:5" x14ac:dyDescent="0.25">
      <c r="B50" t="s">
        <v>4</v>
      </c>
      <c r="C50" t="s">
        <v>33</v>
      </c>
      <c r="D50" s="1">
        <v>43890</v>
      </c>
      <c r="E50" s="2">
        <v>2379257</v>
      </c>
    </row>
    <row r="51" spans="2:5" x14ac:dyDescent="0.25">
      <c r="B51" t="s">
        <v>4</v>
      </c>
      <c r="C51" t="s">
        <v>34</v>
      </c>
      <c r="D51" s="1">
        <v>43890</v>
      </c>
      <c r="E51" s="2">
        <v>3039049</v>
      </c>
    </row>
    <row r="52" spans="2:5" x14ac:dyDescent="0.25">
      <c r="B52" t="s">
        <v>5</v>
      </c>
      <c r="C52" t="s">
        <v>32</v>
      </c>
      <c r="D52" s="1">
        <v>43890</v>
      </c>
      <c r="E52" s="2">
        <v>4009503</v>
      </c>
    </row>
    <row r="53" spans="2:5" x14ac:dyDescent="0.25">
      <c r="B53" t="s">
        <v>5</v>
      </c>
      <c r="C53">
        <v>2</v>
      </c>
      <c r="D53" s="1">
        <v>43890</v>
      </c>
      <c r="E53" s="2">
        <v>4886781</v>
      </c>
    </row>
    <row r="54" spans="2:5" x14ac:dyDescent="0.25">
      <c r="B54" t="s">
        <v>5</v>
      </c>
      <c r="C54">
        <v>3</v>
      </c>
      <c r="D54" s="1">
        <v>43890</v>
      </c>
      <c r="E54" s="2">
        <v>3076649</v>
      </c>
    </row>
    <row r="55" spans="2:5" x14ac:dyDescent="0.25">
      <c r="B55" t="s">
        <v>5</v>
      </c>
      <c r="C55">
        <v>4</v>
      </c>
      <c r="D55" s="1">
        <v>43890</v>
      </c>
      <c r="E55" s="2">
        <v>2158044</v>
      </c>
    </row>
    <row r="56" spans="2:5" x14ac:dyDescent="0.25">
      <c r="B56" t="s">
        <v>5</v>
      </c>
      <c r="C56">
        <v>5</v>
      </c>
      <c r="D56" s="1">
        <v>43890</v>
      </c>
      <c r="E56" s="2">
        <v>1522925</v>
      </c>
    </row>
    <row r="57" spans="2:5" x14ac:dyDescent="0.25">
      <c r="B57" t="s">
        <v>5</v>
      </c>
      <c r="C57">
        <v>6</v>
      </c>
      <c r="D57" s="1">
        <v>43890</v>
      </c>
      <c r="E57" s="2">
        <v>1566637</v>
      </c>
    </row>
    <row r="58" spans="2:5" x14ac:dyDescent="0.25">
      <c r="B58" t="s">
        <v>5</v>
      </c>
      <c r="C58" t="s">
        <v>33</v>
      </c>
      <c r="D58" s="1">
        <v>43890</v>
      </c>
      <c r="E58" s="2">
        <v>1960088</v>
      </c>
    </row>
    <row r="59" spans="2:5" x14ac:dyDescent="0.25">
      <c r="B59" t="s">
        <v>5</v>
      </c>
      <c r="C59" t="s">
        <v>34</v>
      </c>
      <c r="D59" s="1">
        <v>43890</v>
      </c>
      <c r="E59" s="2">
        <v>4644147</v>
      </c>
    </row>
    <row r="60" spans="2:5" x14ac:dyDescent="0.25">
      <c r="B60" t="s">
        <v>6</v>
      </c>
      <c r="C60" t="s">
        <v>32</v>
      </c>
      <c r="D60" s="1">
        <v>43890</v>
      </c>
      <c r="E60" s="2">
        <v>3395582</v>
      </c>
    </row>
    <row r="61" spans="2:5" x14ac:dyDescent="0.25">
      <c r="B61" t="s">
        <v>6</v>
      </c>
      <c r="C61">
        <v>2</v>
      </c>
      <c r="D61" s="1">
        <v>43890</v>
      </c>
      <c r="E61" s="2">
        <v>5303269</v>
      </c>
    </row>
    <row r="62" spans="2:5" x14ac:dyDescent="0.25">
      <c r="B62" t="s">
        <v>6</v>
      </c>
      <c r="C62">
        <v>3</v>
      </c>
      <c r="D62" s="1">
        <v>43890</v>
      </c>
      <c r="E62" s="2">
        <v>3338986</v>
      </c>
    </row>
    <row r="63" spans="2:5" x14ac:dyDescent="0.25">
      <c r="B63" t="s">
        <v>6</v>
      </c>
      <c r="C63">
        <v>4</v>
      </c>
      <c r="D63" s="1">
        <v>43890</v>
      </c>
      <c r="E63" s="2">
        <v>2351182</v>
      </c>
    </row>
    <row r="64" spans="2:5" x14ac:dyDescent="0.25">
      <c r="B64" t="s">
        <v>6</v>
      </c>
      <c r="C64">
        <v>5</v>
      </c>
      <c r="D64" s="1">
        <v>43890</v>
      </c>
      <c r="E64" s="2">
        <v>1484560</v>
      </c>
    </row>
    <row r="65" spans="2:5" x14ac:dyDescent="0.25">
      <c r="B65" t="s">
        <v>6</v>
      </c>
      <c r="C65">
        <v>6</v>
      </c>
      <c r="D65" s="1">
        <v>43890</v>
      </c>
      <c r="E65" s="2">
        <v>1448472</v>
      </c>
    </row>
    <row r="66" spans="2:5" x14ac:dyDescent="0.25">
      <c r="B66" t="s">
        <v>6</v>
      </c>
      <c r="C66" t="s">
        <v>33</v>
      </c>
      <c r="D66" s="1">
        <v>43890</v>
      </c>
      <c r="E66" s="2">
        <v>1895986</v>
      </c>
    </row>
    <row r="67" spans="2:5" x14ac:dyDescent="0.25">
      <c r="B67" t="s">
        <v>6</v>
      </c>
      <c r="C67" t="s">
        <v>34</v>
      </c>
      <c r="D67" s="1">
        <v>43890</v>
      </c>
      <c r="E67" s="2">
        <v>2588522</v>
      </c>
    </row>
    <row r="68" spans="2:5" x14ac:dyDescent="0.25">
      <c r="B68" t="s">
        <v>7</v>
      </c>
      <c r="C68" t="s">
        <v>32</v>
      </c>
      <c r="D68" s="1">
        <v>43890</v>
      </c>
      <c r="E68" s="2">
        <v>4211643</v>
      </c>
    </row>
    <row r="69" spans="2:5" x14ac:dyDescent="0.25">
      <c r="B69" t="s">
        <v>7</v>
      </c>
      <c r="C69">
        <v>2</v>
      </c>
      <c r="D69" s="1">
        <v>43890</v>
      </c>
      <c r="E69" s="2">
        <v>5985097</v>
      </c>
    </row>
    <row r="70" spans="2:5" x14ac:dyDescent="0.25">
      <c r="B70" t="s">
        <v>7</v>
      </c>
      <c r="C70">
        <v>3</v>
      </c>
      <c r="D70" s="1">
        <v>43890</v>
      </c>
      <c r="E70" s="2">
        <v>3688092</v>
      </c>
    </row>
    <row r="71" spans="2:5" x14ac:dyDescent="0.25">
      <c r="B71" t="s">
        <v>7</v>
      </c>
      <c r="C71">
        <v>4</v>
      </c>
      <c r="D71" s="1">
        <v>43890</v>
      </c>
      <c r="E71" s="2">
        <v>2153538</v>
      </c>
    </row>
    <row r="72" spans="2:5" x14ac:dyDescent="0.25">
      <c r="B72" t="s">
        <v>7</v>
      </c>
      <c r="C72">
        <v>5</v>
      </c>
      <c r="D72" s="1">
        <v>43890</v>
      </c>
      <c r="E72" s="2">
        <v>1886266</v>
      </c>
    </row>
    <row r="73" spans="2:5" x14ac:dyDescent="0.25">
      <c r="B73" t="s">
        <v>7</v>
      </c>
      <c r="C73">
        <v>6</v>
      </c>
      <c r="D73" s="1">
        <v>43890</v>
      </c>
      <c r="E73" s="2">
        <v>2509993</v>
      </c>
    </row>
    <row r="74" spans="2:5" x14ac:dyDescent="0.25">
      <c r="B74" t="s">
        <v>7</v>
      </c>
      <c r="C74" t="s">
        <v>33</v>
      </c>
      <c r="D74" s="1">
        <v>43890</v>
      </c>
      <c r="E74" s="2">
        <v>2627587</v>
      </c>
    </row>
    <row r="75" spans="2:5" x14ac:dyDescent="0.25">
      <c r="B75" t="s">
        <v>7</v>
      </c>
      <c r="C75" t="s">
        <v>34</v>
      </c>
      <c r="D75" s="1">
        <v>43890</v>
      </c>
      <c r="E75" s="2">
        <v>3708616</v>
      </c>
    </row>
    <row r="76" spans="2:5" x14ac:dyDescent="0.25">
      <c r="B76" t="s">
        <v>8</v>
      </c>
      <c r="C76" t="s">
        <v>32</v>
      </c>
      <c r="D76" s="1">
        <v>43890</v>
      </c>
      <c r="E76" s="2">
        <v>5620098</v>
      </c>
    </row>
    <row r="77" spans="2:5" x14ac:dyDescent="0.25">
      <c r="B77" t="s">
        <v>8</v>
      </c>
      <c r="C77">
        <v>2</v>
      </c>
      <c r="D77" s="1">
        <v>43890</v>
      </c>
      <c r="E77" s="2">
        <v>6729857</v>
      </c>
    </row>
    <row r="78" spans="2:5" x14ac:dyDescent="0.25">
      <c r="B78" t="s">
        <v>8</v>
      </c>
      <c r="C78">
        <v>3</v>
      </c>
      <c r="D78" s="1">
        <v>43890</v>
      </c>
      <c r="E78" s="2">
        <v>3996319</v>
      </c>
    </row>
    <row r="79" spans="2:5" x14ac:dyDescent="0.25">
      <c r="B79" t="s">
        <v>8</v>
      </c>
      <c r="C79">
        <v>4</v>
      </c>
      <c r="D79" s="1">
        <v>43890</v>
      </c>
      <c r="E79" s="2">
        <v>3566785</v>
      </c>
    </row>
    <row r="80" spans="2:5" x14ac:dyDescent="0.25">
      <c r="B80" t="s">
        <v>8</v>
      </c>
      <c r="C80">
        <v>5</v>
      </c>
      <c r="D80" s="1">
        <v>43890</v>
      </c>
      <c r="E80" s="2">
        <v>2982627</v>
      </c>
    </row>
    <row r="81" spans="2:5" x14ac:dyDescent="0.25">
      <c r="B81" t="s">
        <v>8</v>
      </c>
      <c r="C81">
        <v>6</v>
      </c>
      <c r="D81" s="1">
        <v>43890</v>
      </c>
      <c r="E81" s="2">
        <v>2463757</v>
      </c>
    </row>
    <row r="82" spans="2:5" x14ac:dyDescent="0.25">
      <c r="B82" t="s">
        <v>8</v>
      </c>
      <c r="C82" t="s">
        <v>33</v>
      </c>
      <c r="D82" s="1">
        <v>43890</v>
      </c>
      <c r="E82" s="2">
        <v>3945060</v>
      </c>
    </row>
    <row r="83" spans="2:5" x14ac:dyDescent="0.25">
      <c r="B83" t="s">
        <v>8</v>
      </c>
      <c r="C83" t="s">
        <v>34</v>
      </c>
      <c r="D83" s="1">
        <v>43890</v>
      </c>
      <c r="E83" s="2">
        <v>3681135</v>
      </c>
    </row>
    <row r="84" spans="2:5" x14ac:dyDescent="0.25">
      <c r="B84" t="s">
        <v>9</v>
      </c>
      <c r="C84" t="s">
        <v>32</v>
      </c>
      <c r="D84" s="1">
        <v>43890</v>
      </c>
      <c r="E84" s="2">
        <v>6991579</v>
      </c>
    </row>
    <row r="85" spans="2:5" x14ac:dyDescent="0.25">
      <c r="B85" t="s">
        <v>9</v>
      </c>
      <c r="C85">
        <v>2</v>
      </c>
      <c r="D85" s="1">
        <v>43890</v>
      </c>
      <c r="E85" s="2">
        <v>12084156</v>
      </c>
    </row>
    <row r="86" spans="2:5" x14ac:dyDescent="0.25">
      <c r="B86" t="s">
        <v>9</v>
      </c>
      <c r="C86">
        <v>3</v>
      </c>
      <c r="D86" s="1">
        <v>43890</v>
      </c>
      <c r="E86" s="2">
        <v>5120200</v>
      </c>
    </row>
    <row r="87" spans="2:5" x14ac:dyDescent="0.25">
      <c r="B87" t="s">
        <v>9</v>
      </c>
      <c r="C87">
        <v>4</v>
      </c>
      <c r="D87" s="1">
        <v>43890</v>
      </c>
      <c r="E87" s="2">
        <v>4118474</v>
      </c>
    </row>
    <row r="88" spans="2:5" x14ac:dyDescent="0.25">
      <c r="B88" t="s">
        <v>9</v>
      </c>
      <c r="C88">
        <v>5</v>
      </c>
      <c r="D88" s="1">
        <v>43890</v>
      </c>
      <c r="E88" s="2">
        <v>3297081</v>
      </c>
    </row>
    <row r="89" spans="2:5" x14ac:dyDescent="0.25">
      <c r="B89" t="s">
        <v>9</v>
      </c>
      <c r="C89">
        <v>6</v>
      </c>
      <c r="D89" s="1">
        <v>43890</v>
      </c>
      <c r="E89" s="2">
        <v>1995903</v>
      </c>
    </row>
    <row r="90" spans="2:5" x14ac:dyDescent="0.25">
      <c r="B90" t="s">
        <v>9</v>
      </c>
      <c r="C90" t="s">
        <v>33</v>
      </c>
      <c r="D90" s="1">
        <v>43890</v>
      </c>
      <c r="E90" s="2">
        <v>3557889</v>
      </c>
    </row>
    <row r="91" spans="2:5" x14ac:dyDescent="0.25">
      <c r="B91" t="s">
        <v>9</v>
      </c>
      <c r="C91" t="s">
        <v>34</v>
      </c>
      <c r="D91" s="1">
        <v>43890</v>
      </c>
      <c r="E91" s="2">
        <v>3721431</v>
      </c>
    </row>
    <row r="92" spans="2:5" x14ac:dyDescent="0.25">
      <c r="B92" t="s">
        <v>10</v>
      </c>
      <c r="C92" t="s">
        <v>32</v>
      </c>
      <c r="D92" s="1">
        <v>43890</v>
      </c>
      <c r="E92" s="2">
        <v>4291497</v>
      </c>
    </row>
    <row r="93" spans="2:5" x14ac:dyDescent="0.25">
      <c r="B93" t="s">
        <v>10</v>
      </c>
      <c r="C93">
        <v>2</v>
      </c>
      <c r="D93" s="1">
        <v>43890</v>
      </c>
      <c r="E93" s="2">
        <v>8150878</v>
      </c>
    </row>
    <row r="94" spans="2:5" x14ac:dyDescent="0.25">
      <c r="B94" t="s">
        <v>10</v>
      </c>
      <c r="C94">
        <v>3</v>
      </c>
      <c r="D94" s="1">
        <v>43890</v>
      </c>
      <c r="E94" s="2">
        <v>4330868</v>
      </c>
    </row>
    <row r="95" spans="2:5" x14ac:dyDescent="0.25">
      <c r="B95" t="s">
        <v>10</v>
      </c>
      <c r="C95">
        <v>4</v>
      </c>
      <c r="D95" s="1">
        <v>43890</v>
      </c>
      <c r="E95" s="2">
        <v>2949313</v>
      </c>
    </row>
    <row r="96" spans="2:5" x14ac:dyDescent="0.25">
      <c r="B96" t="s">
        <v>10</v>
      </c>
      <c r="C96">
        <v>5</v>
      </c>
      <c r="D96" s="1">
        <v>43890</v>
      </c>
      <c r="E96" s="2">
        <v>2123942</v>
      </c>
    </row>
    <row r="97" spans="2:5" x14ac:dyDescent="0.25">
      <c r="B97" t="s">
        <v>10</v>
      </c>
      <c r="C97">
        <v>6</v>
      </c>
      <c r="D97" s="1">
        <v>43890</v>
      </c>
      <c r="E97" s="2">
        <v>2461466</v>
      </c>
    </row>
    <row r="98" spans="2:5" x14ac:dyDescent="0.25">
      <c r="B98" t="s">
        <v>10</v>
      </c>
      <c r="C98" t="s">
        <v>33</v>
      </c>
      <c r="D98" s="1">
        <v>43890</v>
      </c>
      <c r="E98" s="2">
        <v>2836503</v>
      </c>
    </row>
    <row r="99" spans="2:5" x14ac:dyDescent="0.25">
      <c r="B99" t="s">
        <v>10</v>
      </c>
      <c r="C99" t="s">
        <v>34</v>
      </c>
      <c r="D99" s="1">
        <v>43890</v>
      </c>
      <c r="E99" s="2">
        <v>3450706</v>
      </c>
    </row>
    <row r="100" spans="2:5" x14ac:dyDescent="0.25">
      <c r="B100" t="s">
        <v>11</v>
      </c>
      <c r="C100" t="s">
        <v>32</v>
      </c>
      <c r="D100" s="1">
        <v>43890</v>
      </c>
      <c r="E100" s="2">
        <v>3580460</v>
      </c>
    </row>
    <row r="101" spans="2:5" x14ac:dyDescent="0.25">
      <c r="B101" t="s">
        <v>11</v>
      </c>
      <c r="C101">
        <v>2</v>
      </c>
      <c r="D101" s="1">
        <v>43890</v>
      </c>
      <c r="E101" s="2">
        <v>6317052</v>
      </c>
    </row>
    <row r="102" spans="2:5" x14ac:dyDescent="0.25">
      <c r="B102" t="s">
        <v>11</v>
      </c>
      <c r="C102">
        <v>3</v>
      </c>
      <c r="D102" s="1">
        <v>43890</v>
      </c>
      <c r="E102" s="2">
        <v>2736277</v>
      </c>
    </row>
    <row r="103" spans="2:5" x14ac:dyDescent="0.25">
      <c r="B103" t="s">
        <v>11</v>
      </c>
      <c r="C103">
        <v>4</v>
      </c>
      <c r="D103" s="1">
        <v>43890</v>
      </c>
      <c r="E103" s="2">
        <v>2143280</v>
      </c>
    </row>
    <row r="104" spans="2:5" x14ac:dyDescent="0.25">
      <c r="B104" t="s">
        <v>11</v>
      </c>
      <c r="C104">
        <v>5</v>
      </c>
      <c r="D104" s="1">
        <v>43890</v>
      </c>
      <c r="E104" s="2">
        <v>1641917</v>
      </c>
    </row>
    <row r="105" spans="2:5" x14ac:dyDescent="0.25">
      <c r="B105" t="s">
        <v>11</v>
      </c>
      <c r="C105">
        <v>6</v>
      </c>
      <c r="D105" s="1">
        <v>43890</v>
      </c>
      <c r="E105" s="2">
        <v>1598718</v>
      </c>
    </row>
    <row r="106" spans="2:5" x14ac:dyDescent="0.25">
      <c r="B106" t="s">
        <v>11</v>
      </c>
      <c r="C106" t="s">
        <v>33</v>
      </c>
      <c r="D106" s="1">
        <v>43890</v>
      </c>
      <c r="E106" s="2">
        <v>1941040</v>
      </c>
    </row>
    <row r="107" spans="2:5" x14ac:dyDescent="0.25">
      <c r="B107" t="s">
        <v>11</v>
      </c>
      <c r="C107" t="s">
        <v>34</v>
      </c>
      <c r="D107" s="1">
        <v>43890</v>
      </c>
      <c r="E107" s="2">
        <v>3163590</v>
      </c>
    </row>
    <row r="108" spans="2:5" x14ac:dyDescent="0.25">
      <c r="B108" t="s">
        <v>49</v>
      </c>
      <c r="C108" t="s">
        <v>32</v>
      </c>
      <c r="D108" s="1">
        <v>43890</v>
      </c>
      <c r="E108" s="2">
        <v>3168602</v>
      </c>
    </row>
    <row r="109" spans="2:5" x14ac:dyDescent="0.25">
      <c r="B109" t="s">
        <v>49</v>
      </c>
      <c r="C109">
        <v>2</v>
      </c>
      <c r="D109" s="1">
        <v>43890</v>
      </c>
      <c r="E109" s="2">
        <v>5164658</v>
      </c>
    </row>
    <row r="110" spans="2:5" x14ac:dyDescent="0.25">
      <c r="B110" t="s">
        <v>49</v>
      </c>
      <c r="C110">
        <v>3</v>
      </c>
      <c r="D110" s="1">
        <v>43890</v>
      </c>
      <c r="E110" s="2">
        <v>3349239</v>
      </c>
    </row>
    <row r="111" spans="2:5" x14ac:dyDescent="0.25">
      <c r="B111" t="s">
        <v>49</v>
      </c>
      <c r="C111">
        <v>4</v>
      </c>
      <c r="D111" s="1">
        <v>43890</v>
      </c>
      <c r="E111" s="2">
        <v>1888483</v>
      </c>
    </row>
    <row r="112" spans="2:5" x14ac:dyDescent="0.25">
      <c r="B112" t="s">
        <v>49</v>
      </c>
      <c r="C112">
        <v>5</v>
      </c>
      <c r="D112" s="1">
        <v>43890</v>
      </c>
      <c r="E112" s="2">
        <v>1749012</v>
      </c>
    </row>
    <row r="113" spans="2:5" x14ac:dyDescent="0.25">
      <c r="B113" t="s">
        <v>49</v>
      </c>
      <c r="C113">
        <v>6</v>
      </c>
      <c r="D113" s="1">
        <v>43890</v>
      </c>
      <c r="E113" s="2">
        <v>1753377</v>
      </c>
    </row>
    <row r="114" spans="2:5" x14ac:dyDescent="0.25">
      <c r="B114" t="s">
        <v>49</v>
      </c>
      <c r="C114" t="s">
        <v>33</v>
      </c>
      <c r="D114" s="1">
        <v>43890</v>
      </c>
      <c r="E114" s="2">
        <v>1965111</v>
      </c>
    </row>
    <row r="115" spans="2:5" x14ac:dyDescent="0.25">
      <c r="B115" t="s">
        <v>49</v>
      </c>
      <c r="C115" t="s">
        <v>34</v>
      </c>
      <c r="D115" s="1">
        <v>43890</v>
      </c>
      <c r="E115" s="2">
        <v>3010319</v>
      </c>
    </row>
    <row r="116" spans="2:5" x14ac:dyDescent="0.25">
      <c r="B116" t="s">
        <v>12</v>
      </c>
      <c r="C116" t="s">
        <v>32</v>
      </c>
      <c r="D116" s="1">
        <v>43890</v>
      </c>
      <c r="E116" s="2">
        <v>3264054</v>
      </c>
    </row>
    <row r="117" spans="2:5" x14ac:dyDescent="0.25">
      <c r="B117" t="s">
        <v>12</v>
      </c>
      <c r="C117">
        <v>2</v>
      </c>
      <c r="D117" s="1">
        <v>43890</v>
      </c>
      <c r="E117" s="2">
        <v>6529343</v>
      </c>
    </row>
    <row r="118" spans="2:5" x14ac:dyDescent="0.25">
      <c r="B118" t="s">
        <v>12</v>
      </c>
      <c r="C118">
        <v>3</v>
      </c>
      <c r="D118" s="1">
        <v>43890</v>
      </c>
      <c r="E118" s="2">
        <v>3051470</v>
      </c>
    </row>
    <row r="119" spans="2:5" x14ac:dyDescent="0.25">
      <c r="B119" t="s">
        <v>12</v>
      </c>
      <c r="C119">
        <v>4</v>
      </c>
      <c r="D119" s="1">
        <v>43890</v>
      </c>
      <c r="E119" s="2">
        <v>2252827</v>
      </c>
    </row>
    <row r="120" spans="2:5" x14ac:dyDescent="0.25">
      <c r="B120" t="s">
        <v>12</v>
      </c>
      <c r="C120">
        <v>5</v>
      </c>
      <c r="D120" s="1">
        <v>43890</v>
      </c>
      <c r="E120" s="2">
        <v>1763982</v>
      </c>
    </row>
    <row r="121" spans="2:5" x14ac:dyDescent="0.25">
      <c r="B121" t="s">
        <v>12</v>
      </c>
      <c r="C121">
        <v>6</v>
      </c>
      <c r="D121" s="1">
        <v>43890</v>
      </c>
      <c r="E121" s="2">
        <v>1196478</v>
      </c>
    </row>
    <row r="122" spans="2:5" x14ac:dyDescent="0.25">
      <c r="B122" t="s">
        <v>12</v>
      </c>
      <c r="C122" t="s">
        <v>33</v>
      </c>
      <c r="D122" s="1">
        <v>43890</v>
      </c>
      <c r="E122" s="2">
        <v>2342142</v>
      </c>
    </row>
    <row r="123" spans="2:5" x14ac:dyDescent="0.25">
      <c r="B123" t="s">
        <v>12</v>
      </c>
      <c r="C123" t="s">
        <v>34</v>
      </c>
      <c r="D123" s="1">
        <v>43890</v>
      </c>
      <c r="E123" s="2">
        <v>3437666</v>
      </c>
    </row>
    <row r="124" spans="2:5" x14ac:dyDescent="0.25">
      <c r="B124" t="s">
        <v>13</v>
      </c>
      <c r="C124" t="s">
        <v>32</v>
      </c>
      <c r="D124" s="1">
        <v>43890</v>
      </c>
      <c r="E124" s="2">
        <v>4860579</v>
      </c>
    </row>
    <row r="125" spans="2:5" x14ac:dyDescent="0.25">
      <c r="B125" t="s">
        <v>13</v>
      </c>
      <c r="C125">
        <v>2</v>
      </c>
      <c r="D125" s="1">
        <v>43890</v>
      </c>
      <c r="E125" s="2">
        <v>11001473</v>
      </c>
    </row>
    <row r="126" spans="2:5" x14ac:dyDescent="0.25">
      <c r="B126" t="s">
        <v>13</v>
      </c>
      <c r="C126">
        <v>3</v>
      </c>
      <c r="D126" s="1">
        <v>43890</v>
      </c>
      <c r="E126" s="2">
        <v>5164138</v>
      </c>
    </row>
    <row r="127" spans="2:5" x14ac:dyDescent="0.25">
      <c r="B127" t="s">
        <v>13</v>
      </c>
      <c r="C127">
        <v>4</v>
      </c>
      <c r="D127" s="1">
        <v>43890</v>
      </c>
      <c r="E127" s="2">
        <v>3883715</v>
      </c>
    </row>
    <row r="128" spans="2:5" x14ac:dyDescent="0.25">
      <c r="B128" t="s">
        <v>13</v>
      </c>
      <c r="C128">
        <v>5</v>
      </c>
      <c r="D128" s="1">
        <v>43890</v>
      </c>
      <c r="E128" s="2">
        <v>2585877</v>
      </c>
    </row>
    <row r="129" spans="2:5" x14ac:dyDescent="0.25">
      <c r="B129" t="s">
        <v>13</v>
      </c>
      <c r="C129">
        <v>6</v>
      </c>
      <c r="D129" s="1">
        <v>43890</v>
      </c>
      <c r="E129" s="2">
        <v>2903499</v>
      </c>
    </row>
    <row r="130" spans="2:5" x14ac:dyDescent="0.25">
      <c r="B130" t="s">
        <v>13</v>
      </c>
      <c r="C130" t="s">
        <v>33</v>
      </c>
      <c r="D130" s="1">
        <v>43890</v>
      </c>
      <c r="E130" s="2">
        <v>3592773</v>
      </c>
    </row>
    <row r="131" spans="2:5" x14ac:dyDescent="0.25">
      <c r="B131" t="s">
        <v>13</v>
      </c>
      <c r="C131" t="s">
        <v>34</v>
      </c>
      <c r="D131" s="1">
        <v>43890</v>
      </c>
      <c r="E131" s="2">
        <v>3745582</v>
      </c>
    </row>
    <row r="132" spans="2:5" x14ac:dyDescent="0.25">
      <c r="B132" t="s">
        <v>14</v>
      </c>
      <c r="C132" t="s">
        <v>32</v>
      </c>
      <c r="D132" s="1">
        <v>43890</v>
      </c>
      <c r="E132" s="2">
        <v>4177775</v>
      </c>
    </row>
    <row r="133" spans="2:5" x14ac:dyDescent="0.25">
      <c r="B133" t="s">
        <v>14</v>
      </c>
      <c r="C133">
        <v>2</v>
      </c>
      <c r="D133" s="1">
        <v>43890</v>
      </c>
      <c r="E133" s="2">
        <v>10101107</v>
      </c>
    </row>
    <row r="134" spans="2:5" x14ac:dyDescent="0.25">
      <c r="B134" t="s">
        <v>14</v>
      </c>
      <c r="C134">
        <v>3</v>
      </c>
      <c r="D134" s="1">
        <v>43890</v>
      </c>
      <c r="E134" s="2">
        <v>3461874</v>
      </c>
    </row>
    <row r="135" spans="2:5" x14ac:dyDescent="0.25">
      <c r="B135" t="s">
        <v>14</v>
      </c>
      <c r="C135">
        <v>4</v>
      </c>
      <c r="D135" s="1">
        <v>43890</v>
      </c>
      <c r="E135" s="2">
        <v>3028440</v>
      </c>
    </row>
    <row r="136" spans="2:5" x14ac:dyDescent="0.25">
      <c r="B136" t="s">
        <v>14</v>
      </c>
      <c r="C136">
        <v>5</v>
      </c>
      <c r="D136" s="1">
        <v>43890</v>
      </c>
      <c r="E136" s="2">
        <v>3085009</v>
      </c>
    </row>
    <row r="137" spans="2:5" x14ac:dyDescent="0.25">
      <c r="B137" t="s">
        <v>14</v>
      </c>
      <c r="C137">
        <v>6</v>
      </c>
      <c r="D137" s="1">
        <v>43890</v>
      </c>
      <c r="E137" s="2">
        <v>2248064</v>
      </c>
    </row>
    <row r="138" spans="2:5" x14ac:dyDescent="0.25">
      <c r="B138" t="s">
        <v>14</v>
      </c>
      <c r="C138" t="s">
        <v>33</v>
      </c>
      <c r="D138" s="1">
        <v>43890</v>
      </c>
      <c r="E138" s="2">
        <v>2503232</v>
      </c>
    </row>
    <row r="139" spans="2:5" x14ac:dyDescent="0.25">
      <c r="B139" t="s">
        <v>14</v>
      </c>
      <c r="C139" t="s">
        <v>34</v>
      </c>
      <c r="D139" s="1">
        <v>43890</v>
      </c>
      <c r="E139" s="2">
        <v>3616939</v>
      </c>
    </row>
    <row r="140" spans="2:5" x14ac:dyDescent="0.25">
      <c r="B140" t="s">
        <v>15</v>
      </c>
      <c r="C140" t="s">
        <v>32</v>
      </c>
      <c r="D140" s="1">
        <v>43890</v>
      </c>
      <c r="E140" s="2">
        <v>3609119</v>
      </c>
    </row>
    <row r="141" spans="2:5" x14ac:dyDescent="0.25">
      <c r="B141" t="s">
        <v>15</v>
      </c>
      <c r="C141">
        <v>2</v>
      </c>
      <c r="D141" s="1">
        <v>43890</v>
      </c>
      <c r="E141" s="2">
        <v>4567029</v>
      </c>
    </row>
    <row r="142" spans="2:5" x14ac:dyDescent="0.25">
      <c r="B142" t="s">
        <v>15</v>
      </c>
      <c r="C142">
        <v>3</v>
      </c>
      <c r="D142" s="1">
        <v>43890</v>
      </c>
      <c r="E142" s="2">
        <v>2822601</v>
      </c>
    </row>
    <row r="143" spans="2:5" x14ac:dyDescent="0.25">
      <c r="B143" t="s">
        <v>15</v>
      </c>
      <c r="C143">
        <v>4</v>
      </c>
      <c r="D143" s="1">
        <v>43890</v>
      </c>
      <c r="E143" s="2">
        <v>2033322</v>
      </c>
    </row>
    <row r="144" spans="2:5" x14ac:dyDescent="0.25">
      <c r="B144" t="s">
        <v>15</v>
      </c>
      <c r="C144">
        <v>5</v>
      </c>
      <c r="D144" s="1">
        <v>43890</v>
      </c>
      <c r="E144" s="2">
        <v>1571951</v>
      </c>
    </row>
    <row r="145" spans="2:5" x14ac:dyDescent="0.25">
      <c r="B145" t="s">
        <v>15</v>
      </c>
      <c r="C145">
        <v>6</v>
      </c>
      <c r="D145" s="1">
        <v>43890</v>
      </c>
      <c r="E145" s="2">
        <v>950678</v>
      </c>
    </row>
    <row r="146" spans="2:5" x14ac:dyDescent="0.25">
      <c r="B146" t="s">
        <v>15</v>
      </c>
      <c r="C146" t="s">
        <v>33</v>
      </c>
      <c r="D146" s="1">
        <v>43890</v>
      </c>
      <c r="E146" s="2">
        <v>1726697</v>
      </c>
    </row>
    <row r="147" spans="2:5" x14ac:dyDescent="0.25">
      <c r="B147" t="s">
        <v>15</v>
      </c>
      <c r="C147" t="s">
        <v>34</v>
      </c>
      <c r="D147" s="1">
        <v>43890</v>
      </c>
      <c r="E147" s="2">
        <v>2800122</v>
      </c>
    </row>
    <row r="148" spans="2:5" x14ac:dyDescent="0.25">
      <c r="B148" t="s">
        <v>16</v>
      </c>
      <c r="C148" t="s">
        <v>32</v>
      </c>
      <c r="D148" s="1">
        <v>43890</v>
      </c>
      <c r="E148" s="2">
        <v>2959548</v>
      </c>
    </row>
    <row r="149" spans="2:5" x14ac:dyDescent="0.25">
      <c r="B149" t="s">
        <v>16</v>
      </c>
      <c r="C149">
        <v>2</v>
      </c>
      <c r="D149" s="1">
        <v>43890</v>
      </c>
      <c r="E149" s="2">
        <v>5040091</v>
      </c>
    </row>
    <row r="150" spans="2:5" x14ac:dyDescent="0.25">
      <c r="B150" t="s">
        <v>16</v>
      </c>
      <c r="C150">
        <v>3</v>
      </c>
      <c r="D150" s="1">
        <v>43890</v>
      </c>
      <c r="E150" s="2">
        <v>2655156</v>
      </c>
    </row>
    <row r="151" spans="2:5" x14ac:dyDescent="0.25">
      <c r="B151" t="s">
        <v>16</v>
      </c>
      <c r="C151">
        <v>4</v>
      </c>
      <c r="D151" s="1">
        <v>43890</v>
      </c>
      <c r="E151" s="2">
        <v>2279125</v>
      </c>
    </row>
    <row r="152" spans="2:5" x14ac:dyDescent="0.25">
      <c r="B152" t="s">
        <v>16</v>
      </c>
      <c r="C152">
        <v>5</v>
      </c>
      <c r="D152" s="1">
        <v>43890</v>
      </c>
      <c r="E152" s="2">
        <v>1323809</v>
      </c>
    </row>
    <row r="153" spans="2:5" x14ac:dyDescent="0.25">
      <c r="B153" t="s">
        <v>16</v>
      </c>
      <c r="C153">
        <v>6</v>
      </c>
      <c r="D153" s="1">
        <v>43890</v>
      </c>
      <c r="E153" s="2">
        <v>1224379</v>
      </c>
    </row>
    <row r="154" spans="2:5" x14ac:dyDescent="0.25">
      <c r="B154" t="s">
        <v>16</v>
      </c>
      <c r="C154" t="s">
        <v>33</v>
      </c>
      <c r="D154" s="1">
        <v>43890</v>
      </c>
      <c r="E154" s="2">
        <v>1981085</v>
      </c>
    </row>
    <row r="155" spans="2:5" x14ac:dyDescent="0.25">
      <c r="B155" t="s">
        <v>16</v>
      </c>
      <c r="C155" t="s">
        <v>34</v>
      </c>
      <c r="D155" s="1">
        <v>43890</v>
      </c>
      <c r="E155" s="2">
        <v>3623523</v>
      </c>
    </row>
    <row r="156" spans="2:5" x14ac:dyDescent="0.25">
      <c r="B156" t="s">
        <v>17</v>
      </c>
      <c r="C156" t="s">
        <v>32</v>
      </c>
      <c r="D156" s="1">
        <v>43890</v>
      </c>
      <c r="E156" s="2">
        <v>4029616</v>
      </c>
    </row>
    <row r="157" spans="2:5" x14ac:dyDescent="0.25">
      <c r="B157" t="s">
        <v>17</v>
      </c>
      <c r="C157">
        <v>2</v>
      </c>
      <c r="D157" s="1">
        <v>43890</v>
      </c>
      <c r="E157" s="2">
        <v>5361581</v>
      </c>
    </row>
    <row r="158" spans="2:5" x14ac:dyDescent="0.25">
      <c r="B158" t="s">
        <v>17</v>
      </c>
      <c r="C158">
        <v>3</v>
      </c>
      <c r="D158" s="1">
        <v>43890</v>
      </c>
      <c r="E158" s="2">
        <v>2791792</v>
      </c>
    </row>
    <row r="159" spans="2:5" x14ac:dyDescent="0.25">
      <c r="B159" t="s">
        <v>17</v>
      </c>
      <c r="C159">
        <v>4</v>
      </c>
      <c r="D159" s="1">
        <v>43890</v>
      </c>
      <c r="E159" s="2">
        <v>2233652</v>
      </c>
    </row>
    <row r="160" spans="2:5" x14ac:dyDescent="0.25">
      <c r="B160" t="s">
        <v>17</v>
      </c>
      <c r="C160">
        <v>5</v>
      </c>
      <c r="D160" s="1">
        <v>43890</v>
      </c>
      <c r="E160" s="2">
        <v>1241704</v>
      </c>
    </row>
    <row r="161" spans="2:5" x14ac:dyDescent="0.25">
      <c r="B161" t="s">
        <v>17</v>
      </c>
      <c r="C161">
        <v>6</v>
      </c>
      <c r="D161" s="1">
        <v>43890</v>
      </c>
      <c r="E161" s="2">
        <v>2358967</v>
      </c>
    </row>
    <row r="162" spans="2:5" x14ac:dyDescent="0.25">
      <c r="B162" t="s">
        <v>17</v>
      </c>
      <c r="C162" t="s">
        <v>33</v>
      </c>
      <c r="D162" s="1">
        <v>43890</v>
      </c>
      <c r="E162" s="2">
        <v>2322105</v>
      </c>
    </row>
    <row r="163" spans="2:5" x14ac:dyDescent="0.25">
      <c r="B163" t="s">
        <v>17</v>
      </c>
      <c r="C163" t="s">
        <v>34</v>
      </c>
      <c r="D163" s="1">
        <v>43890</v>
      </c>
      <c r="E163" s="2">
        <v>4027642</v>
      </c>
    </row>
    <row r="164" spans="2:5" x14ac:dyDescent="0.25">
      <c r="B164" t="s">
        <v>18</v>
      </c>
      <c r="C164" t="s">
        <v>32</v>
      </c>
      <c r="D164" s="1">
        <v>43890</v>
      </c>
      <c r="E164" s="2">
        <v>3884071</v>
      </c>
    </row>
    <row r="165" spans="2:5" x14ac:dyDescent="0.25">
      <c r="B165" t="s">
        <v>18</v>
      </c>
      <c r="C165">
        <v>2</v>
      </c>
      <c r="D165" s="1">
        <v>43890</v>
      </c>
      <c r="E165" s="2">
        <v>10780489</v>
      </c>
    </row>
    <row r="166" spans="2:5" x14ac:dyDescent="0.25">
      <c r="B166" t="s">
        <v>18</v>
      </c>
      <c r="C166">
        <v>3</v>
      </c>
      <c r="D166" s="1">
        <v>43890</v>
      </c>
      <c r="E166" s="2">
        <v>3903330</v>
      </c>
    </row>
    <row r="167" spans="2:5" x14ac:dyDescent="0.25">
      <c r="B167" t="s">
        <v>18</v>
      </c>
      <c r="C167">
        <v>4</v>
      </c>
      <c r="D167" s="1">
        <v>43890</v>
      </c>
      <c r="E167" s="2">
        <v>2161459</v>
      </c>
    </row>
    <row r="168" spans="2:5" x14ac:dyDescent="0.25">
      <c r="B168" t="s">
        <v>18</v>
      </c>
      <c r="C168">
        <v>5</v>
      </c>
      <c r="D168" s="1">
        <v>43890</v>
      </c>
      <c r="E168" s="2">
        <v>1824774</v>
      </c>
    </row>
    <row r="169" spans="2:5" x14ac:dyDescent="0.25">
      <c r="B169" t="s">
        <v>18</v>
      </c>
      <c r="C169">
        <v>6</v>
      </c>
      <c r="D169" s="1">
        <v>43890</v>
      </c>
      <c r="E169" s="2">
        <v>2543145</v>
      </c>
    </row>
    <row r="170" spans="2:5" x14ac:dyDescent="0.25">
      <c r="B170" t="s">
        <v>18</v>
      </c>
      <c r="C170" t="s">
        <v>33</v>
      </c>
      <c r="D170" s="1">
        <v>43890</v>
      </c>
      <c r="E170" s="2">
        <v>2502764</v>
      </c>
    </row>
    <row r="171" spans="2:5" x14ac:dyDescent="0.25">
      <c r="B171" t="s">
        <v>18</v>
      </c>
      <c r="C171" t="s">
        <v>34</v>
      </c>
      <c r="D171" s="1">
        <v>43890</v>
      </c>
      <c r="E171" s="2">
        <v>4548508</v>
      </c>
    </row>
    <row r="172" spans="2:5" x14ac:dyDescent="0.25">
      <c r="B172" t="s">
        <v>19</v>
      </c>
      <c r="C172" t="s">
        <v>32</v>
      </c>
      <c r="D172" s="1">
        <v>43890</v>
      </c>
      <c r="E172" s="2">
        <v>3401306</v>
      </c>
    </row>
    <row r="173" spans="2:5" x14ac:dyDescent="0.25">
      <c r="B173" t="s">
        <v>19</v>
      </c>
      <c r="C173">
        <v>2</v>
      </c>
      <c r="D173" s="1">
        <v>43890</v>
      </c>
      <c r="E173" s="2">
        <v>6497301</v>
      </c>
    </row>
    <row r="174" spans="2:5" x14ac:dyDescent="0.25">
      <c r="B174" t="s">
        <v>19</v>
      </c>
      <c r="C174">
        <v>3</v>
      </c>
      <c r="D174" s="1">
        <v>43890</v>
      </c>
      <c r="E174" s="2">
        <v>3358284</v>
      </c>
    </row>
    <row r="175" spans="2:5" x14ac:dyDescent="0.25">
      <c r="B175" t="s">
        <v>19</v>
      </c>
      <c r="C175">
        <v>4</v>
      </c>
      <c r="D175" s="1">
        <v>43890</v>
      </c>
      <c r="E175" s="2">
        <v>2893426</v>
      </c>
    </row>
    <row r="176" spans="2:5" x14ac:dyDescent="0.25">
      <c r="B176" t="s">
        <v>19</v>
      </c>
      <c r="C176">
        <v>5</v>
      </c>
      <c r="D176" s="1">
        <v>43890</v>
      </c>
      <c r="E176" s="2">
        <v>1691073</v>
      </c>
    </row>
    <row r="177" spans="2:5" x14ac:dyDescent="0.25">
      <c r="B177" t="s">
        <v>19</v>
      </c>
      <c r="C177">
        <v>6</v>
      </c>
      <c r="D177" s="1">
        <v>43890</v>
      </c>
      <c r="E177" s="2">
        <v>2199151</v>
      </c>
    </row>
    <row r="178" spans="2:5" x14ac:dyDescent="0.25">
      <c r="B178" t="s">
        <v>19</v>
      </c>
      <c r="C178" t="s">
        <v>33</v>
      </c>
      <c r="D178" s="1">
        <v>43890</v>
      </c>
      <c r="E178" s="2">
        <v>3256775</v>
      </c>
    </row>
    <row r="179" spans="2:5" x14ac:dyDescent="0.25">
      <c r="B179" t="s">
        <v>19</v>
      </c>
      <c r="C179" t="s">
        <v>34</v>
      </c>
      <c r="D179" s="1">
        <v>43890</v>
      </c>
      <c r="E179" s="2">
        <v>3727737</v>
      </c>
    </row>
    <row r="180" spans="2:5" x14ac:dyDescent="0.25">
      <c r="B180" t="s">
        <v>20</v>
      </c>
      <c r="C180" t="s">
        <v>32</v>
      </c>
      <c r="D180" s="1">
        <v>43890</v>
      </c>
      <c r="E180" s="2">
        <v>4812505</v>
      </c>
    </row>
    <row r="181" spans="2:5" x14ac:dyDescent="0.25">
      <c r="B181" t="s">
        <v>20</v>
      </c>
      <c r="C181">
        <v>2</v>
      </c>
      <c r="D181" s="1">
        <v>43890</v>
      </c>
      <c r="E181" s="2">
        <v>7035855</v>
      </c>
    </row>
    <row r="182" spans="2:5" x14ac:dyDescent="0.25">
      <c r="B182" t="s">
        <v>20</v>
      </c>
      <c r="C182">
        <v>3</v>
      </c>
      <c r="D182" s="1">
        <v>43890</v>
      </c>
      <c r="E182" s="2">
        <v>4248512</v>
      </c>
    </row>
    <row r="183" spans="2:5" x14ac:dyDescent="0.25">
      <c r="B183" t="s">
        <v>20</v>
      </c>
      <c r="C183">
        <v>4</v>
      </c>
      <c r="D183" s="1">
        <v>43890</v>
      </c>
      <c r="E183" s="2">
        <v>2606555</v>
      </c>
    </row>
    <row r="184" spans="2:5" x14ac:dyDescent="0.25">
      <c r="B184" t="s">
        <v>20</v>
      </c>
      <c r="C184">
        <v>5</v>
      </c>
      <c r="D184" s="1">
        <v>43890</v>
      </c>
      <c r="E184" s="2">
        <v>1971058</v>
      </c>
    </row>
    <row r="185" spans="2:5" x14ac:dyDescent="0.25">
      <c r="B185" t="s">
        <v>20</v>
      </c>
      <c r="C185">
        <v>6</v>
      </c>
      <c r="D185" s="1">
        <v>43890</v>
      </c>
      <c r="E185" s="2">
        <v>2089758</v>
      </c>
    </row>
    <row r="186" spans="2:5" x14ac:dyDescent="0.25">
      <c r="B186" t="s">
        <v>20</v>
      </c>
      <c r="C186" t="s">
        <v>33</v>
      </c>
      <c r="D186" s="1">
        <v>43890</v>
      </c>
      <c r="E186" s="2">
        <v>4257290</v>
      </c>
    </row>
    <row r="187" spans="2:5" x14ac:dyDescent="0.25">
      <c r="B187" t="s">
        <v>20</v>
      </c>
      <c r="C187" t="s">
        <v>34</v>
      </c>
      <c r="D187" s="1">
        <v>43890</v>
      </c>
      <c r="E187" s="2">
        <v>4229937</v>
      </c>
    </row>
    <row r="188" spans="2:5" x14ac:dyDescent="0.25">
      <c r="B188" t="s">
        <v>21</v>
      </c>
      <c r="C188" t="s">
        <v>32</v>
      </c>
      <c r="D188" s="1">
        <v>43890</v>
      </c>
      <c r="E188" s="2">
        <v>4359321</v>
      </c>
    </row>
    <row r="189" spans="2:5" x14ac:dyDescent="0.25">
      <c r="B189" t="s">
        <v>21</v>
      </c>
      <c r="C189">
        <v>2</v>
      </c>
      <c r="D189" s="1">
        <v>43890</v>
      </c>
      <c r="E189" s="2">
        <v>6922720</v>
      </c>
    </row>
    <row r="190" spans="2:5" x14ac:dyDescent="0.25">
      <c r="B190" t="s">
        <v>21</v>
      </c>
      <c r="C190">
        <v>3</v>
      </c>
      <c r="D190" s="1">
        <v>43890</v>
      </c>
      <c r="E190" s="2">
        <v>3546830</v>
      </c>
    </row>
    <row r="191" spans="2:5" x14ac:dyDescent="0.25">
      <c r="B191" t="s">
        <v>21</v>
      </c>
      <c r="C191">
        <v>4</v>
      </c>
      <c r="D191" s="1">
        <v>43890</v>
      </c>
      <c r="E191" s="2">
        <v>2293535</v>
      </c>
    </row>
    <row r="192" spans="2:5" x14ac:dyDescent="0.25">
      <c r="B192" t="s">
        <v>21</v>
      </c>
      <c r="C192">
        <v>5</v>
      </c>
      <c r="D192" s="1">
        <v>43890</v>
      </c>
      <c r="E192" s="2">
        <v>2080041</v>
      </c>
    </row>
    <row r="193" spans="2:5" x14ac:dyDescent="0.25">
      <c r="B193" t="s">
        <v>21</v>
      </c>
      <c r="C193">
        <v>6</v>
      </c>
      <c r="D193" s="1">
        <v>43890</v>
      </c>
      <c r="E193" s="2">
        <v>2339129</v>
      </c>
    </row>
    <row r="194" spans="2:5" x14ac:dyDescent="0.25">
      <c r="B194" t="s">
        <v>21</v>
      </c>
      <c r="C194" t="s">
        <v>33</v>
      </c>
      <c r="D194" s="1">
        <v>43890</v>
      </c>
      <c r="E194" s="2">
        <v>3419833</v>
      </c>
    </row>
    <row r="195" spans="2:5" x14ac:dyDescent="0.25">
      <c r="B195" t="s">
        <v>21</v>
      </c>
      <c r="C195" t="s">
        <v>34</v>
      </c>
      <c r="D195" s="1">
        <v>43890</v>
      </c>
      <c r="E195" s="2">
        <v>3257785</v>
      </c>
    </row>
    <row r="196" spans="2:5" x14ac:dyDescent="0.25">
      <c r="B196" t="s">
        <v>22</v>
      </c>
      <c r="C196" t="s">
        <v>32</v>
      </c>
      <c r="D196" s="1">
        <v>43890</v>
      </c>
      <c r="E196" s="2">
        <v>4209680</v>
      </c>
    </row>
    <row r="197" spans="2:5" x14ac:dyDescent="0.25">
      <c r="B197" t="s">
        <v>22</v>
      </c>
      <c r="C197">
        <v>2</v>
      </c>
      <c r="D197" s="1">
        <v>43890</v>
      </c>
      <c r="E197" s="2">
        <v>5840038</v>
      </c>
    </row>
    <row r="198" spans="2:5" x14ac:dyDescent="0.25">
      <c r="B198" t="s">
        <v>22</v>
      </c>
      <c r="C198">
        <v>3</v>
      </c>
      <c r="D198" s="1">
        <v>43890</v>
      </c>
      <c r="E198" s="2">
        <v>3829590</v>
      </c>
    </row>
    <row r="199" spans="2:5" x14ac:dyDescent="0.25">
      <c r="B199" t="s">
        <v>22</v>
      </c>
      <c r="C199">
        <v>4</v>
      </c>
      <c r="D199" s="1">
        <v>43890</v>
      </c>
      <c r="E199" s="2">
        <v>2845135</v>
      </c>
    </row>
    <row r="200" spans="2:5" x14ac:dyDescent="0.25">
      <c r="B200" t="s">
        <v>22</v>
      </c>
      <c r="C200">
        <v>5</v>
      </c>
      <c r="D200" s="1">
        <v>43890</v>
      </c>
      <c r="E200" s="2">
        <v>2603891</v>
      </c>
    </row>
    <row r="201" spans="2:5" x14ac:dyDescent="0.25">
      <c r="B201" t="s">
        <v>22</v>
      </c>
      <c r="C201">
        <v>6</v>
      </c>
      <c r="D201" s="1">
        <v>43890</v>
      </c>
      <c r="E201" s="2">
        <v>3219556</v>
      </c>
    </row>
    <row r="202" spans="2:5" x14ac:dyDescent="0.25">
      <c r="B202" t="s">
        <v>22</v>
      </c>
      <c r="C202" t="s">
        <v>33</v>
      </c>
      <c r="D202" s="1">
        <v>43890</v>
      </c>
      <c r="E202" s="2">
        <v>2685973</v>
      </c>
    </row>
    <row r="203" spans="2:5" x14ac:dyDescent="0.25">
      <c r="B203" t="s">
        <v>22</v>
      </c>
      <c r="C203" t="s">
        <v>34</v>
      </c>
      <c r="D203" s="1">
        <v>43890</v>
      </c>
      <c r="E203" s="2">
        <v>4741347</v>
      </c>
    </row>
    <row r="204" spans="2:5" x14ac:dyDescent="0.25">
      <c r="B204" t="s">
        <v>23</v>
      </c>
      <c r="C204" t="s">
        <v>32</v>
      </c>
      <c r="D204" s="1">
        <v>43890</v>
      </c>
      <c r="E204" s="2">
        <v>3274835</v>
      </c>
    </row>
    <row r="205" spans="2:5" x14ac:dyDescent="0.25">
      <c r="B205" t="s">
        <v>23</v>
      </c>
      <c r="C205">
        <v>2</v>
      </c>
      <c r="D205" s="1">
        <v>43890</v>
      </c>
      <c r="E205" s="2">
        <v>4851680</v>
      </c>
    </row>
    <row r="206" spans="2:5" x14ac:dyDescent="0.25">
      <c r="B206" t="s">
        <v>23</v>
      </c>
      <c r="C206">
        <v>3</v>
      </c>
      <c r="D206" s="1">
        <v>43890</v>
      </c>
      <c r="E206" s="2">
        <v>2560589</v>
      </c>
    </row>
    <row r="207" spans="2:5" x14ac:dyDescent="0.25">
      <c r="B207" t="s">
        <v>23</v>
      </c>
      <c r="C207">
        <v>4</v>
      </c>
      <c r="D207" s="1">
        <v>43890</v>
      </c>
      <c r="E207" s="2">
        <v>2252825</v>
      </c>
    </row>
    <row r="208" spans="2:5" x14ac:dyDescent="0.25">
      <c r="B208" t="s">
        <v>23</v>
      </c>
      <c r="C208">
        <v>5</v>
      </c>
      <c r="D208" s="1">
        <v>43890</v>
      </c>
      <c r="E208" s="2">
        <v>1973301</v>
      </c>
    </row>
    <row r="209" spans="2:5" x14ac:dyDescent="0.25">
      <c r="B209" t="s">
        <v>23</v>
      </c>
      <c r="C209">
        <v>6</v>
      </c>
      <c r="D209" s="1">
        <v>43890</v>
      </c>
      <c r="E209" s="2">
        <v>1677563</v>
      </c>
    </row>
    <row r="210" spans="2:5" x14ac:dyDescent="0.25">
      <c r="B210" t="s">
        <v>23</v>
      </c>
      <c r="C210" t="s">
        <v>33</v>
      </c>
      <c r="D210" s="1">
        <v>43890</v>
      </c>
      <c r="E210" s="2">
        <v>1802708</v>
      </c>
    </row>
    <row r="211" spans="2:5" x14ac:dyDescent="0.25">
      <c r="B211" t="s">
        <v>23</v>
      </c>
      <c r="C211" t="s">
        <v>34</v>
      </c>
      <c r="D211" s="1">
        <v>43890</v>
      </c>
      <c r="E211" s="2">
        <v>3611509</v>
      </c>
    </row>
    <row r="212" spans="2:5" x14ac:dyDescent="0.25">
      <c r="B212" t="s">
        <v>24</v>
      </c>
      <c r="C212" t="s">
        <v>32</v>
      </c>
      <c r="D212" s="1">
        <v>43890</v>
      </c>
      <c r="E212" s="2">
        <v>4008141</v>
      </c>
    </row>
    <row r="213" spans="2:5" x14ac:dyDescent="0.25">
      <c r="B213" t="s">
        <v>24</v>
      </c>
      <c r="C213">
        <v>2</v>
      </c>
      <c r="D213" s="1">
        <v>43890</v>
      </c>
      <c r="E213" s="2">
        <v>9375242</v>
      </c>
    </row>
    <row r="214" spans="2:5" x14ac:dyDescent="0.25">
      <c r="B214" t="s">
        <v>24</v>
      </c>
      <c r="C214">
        <v>3</v>
      </c>
      <c r="D214" s="1">
        <v>43890</v>
      </c>
      <c r="E214" s="2">
        <v>3159513</v>
      </c>
    </row>
    <row r="215" spans="2:5" x14ac:dyDescent="0.25">
      <c r="B215" t="s">
        <v>24</v>
      </c>
      <c r="C215">
        <v>4</v>
      </c>
      <c r="D215" s="1">
        <v>43890</v>
      </c>
      <c r="E215" s="2">
        <v>2185292</v>
      </c>
    </row>
    <row r="216" spans="2:5" x14ac:dyDescent="0.25">
      <c r="B216" t="s">
        <v>24</v>
      </c>
      <c r="C216">
        <v>5</v>
      </c>
      <c r="D216" s="1">
        <v>43890</v>
      </c>
      <c r="E216" s="2">
        <v>1884912</v>
      </c>
    </row>
    <row r="217" spans="2:5" x14ac:dyDescent="0.25">
      <c r="B217" t="s">
        <v>24</v>
      </c>
      <c r="C217">
        <v>6</v>
      </c>
      <c r="D217" s="1">
        <v>43890</v>
      </c>
      <c r="E217" s="2">
        <v>2075625</v>
      </c>
    </row>
    <row r="218" spans="2:5" x14ac:dyDescent="0.25">
      <c r="B218" t="s">
        <v>24</v>
      </c>
      <c r="C218" t="s">
        <v>33</v>
      </c>
      <c r="D218" s="1">
        <v>43890</v>
      </c>
      <c r="E218" s="2">
        <v>2659427</v>
      </c>
    </row>
    <row r="219" spans="2:5" x14ac:dyDescent="0.25">
      <c r="B219" t="s">
        <v>24</v>
      </c>
      <c r="C219" t="s">
        <v>34</v>
      </c>
      <c r="D219" s="1">
        <v>43890</v>
      </c>
      <c r="E219" s="2">
        <v>3891527</v>
      </c>
    </row>
    <row r="220" spans="2:5" x14ac:dyDescent="0.25">
      <c r="B220" t="s">
        <v>25</v>
      </c>
      <c r="C220" t="s">
        <v>32</v>
      </c>
      <c r="D220" s="1">
        <v>43890</v>
      </c>
      <c r="E220" s="2">
        <v>3736950</v>
      </c>
    </row>
    <row r="221" spans="2:5" x14ac:dyDescent="0.25">
      <c r="B221" t="s">
        <v>25</v>
      </c>
      <c r="C221">
        <v>2</v>
      </c>
      <c r="D221" s="1">
        <v>43890</v>
      </c>
      <c r="E221" s="2">
        <v>6705064</v>
      </c>
    </row>
    <row r="222" spans="2:5" x14ac:dyDescent="0.25">
      <c r="B222" t="s">
        <v>25</v>
      </c>
      <c r="C222">
        <v>3</v>
      </c>
      <c r="D222" s="1">
        <v>43890</v>
      </c>
      <c r="E222" s="2">
        <v>2578467</v>
      </c>
    </row>
    <row r="223" spans="2:5" x14ac:dyDescent="0.25">
      <c r="B223" t="s">
        <v>25</v>
      </c>
      <c r="C223">
        <v>4</v>
      </c>
      <c r="D223" s="1">
        <v>43890</v>
      </c>
      <c r="E223" s="2">
        <v>1992954</v>
      </c>
    </row>
    <row r="224" spans="2:5" x14ac:dyDescent="0.25">
      <c r="B224" t="s">
        <v>25</v>
      </c>
      <c r="C224">
        <v>5</v>
      </c>
      <c r="D224" s="1">
        <v>43890</v>
      </c>
      <c r="E224" s="2">
        <v>1809409</v>
      </c>
    </row>
    <row r="225" spans="2:5" x14ac:dyDescent="0.25">
      <c r="B225" t="s">
        <v>25</v>
      </c>
      <c r="C225">
        <v>6</v>
      </c>
      <c r="D225" s="1">
        <v>43890</v>
      </c>
      <c r="E225" s="2">
        <v>2009380</v>
      </c>
    </row>
    <row r="226" spans="2:5" x14ac:dyDescent="0.25">
      <c r="B226" t="s">
        <v>25</v>
      </c>
      <c r="C226" t="s">
        <v>33</v>
      </c>
      <c r="D226" s="1">
        <v>43890</v>
      </c>
      <c r="E226" s="2">
        <v>2795409</v>
      </c>
    </row>
    <row r="227" spans="2:5" x14ac:dyDescent="0.25">
      <c r="B227" t="s">
        <v>25</v>
      </c>
      <c r="C227" t="s">
        <v>34</v>
      </c>
      <c r="D227" s="1">
        <v>43890</v>
      </c>
      <c r="E227" s="2">
        <v>3818201</v>
      </c>
    </row>
    <row r="228" spans="2:5" x14ac:dyDescent="0.25">
      <c r="B228" t="s">
        <v>26</v>
      </c>
      <c r="C228" t="s">
        <v>32</v>
      </c>
      <c r="D228" s="1">
        <v>43890</v>
      </c>
      <c r="E228" s="2">
        <v>4737418</v>
      </c>
    </row>
    <row r="229" spans="2:5" x14ac:dyDescent="0.25">
      <c r="B229" t="s">
        <v>26</v>
      </c>
      <c r="C229">
        <v>2</v>
      </c>
      <c r="D229" s="1">
        <v>43890</v>
      </c>
      <c r="E229" s="2">
        <v>8713282</v>
      </c>
    </row>
    <row r="230" spans="2:5" x14ac:dyDescent="0.25">
      <c r="B230" t="s">
        <v>26</v>
      </c>
      <c r="C230">
        <v>3</v>
      </c>
      <c r="D230" s="1">
        <v>43890</v>
      </c>
      <c r="E230" s="2">
        <v>2964927</v>
      </c>
    </row>
    <row r="231" spans="2:5" x14ac:dyDescent="0.25">
      <c r="B231" t="s">
        <v>26</v>
      </c>
      <c r="C231">
        <v>4</v>
      </c>
      <c r="D231" s="1">
        <v>43890</v>
      </c>
      <c r="E231" s="2">
        <v>1440912</v>
      </c>
    </row>
    <row r="232" spans="2:5" x14ac:dyDescent="0.25">
      <c r="B232" t="s">
        <v>26</v>
      </c>
      <c r="C232">
        <v>5</v>
      </c>
      <c r="D232" s="1">
        <v>43890</v>
      </c>
      <c r="E232" s="2">
        <v>1308394</v>
      </c>
    </row>
    <row r="233" spans="2:5" x14ac:dyDescent="0.25">
      <c r="B233" t="s">
        <v>26</v>
      </c>
      <c r="C233">
        <v>6</v>
      </c>
      <c r="D233" s="1">
        <v>43890</v>
      </c>
      <c r="E233" s="2">
        <v>1965263</v>
      </c>
    </row>
    <row r="234" spans="2:5" x14ac:dyDescent="0.25">
      <c r="B234" t="s">
        <v>26</v>
      </c>
      <c r="C234" t="s">
        <v>33</v>
      </c>
      <c r="D234" s="1">
        <v>43890</v>
      </c>
      <c r="E234" s="2">
        <v>1761869</v>
      </c>
    </row>
    <row r="235" spans="2:5" x14ac:dyDescent="0.25">
      <c r="B235" t="s">
        <v>26</v>
      </c>
      <c r="C235" t="s">
        <v>34</v>
      </c>
      <c r="D235" s="1">
        <v>43890</v>
      </c>
      <c r="E235" s="2">
        <v>6820071</v>
      </c>
    </row>
    <row r="236" spans="2:5" x14ac:dyDescent="0.25">
      <c r="B236" t="s">
        <v>27</v>
      </c>
      <c r="C236" t="s">
        <v>32</v>
      </c>
      <c r="D236" s="1">
        <v>43890</v>
      </c>
      <c r="E236" s="2">
        <v>4660633</v>
      </c>
    </row>
    <row r="237" spans="2:5" x14ac:dyDescent="0.25">
      <c r="B237" t="s">
        <v>27</v>
      </c>
      <c r="C237">
        <v>2</v>
      </c>
      <c r="D237" s="1">
        <v>43890</v>
      </c>
      <c r="E237" s="2">
        <v>5093802</v>
      </c>
    </row>
    <row r="238" spans="2:5" x14ac:dyDescent="0.25">
      <c r="B238" t="s">
        <v>27</v>
      </c>
      <c r="C238">
        <v>3</v>
      </c>
      <c r="D238" s="1">
        <v>43890</v>
      </c>
      <c r="E238" s="2">
        <v>2560039</v>
      </c>
    </row>
    <row r="239" spans="2:5" x14ac:dyDescent="0.25">
      <c r="B239" t="s">
        <v>27</v>
      </c>
      <c r="C239">
        <v>4</v>
      </c>
      <c r="D239" s="1">
        <v>43890</v>
      </c>
      <c r="E239" s="2">
        <v>1485608</v>
      </c>
    </row>
    <row r="240" spans="2:5" x14ac:dyDescent="0.25">
      <c r="B240" t="s">
        <v>27</v>
      </c>
      <c r="C240">
        <v>5</v>
      </c>
      <c r="D240" s="1">
        <v>43890</v>
      </c>
      <c r="E240" s="2">
        <v>1462211</v>
      </c>
    </row>
    <row r="241" spans="2:5" x14ac:dyDescent="0.25">
      <c r="B241" t="s">
        <v>27</v>
      </c>
      <c r="C241">
        <v>6</v>
      </c>
      <c r="D241" s="1">
        <v>43890</v>
      </c>
      <c r="E241" s="2">
        <v>2200000</v>
      </c>
    </row>
    <row r="242" spans="2:5" x14ac:dyDescent="0.25">
      <c r="B242" t="s">
        <v>27</v>
      </c>
      <c r="C242" t="s">
        <v>33</v>
      </c>
      <c r="D242" s="1">
        <v>43890</v>
      </c>
      <c r="E242" s="2">
        <v>1794662</v>
      </c>
    </row>
    <row r="243" spans="2:5" x14ac:dyDescent="0.25">
      <c r="B243" t="s">
        <v>27</v>
      </c>
      <c r="C243" t="s">
        <v>34</v>
      </c>
      <c r="D243" s="1">
        <v>43890</v>
      </c>
      <c r="E243" s="2">
        <v>3926931</v>
      </c>
    </row>
    <row r="244" spans="2:5" x14ac:dyDescent="0.25">
      <c r="B244" t="s">
        <v>28</v>
      </c>
      <c r="C244" t="s">
        <v>32</v>
      </c>
      <c r="D244" s="1">
        <v>43890</v>
      </c>
      <c r="E244" s="2">
        <v>3148804</v>
      </c>
    </row>
    <row r="245" spans="2:5" x14ac:dyDescent="0.25">
      <c r="B245" t="s">
        <v>28</v>
      </c>
      <c r="C245">
        <v>2</v>
      </c>
      <c r="D245" s="1">
        <v>43890</v>
      </c>
      <c r="E245" s="2">
        <v>6764507</v>
      </c>
    </row>
    <row r="246" spans="2:5" x14ac:dyDescent="0.25">
      <c r="B246" t="s">
        <v>28</v>
      </c>
      <c r="C246">
        <v>3</v>
      </c>
      <c r="D246" s="1">
        <v>43890</v>
      </c>
      <c r="E246" s="2">
        <v>2867236</v>
      </c>
    </row>
    <row r="247" spans="2:5" x14ac:dyDescent="0.25">
      <c r="B247" t="s">
        <v>28</v>
      </c>
      <c r="C247">
        <v>4</v>
      </c>
      <c r="D247" s="1">
        <v>43890</v>
      </c>
      <c r="E247" s="2">
        <v>2493938</v>
      </c>
    </row>
    <row r="248" spans="2:5" x14ac:dyDescent="0.25">
      <c r="B248" t="s">
        <v>28</v>
      </c>
      <c r="C248">
        <v>5</v>
      </c>
      <c r="D248" s="1">
        <v>43890</v>
      </c>
      <c r="E248" s="2">
        <v>2272764</v>
      </c>
    </row>
    <row r="249" spans="2:5" x14ac:dyDescent="0.25">
      <c r="B249" t="s">
        <v>28</v>
      </c>
      <c r="C249">
        <v>6</v>
      </c>
      <c r="D249" s="1">
        <v>43890</v>
      </c>
      <c r="E249" s="2">
        <v>1263298</v>
      </c>
    </row>
    <row r="250" spans="2:5" x14ac:dyDescent="0.25">
      <c r="B250" t="s">
        <v>28</v>
      </c>
      <c r="C250" t="s">
        <v>33</v>
      </c>
      <c r="D250" s="1">
        <v>43890</v>
      </c>
      <c r="E250" s="2">
        <v>2428089</v>
      </c>
    </row>
    <row r="251" spans="2:5" x14ac:dyDescent="0.25">
      <c r="B251" t="s">
        <v>28</v>
      </c>
      <c r="C251" t="s">
        <v>34</v>
      </c>
      <c r="D251" s="1">
        <v>43890</v>
      </c>
      <c r="E251" s="2">
        <v>4133568</v>
      </c>
    </row>
    <row r="252" spans="2:5" x14ac:dyDescent="0.25">
      <c r="B252" t="s">
        <v>29</v>
      </c>
      <c r="C252" t="s">
        <v>32</v>
      </c>
      <c r="D252" s="1">
        <v>43890</v>
      </c>
      <c r="E252" s="2">
        <v>3922484</v>
      </c>
    </row>
    <row r="253" spans="2:5" x14ac:dyDescent="0.25">
      <c r="B253" t="s">
        <v>29</v>
      </c>
      <c r="C253">
        <v>2</v>
      </c>
      <c r="D253" s="1">
        <v>43890</v>
      </c>
      <c r="E253" s="2">
        <v>6189802</v>
      </c>
    </row>
    <row r="254" spans="2:5" x14ac:dyDescent="0.25">
      <c r="B254" t="s">
        <v>29</v>
      </c>
      <c r="C254">
        <v>3</v>
      </c>
      <c r="D254" s="1">
        <v>43890</v>
      </c>
      <c r="E254" s="2">
        <v>3139860</v>
      </c>
    </row>
    <row r="255" spans="2:5" x14ac:dyDescent="0.25">
      <c r="B255" t="s">
        <v>29</v>
      </c>
      <c r="C255">
        <v>4</v>
      </c>
      <c r="D255" s="1">
        <v>43890</v>
      </c>
      <c r="E255" s="2">
        <v>2368233</v>
      </c>
    </row>
    <row r="256" spans="2:5" x14ac:dyDescent="0.25">
      <c r="B256" t="s">
        <v>29</v>
      </c>
      <c r="C256">
        <v>5</v>
      </c>
      <c r="D256" s="1">
        <v>43890</v>
      </c>
      <c r="E256" s="2">
        <v>1801240</v>
      </c>
    </row>
    <row r="257" spans="2:5" x14ac:dyDescent="0.25">
      <c r="B257" t="s">
        <v>29</v>
      </c>
      <c r="C257">
        <v>6</v>
      </c>
      <c r="D257" s="1">
        <v>43890</v>
      </c>
      <c r="E257" s="2">
        <v>1763085</v>
      </c>
    </row>
    <row r="258" spans="2:5" x14ac:dyDescent="0.25">
      <c r="B258" t="s">
        <v>29</v>
      </c>
      <c r="C258" t="s">
        <v>33</v>
      </c>
      <c r="D258" s="1">
        <v>43890</v>
      </c>
      <c r="E258" s="2">
        <v>3032118</v>
      </c>
    </row>
    <row r="259" spans="2:5" x14ac:dyDescent="0.25">
      <c r="B259" t="s">
        <v>29</v>
      </c>
      <c r="C259" t="s">
        <v>34</v>
      </c>
      <c r="D259" s="1">
        <v>43890</v>
      </c>
      <c r="E259" s="2">
        <v>4017178</v>
      </c>
    </row>
    <row r="260" spans="2:5" x14ac:dyDescent="0.25">
      <c r="B260" t="s">
        <v>30</v>
      </c>
      <c r="C260" t="s">
        <v>32</v>
      </c>
      <c r="D260" s="1">
        <v>43890</v>
      </c>
      <c r="E260" s="2">
        <v>3015895</v>
      </c>
    </row>
    <row r="261" spans="2:5" x14ac:dyDescent="0.25">
      <c r="B261" t="s">
        <v>30</v>
      </c>
      <c r="C261">
        <v>2</v>
      </c>
      <c r="D261" s="1">
        <v>43890</v>
      </c>
      <c r="E261" s="2">
        <v>5336094</v>
      </c>
    </row>
    <row r="262" spans="2:5" x14ac:dyDescent="0.25">
      <c r="B262" t="s">
        <v>30</v>
      </c>
      <c r="C262">
        <v>3</v>
      </c>
      <c r="D262" s="1">
        <v>43890</v>
      </c>
      <c r="E262" s="2">
        <v>3399336</v>
      </c>
    </row>
    <row r="263" spans="2:5" x14ac:dyDescent="0.25">
      <c r="B263" t="s">
        <v>30</v>
      </c>
      <c r="C263">
        <v>4</v>
      </c>
      <c r="D263" s="1">
        <v>43890</v>
      </c>
      <c r="E263" s="2">
        <v>2140983</v>
      </c>
    </row>
    <row r="264" spans="2:5" x14ac:dyDescent="0.25">
      <c r="B264" t="s">
        <v>30</v>
      </c>
      <c r="C264">
        <v>5</v>
      </c>
      <c r="D264" s="1">
        <v>43890</v>
      </c>
      <c r="E264" s="2">
        <v>2847932</v>
      </c>
    </row>
    <row r="265" spans="2:5" x14ac:dyDescent="0.25">
      <c r="B265" t="s">
        <v>30</v>
      </c>
      <c r="C265">
        <v>6</v>
      </c>
      <c r="D265" s="1">
        <v>43890</v>
      </c>
      <c r="E265" s="2">
        <v>2062965</v>
      </c>
    </row>
    <row r="266" spans="2:5" x14ac:dyDescent="0.25">
      <c r="B266" t="s">
        <v>30</v>
      </c>
      <c r="C266" t="s">
        <v>33</v>
      </c>
      <c r="D266" s="1">
        <v>43890</v>
      </c>
      <c r="E266" s="2">
        <v>3188992</v>
      </c>
    </row>
    <row r="267" spans="2:5" x14ac:dyDescent="0.25">
      <c r="B267" t="s">
        <v>30</v>
      </c>
      <c r="C267" t="s">
        <v>34</v>
      </c>
      <c r="D267" s="1">
        <v>43890</v>
      </c>
      <c r="E267" s="2">
        <v>3740663</v>
      </c>
    </row>
    <row r="268" spans="2:5" x14ac:dyDescent="0.25">
      <c r="B268" t="s">
        <v>31</v>
      </c>
      <c r="C268" t="s">
        <v>32</v>
      </c>
      <c r="D268" s="1">
        <v>43890</v>
      </c>
      <c r="E268" s="2">
        <v>4479852</v>
      </c>
    </row>
    <row r="269" spans="2:5" x14ac:dyDescent="0.25">
      <c r="B269" t="s">
        <v>31</v>
      </c>
      <c r="C269">
        <v>2</v>
      </c>
      <c r="D269" s="1">
        <v>43890</v>
      </c>
      <c r="E269" s="2">
        <v>5636846</v>
      </c>
    </row>
    <row r="270" spans="2:5" x14ac:dyDescent="0.25">
      <c r="B270" t="s">
        <v>31</v>
      </c>
      <c r="C270">
        <v>3</v>
      </c>
      <c r="D270" s="1">
        <v>43890</v>
      </c>
      <c r="E270" s="2">
        <v>4242870</v>
      </c>
    </row>
    <row r="271" spans="2:5" x14ac:dyDescent="0.25">
      <c r="B271" t="s">
        <v>31</v>
      </c>
      <c r="C271">
        <v>4</v>
      </c>
      <c r="D271" s="1">
        <v>43890</v>
      </c>
      <c r="E271" s="2">
        <v>3102976</v>
      </c>
    </row>
    <row r="272" spans="2:5" x14ac:dyDescent="0.25">
      <c r="B272" t="s">
        <v>31</v>
      </c>
      <c r="C272">
        <v>5</v>
      </c>
      <c r="D272" s="1">
        <v>43890</v>
      </c>
      <c r="E272" s="2">
        <v>3521193</v>
      </c>
    </row>
    <row r="273" spans="2:5" x14ac:dyDescent="0.25">
      <c r="B273" t="s">
        <v>31</v>
      </c>
      <c r="C273">
        <v>6</v>
      </c>
      <c r="D273" s="1">
        <v>43890</v>
      </c>
      <c r="E273" s="2">
        <v>5390041</v>
      </c>
    </row>
    <row r="274" spans="2:5" x14ac:dyDescent="0.25">
      <c r="B274" t="s">
        <v>31</v>
      </c>
      <c r="C274" t="s">
        <v>33</v>
      </c>
      <c r="D274" s="1">
        <v>43890</v>
      </c>
      <c r="E274" s="2">
        <v>4473614</v>
      </c>
    </row>
    <row r="275" spans="2:5" x14ac:dyDescent="0.25">
      <c r="B275" t="s">
        <v>31</v>
      </c>
      <c r="C275" t="s">
        <v>34</v>
      </c>
      <c r="D275" s="1">
        <v>43890</v>
      </c>
      <c r="E275" s="2">
        <v>5121720</v>
      </c>
    </row>
    <row r="276" spans="2:5" x14ac:dyDescent="0.25">
      <c r="B276" t="s">
        <v>0</v>
      </c>
      <c r="C276" t="s">
        <v>32</v>
      </c>
      <c r="D276" s="1">
        <v>44074</v>
      </c>
      <c r="E276" s="2">
        <v>3257334</v>
      </c>
    </row>
    <row r="277" spans="2:5" x14ac:dyDescent="0.25">
      <c r="B277" t="s">
        <v>0</v>
      </c>
      <c r="C277">
        <v>2</v>
      </c>
      <c r="D277" s="1">
        <v>44074</v>
      </c>
      <c r="E277" s="2">
        <v>5155992</v>
      </c>
    </row>
    <row r="278" spans="2:5" x14ac:dyDescent="0.25">
      <c r="B278" t="s">
        <v>0</v>
      </c>
      <c r="C278">
        <v>3</v>
      </c>
      <c r="D278" s="1">
        <v>44074</v>
      </c>
      <c r="E278" s="2">
        <v>3213069</v>
      </c>
    </row>
    <row r="279" spans="2:5" x14ac:dyDescent="0.25">
      <c r="B279" t="s">
        <v>0</v>
      </c>
      <c r="C279">
        <v>4</v>
      </c>
      <c r="D279" s="1">
        <v>44074</v>
      </c>
      <c r="E279" s="2">
        <v>2064860</v>
      </c>
    </row>
    <row r="280" spans="2:5" x14ac:dyDescent="0.25">
      <c r="B280" t="s">
        <v>0</v>
      </c>
      <c r="C280">
        <v>5</v>
      </c>
      <c r="D280" s="1">
        <v>44074</v>
      </c>
      <c r="E280" s="2">
        <v>1488939</v>
      </c>
    </row>
    <row r="281" spans="2:5" x14ac:dyDescent="0.25">
      <c r="B281" t="s">
        <v>0</v>
      </c>
      <c r="C281">
        <v>6</v>
      </c>
      <c r="D281" s="1">
        <v>44074</v>
      </c>
      <c r="E281" s="2">
        <v>1871323</v>
      </c>
    </row>
    <row r="282" spans="2:5" x14ac:dyDescent="0.25">
      <c r="B282" t="s">
        <v>0</v>
      </c>
      <c r="C282" t="s">
        <v>33</v>
      </c>
      <c r="D282" s="1">
        <v>44074</v>
      </c>
      <c r="E282" s="2">
        <v>1818251</v>
      </c>
    </row>
    <row r="283" spans="2:5" x14ac:dyDescent="0.25">
      <c r="B283" t="s">
        <v>0</v>
      </c>
      <c r="C283" t="s">
        <v>34</v>
      </c>
      <c r="D283" s="1">
        <v>44074</v>
      </c>
      <c r="E283" s="2">
        <v>4232534</v>
      </c>
    </row>
    <row r="284" spans="2:5" x14ac:dyDescent="0.25">
      <c r="B284" t="s">
        <v>1</v>
      </c>
      <c r="C284" t="s">
        <v>32</v>
      </c>
      <c r="D284" s="1">
        <v>44074</v>
      </c>
      <c r="E284" s="2">
        <v>3019668</v>
      </c>
    </row>
    <row r="285" spans="2:5" x14ac:dyDescent="0.25">
      <c r="B285" t="s">
        <v>1</v>
      </c>
      <c r="C285">
        <v>2</v>
      </c>
      <c r="D285" s="1">
        <v>44074</v>
      </c>
      <c r="E285" s="2">
        <v>5302932</v>
      </c>
    </row>
    <row r="286" spans="2:5" x14ac:dyDescent="0.25">
      <c r="B286" t="s">
        <v>1</v>
      </c>
      <c r="C286">
        <v>3</v>
      </c>
      <c r="D286" s="1">
        <v>44074</v>
      </c>
      <c r="E286" s="2">
        <v>3243705</v>
      </c>
    </row>
    <row r="287" spans="2:5" x14ac:dyDescent="0.25">
      <c r="B287" t="s">
        <v>1</v>
      </c>
      <c r="C287">
        <v>4</v>
      </c>
      <c r="D287" s="1">
        <v>44074</v>
      </c>
      <c r="E287" s="2">
        <v>2184546</v>
      </c>
    </row>
    <row r="288" spans="2:5" x14ac:dyDescent="0.25">
      <c r="B288" t="s">
        <v>1</v>
      </c>
      <c r="C288">
        <v>5</v>
      </c>
      <c r="D288" s="1">
        <v>44074</v>
      </c>
      <c r="E288" s="2">
        <v>1589836</v>
      </c>
    </row>
    <row r="289" spans="2:5" x14ac:dyDescent="0.25">
      <c r="B289" t="s">
        <v>1</v>
      </c>
      <c r="C289">
        <v>6</v>
      </c>
      <c r="D289" s="1">
        <v>44074</v>
      </c>
      <c r="E289" s="2">
        <v>1968936</v>
      </c>
    </row>
    <row r="290" spans="2:5" x14ac:dyDescent="0.25">
      <c r="B290" t="s">
        <v>1</v>
      </c>
      <c r="C290" t="s">
        <v>33</v>
      </c>
      <c r="D290" s="1">
        <v>44074</v>
      </c>
      <c r="E290" s="2">
        <v>2271454</v>
      </c>
    </row>
    <row r="291" spans="2:5" x14ac:dyDescent="0.25">
      <c r="B291" t="s">
        <v>1</v>
      </c>
      <c r="C291" t="s">
        <v>34</v>
      </c>
      <c r="D291" s="1">
        <v>44074</v>
      </c>
      <c r="E291" s="2">
        <v>3437538</v>
      </c>
    </row>
    <row r="292" spans="2:5" x14ac:dyDescent="0.25">
      <c r="B292" t="s">
        <v>2</v>
      </c>
      <c r="C292" t="s">
        <v>32</v>
      </c>
      <c r="D292" s="1">
        <v>44074</v>
      </c>
      <c r="E292" s="2">
        <v>3722731</v>
      </c>
    </row>
    <row r="293" spans="2:5" x14ac:dyDescent="0.25">
      <c r="B293" t="s">
        <v>2</v>
      </c>
      <c r="C293">
        <v>2</v>
      </c>
      <c r="D293" s="1">
        <v>44074</v>
      </c>
      <c r="E293" s="2">
        <v>6501395</v>
      </c>
    </row>
    <row r="294" spans="2:5" x14ac:dyDescent="0.25">
      <c r="B294" t="s">
        <v>2</v>
      </c>
      <c r="C294">
        <v>3</v>
      </c>
      <c r="D294" s="1">
        <v>44074</v>
      </c>
      <c r="E294" s="2">
        <v>3253417</v>
      </c>
    </row>
    <row r="295" spans="2:5" x14ac:dyDescent="0.25">
      <c r="B295" t="s">
        <v>2</v>
      </c>
      <c r="C295">
        <v>4</v>
      </c>
      <c r="D295" s="1">
        <v>44074</v>
      </c>
      <c r="E295" s="2">
        <v>2230997</v>
      </c>
    </row>
    <row r="296" spans="2:5" x14ac:dyDescent="0.25">
      <c r="B296" t="s">
        <v>2</v>
      </c>
      <c r="C296">
        <v>5</v>
      </c>
      <c r="D296" s="1">
        <v>44074</v>
      </c>
      <c r="E296" s="2">
        <v>1925113</v>
      </c>
    </row>
    <row r="297" spans="2:5" x14ac:dyDescent="0.25">
      <c r="B297" t="s">
        <v>2</v>
      </c>
      <c r="C297">
        <v>6</v>
      </c>
      <c r="D297" s="1">
        <v>44074</v>
      </c>
      <c r="E297" s="2">
        <v>1986981</v>
      </c>
    </row>
    <row r="298" spans="2:5" x14ac:dyDescent="0.25">
      <c r="B298" t="s">
        <v>2</v>
      </c>
      <c r="C298" t="s">
        <v>33</v>
      </c>
      <c r="D298" s="1">
        <v>44074</v>
      </c>
      <c r="E298" s="2">
        <v>2286969</v>
      </c>
    </row>
    <row r="299" spans="2:5" x14ac:dyDescent="0.25">
      <c r="B299" t="s">
        <v>2</v>
      </c>
      <c r="C299" t="s">
        <v>34</v>
      </c>
      <c r="D299" s="1">
        <v>44074</v>
      </c>
      <c r="E299" s="2">
        <v>3546096</v>
      </c>
    </row>
    <row r="300" spans="2:5" x14ac:dyDescent="0.25">
      <c r="B300" t="s">
        <v>48</v>
      </c>
      <c r="C300" t="s">
        <v>32</v>
      </c>
      <c r="D300" s="1">
        <v>44074</v>
      </c>
      <c r="E300" s="2">
        <v>3622696</v>
      </c>
    </row>
    <row r="301" spans="2:5" x14ac:dyDescent="0.25">
      <c r="B301" t="s">
        <v>48</v>
      </c>
      <c r="C301">
        <v>2</v>
      </c>
      <c r="D301" s="1">
        <v>44074</v>
      </c>
      <c r="E301" s="2">
        <v>6440382</v>
      </c>
    </row>
    <row r="302" spans="2:5" x14ac:dyDescent="0.25">
      <c r="B302" t="s">
        <v>48</v>
      </c>
      <c r="C302">
        <v>3</v>
      </c>
      <c r="D302" s="1">
        <v>44074</v>
      </c>
      <c r="E302" s="2">
        <v>3595884</v>
      </c>
    </row>
    <row r="303" spans="2:5" x14ac:dyDescent="0.25">
      <c r="B303" t="s">
        <v>48</v>
      </c>
      <c r="C303">
        <v>4</v>
      </c>
      <c r="D303" s="1">
        <v>44074</v>
      </c>
      <c r="E303" s="2">
        <v>2240078</v>
      </c>
    </row>
    <row r="304" spans="2:5" x14ac:dyDescent="0.25">
      <c r="B304" t="s">
        <v>48</v>
      </c>
      <c r="C304">
        <v>5</v>
      </c>
      <c r="D304" s="1">
        <v>44074</v>
      </c>
      <c r="E304" s="2">
        <v>1765453</v>
      </c>
    </row>
    <row r="305" spans="2:5" x14ac:dyDescent="0.25">
      <c r="B305" t="s">
        <v>48</v>
      </c>
      <c r="C305">
        <v>6</v>
      </c>
      <c r="D305" s="1">
        <v>44074</v>
      </c>
      <c r="E305" s="2">
        <v>2332357</v>
      </c>
    </row>
    <row r="306" spans="2:5" x14ac:dyDescent="0.25">
      <c r="B306" t="s">
        <v>48</v>
      </c>
      <c r="C306" t="s">
        <v>33</v>
      </c>
      <c r="D306" s="1">
        <v>44074</v>
      </c>
      <c r="E306" s="2">
        <v>2547391</v>
      </c>
    </row>
    <row r="307" spans="2:5" x14ac:dyDescent="0.25">
      <c r="B307" t="s">
        <v>48</v>
      </c>
      <c r="C307" t="s">
        <v>34</v>
      </c>
      <c r="D307" s="1">
        <v>44074</v>
      </c>
      <c r="E307" s="2">
        <v>3534546</v>
      </c>
    </row>
    <row r="308" spans="2:5" x14ac:dyDescent="0.25">
      <c r="B308" t="s">
        <v>3</v>
      </c>
      <c r="C308" t="s">
        <v>32</v>
      </c>
      <c r="D308" s="1">
        <v>44074</v>
      </c>
      <c r="E308" s="2">
        <v>3227637</v>
      </c>
    </row>
    <row r="309" spans="2:5" x14ac:dyDescent="0.25">
      <c r="B309" t="s">
        <v>3</v>
      </c>
      <c r="C309">
        <v>2</v>
      </c>
      <c r="D309" s="1">
        <v>44074</v>
      </c>
      <c r="E309" s="2">
        <v>4316481</v>
      </c>
    </row>
    <row r="310" spans="2:5" x14ac:dyDescent="0.25">
      <c r="B310" t="s">
        <v>3</v>
      </c>
      <c r="C310">
        <v>3</v>
      </c>
      <c r="D310" s="1">
        <v>44074</v>
      </c>
      <c r="E310" s="2">
        <v>2927956</v>
      </c>
    </row>
    <row r="311" spans="2:5" x14ac:dyDescent="0.25">
      <c r="B311" t="s">
        <v>3</v>
      </c>
      <c r="C311">
        <v>4</v>
      </c>
      <c r="D311" s="1">
        <v>44074</v>
      </c>
      <c r="E311" s="2">
        <v>2115796</v>
      </c>
    </row>
    <row r="312" spans="2:5" x14ac:dyDescent="0.25">
      <c r="B312" t="s">
        <v>3</v>
      </c>
      <c r="C312">
        <v>5</v>
      </c>
      <c r="D312" s="1">
        <v>44074</v>
      </c>
      <c r="E312" s="2">
        <v>1461108</v>
      </c>
    </row>
    <row r="313" spans="2:5" x14ac:dyDescent="0.25">
      <c r="B313" t="s">
        <v>3</v>
      </c>
      <c r="C313">
        <v>6</v>
      </c>
      <c r="D313" s="1">
        <v>44074</v>
      </c>
      <c r="E313" s="2">
        <v>1532734</v>
      </c>
    </row>
    <row r="314" spans="2:5" x14ac:dyDescent="0.25">
      <c r="B314" t="s">
        <v>3</v>
      </c>
      <c r="C314" t="s">
        <v>33</v>
      </c>
      <c r="D314" s="1">
        <v>44074</v>
      </c>
      <c r="E314" s="2">
        <v>2289747</v>
      </c>
    </row>
    <row r="315" spans="2:5" x14ac:dyDescent="0.25">
      <c r="B315" t="s">
        <v>3</v>
      </c>
      <c r="C315" t="s">
        <v>34</v>
      </c>
      <c r="D315" s="1">
        <v>44074</v>
      </c>
      <c r="E315" s="2">
        <v>3323625</v>
      </c>
    </row>
    <row r="316" spans="2:5" x14ac:dyDescent="0.25">
      <c r="B316" t="s">
        <v>4</v>
      </c>
      <c r="C316" t="s">
        <v>32</v>
      </c>
      <c r="D316" s="1">
        <v>44074</v>
      </c>
      <c r="E316" s="2">
        <v>3146269</v>
      </c>
    </row>
    <row r="317" spans="2:5" x14ac:dyDescent="0.25">
      <c r="B317" t="s">
        <v>4</v>
      </c>
      <c r="C317">
        <v>2</v>
      </c>
      <c r="D317" s="1">
        <v>44074</v>
      </c>
      <c r="E317" s="2">
        <v>6734165</v>
      </c>
    </row>
    <row r="318" spans="2:5" x14ac:dyDescent="0.25">
      <c r="B318" t="s">
        <v>4</v>
      </c>
      <c r="C318">
        <v>3</v>
      </c>
      <c r="D318" s="1">
        <v>44074</v>
      </c>
      <c r="E318" s="2">
        <v>3077690</v>
      </c>
    </row>
    <row r="319" spans="2:5" x14ac:dyDescent="0.25">
      <c r="B319" t="s">
        <v>4</v>
      </c>
      <c r="C319">
        <v>4</v>
      </c>
      <c r="D319" s="1">
        <v>44074</v>
      </c>
      <c r="E319" s="2">
        <v>2155084</v>
      </c>
    </row>
    <row r="320" spans="2:5" x14ac:dyDescent="0.25">
      <c r="B320" t="s">
        <v>4</v>
      </c>
      <c r="C320">
        <v>5</v>
      </c>
      <c r="D320" s="1">
        <v>44074</v>
      </c>
      <c r="E320" s="2">
        <v>1841427</v>
      </c>
    </row>
    <row r="321" spans="2:5" x14ac:dyDescent="0.25">
      <c r="B321" t="s">
        <v>4</v>
      </c>
      <c r="C321">
        <v>6</v>
      </c>
      <c r="D321" s="1">
        <v>44074</v>
      </c>
      <c r="E321" s="2">
        <v>1394137</v>
      </c>
    </row>
    <row r="322" spans="2:5" x14ac:dyDescent="0.25">
      <c r="B322" t="s">
        <v>4</v>
      </c>
      <c r="C322" t="s">
        <v>33</v>
      </c>
      <c r="D322" s="1">
        <v>44074</v>
      </c>
      <c r="E322" s="2">
        <v>2282641</v>
      </c>
    </row>
    <row r="323" spans="2:5" x14ac:dyDescent="0.25">
      <c r="B323" t="s">
        <v>4</v>
      </c>
      <c r="C323" t="s">
        <v>34</v>
      </c>
      <c r="D323" s="1">
        <v>44074</v>
      </c>
      <c r="E323" s="2">
        <v>3253884</v>
      </c>
    </row>
    <row r="324" spans="2:5" x14ac:dyDescent="0.25">
      <c r="B324" t="s">
        <v>5</v>
      </c>
      <c r="C324" t="s">
        <v>32</v>
      </c>
      <c r="D324" s="1">
        <v>44074</v>
      </c>
      <c r="E324" s="2">
        <v>4017436</v>
      </c>
    </row>
    <row r="325" spans="2:5" x14ac:dyDescent="0.25">
      <c r="B325" t="s">
        <v>5</v>
      </c>
      <c r="C325">
        <v>2</v>
      </c>
      <c r="D325" s="1">
        <v>44074</v>
      </c>
      <c r="E325" s="2">
        <v>6045761</v>
      </c>
    </row>
    <row r="326" spans="2:5" x14ac:dyDescent="0.25">
      <c r="B326" t="s">
        <v>5</v>
      </c>
      <c r="C326">
        <v>3</v>
      </c>
      <c r="D326" s="1">
        <v>44074</v>
      </c>
      <c r="E326" s="2">
        <v>3471786</v>
      </c>
    </row>
    <row r="327" spans="2:5" x14ac:dyDescent="0.25">
      <c r="B327" t="s">
        <v>5</v>
      </c>
      <c r="C327">
        <v>4</v>
      </c>
      <c r="D327" s="1">
        <v>44074</v>
      </c>
      <c r="E327" s="2">
        <v>1959672</v>
      </c>
    </row>
    <row r="328" spans="2:5" x14ac:dyDescent="0.25">
      <c r="B328" t="s">
        <v>5</v>
      </c>
      <c r="C328">
        <v>5</v>
      </c>
      <c r="D328" s="1">
        <v>44074</v>
      </c>
      <c r="E328" s="2">
        <v>1351558</v>
      </c>
    </row>
    <row r="329" spans="2:5" x14ac:dyDescent="0.25">
      <c r="B329" t="s">
        <v>5</v>
      </c>
      <c r="C329">
        <v>6</v>
      </c>
      <c r="D329" s="1">
        <v>44074</v>
      </c>
      <c r="E329" s="2">
        <v>1626544</v>
      </c>
    </row>
    <row r="330" spans="2:5" x14ac:dyDescent="0.25">
      <c r="B330" t="s">
        <v>5</v>
      </c>
      <c r="C330" t="s">
        <v>33</v>
      </c>
      <c r="D330" s="1">
        <v>44074</v>
      </c>
      <c r="E330" s="2">
        <v>1822711</v>
      </c>
    </row>
    <row r="331" spans="2:5" x14ac:dyDescent="0.25">
      <c r="B331" t="s">
        <v>5</v>
      </c>
      <c r="C331" t="s">
        <v>34</v>
      </c>
      <c r="D331" s="1">
        <v>44074</v>
      </c>
      <c r="E331" s="2">
        <v>4303538</v>
      </c>
    </row>
    <row r="332" spans="2:5" x14ac:dyDescent="0.25">
      <c r="B332" t="s">
        <v>6</v>
      </c>
      <c r="C332" t="s">
        <v>32</v>
      </c>
      <c r="D332" s="1">
        <v>44074</v>
      </c>
      <c r="E332" s="2">
        <v>2936029</v>
      </c>
    </row>
    <row r="333" spans="2:5" x14ac:dyDescent="0.25">
      <c r="B333" t="s">
        <v>6</v>
      </c>
      <c r="C333">
        <v>2</v>
      </c>
      <c r="D333" s="1">
        <v>44074</v>
      </c>
      <c r="E333" s="2">
        <v>6810701</v>
      </c>
    </row>
    <row r="334" spans="2:5" x14ac:dyDescent="0.25">
      <c r="B334" t="s">
        <v>6</v>
      </c>
      <c r="C334">
        <v>3</v>
      </c>
      <c r="D334" s="1">
        <v>44074</v>
      </c>
      <c r="E334" s="2">
        <v>3163704</v>
      </c>
    </row>
    <row r="335" spans="2:5" x14ac:dyDescent="0.25">
      <c r="B335" t="s">
        <v>6</v>
      </c>
      <c r="C335">
        <v>4</v>
      </c>
      <c r="D335" s="1">
        <v>44074</v>
      </c>
      <c r="E335" s="2">
        <v>2250015</v>
      </c>
    </row>
    <row r="336" spans="2:5" x14ac:dyDescent="0.25">
      <c r="B336" t="s">
        <v>6</v>
      </c>
      <c r="C336">
        <v>5</v>
      </c>
      <c r="D336" s="1">
        <v>44074</v>
      </c>
      <c r="E336" s="2">
        <v>1459942</v>
      </c>
    </row>
    <row r="337" spans="2:5" x14ac:dyDescent="0.25">
      <c r="B337" t="s">
        <v>6</v>
      </c>
      <c r="C337">
        <v>6</v>
      </c>
      <c r="D337" s="1">
        <v>44074</v>
      </c>
      <c r="E337" s="2">
        <v>2034868</v>
      </c>
    </row>
    <row r="338" spans="2:5" x14ac:dyDescent="0.25">
      <c r="B338" t="s">
        <v>6</v>
      </c>
      <c r="C338" t="s">
        <v>33</v>
      </c>
      <c r="D338" s="1">
        <v>44074</v>
      </c>
      <c r="E338" s="2">
        <v>1787890</v>
      </c>
    </row>
    <row r="339" spans="2:5" x14ac:dyDescent="0.25">
      <c r="B339" t="s">
        <v>6</v>
      </c>
      <c r="C339" t="s">
        <v>34</v>
      </c>
      <c r="D339" s="1">
        <v>44074</v>
      </c>
      <c r="E339" s="2">
        <v>2679696</v>
      </c>
    </row>
    <row r="340" spans="2:5" x14ac:dyDescent="0.25">
      <c r="B340" t="s">
        <v>7</v>
      </c>
      <c r="C340" t="s">
        <v>32</v>
      </c>
      <c r="D340" s="1">
        <v>44074</v>
      </c>
      <c r="E340" s="2">
        <v>3653956</v>
      </c>
    </row>
    <row r="341" spans="2:5" x14ac:dyDescent="0.25">
      <c r="B341" t="s">
        <v>7</v>
      </c>
      <c r="C341">
        <v>2</v>
      </c>
      <c r="D341" s="1">
        <v>44074</v>
      </c>
      <c r="E341" s="2">
        <v>5040982</v>
      </c>
    </row>
    <row r="342" spans="2:5" x14ac:dyDescent="0.25">
      <c r="B342" t="s">
        <v>7</v>
      </c>
      <c r="C342">
        <v>3</v>
      </c>
      <c r="D342" s="1">
        <v>44074</v>
      </c>
      <c r="E342" s="2">
        <v>3284331</v>
      </c>
    </row>
    <row r="343" spans="2:5" x14ac:dyDescent="0.25">
      <c r="B343" t="s">
        <v>7</v>
      </c>
      <c r="C343">
        <v>4</v>
      </c>
      <c r="D343" s="1">
        <v>44074</v>
      </c>
      <c r="E343" s="2">
        <v>1909023</v>
      </c>
    </row>
    <row r="344" spans="2:5" x14ac:dyDescent="0.25">
      <c r="B344" t="s">
        <v>7</v>
      </c>
      <c r="C344">
        <v>5</v>
      </c>
      <c r="D344" s="1">
        <v>44074</v>
      </c>
      <c r="E344" s="2">
        <v>1424264</v>
      </c>
    </row>
    <row r="345" spans="2:5" x14ac:dyDescent="0.25">
      <c r="B345" t="s">
        <v>7</v>
      </c>
      <c r="C345">
        <v>6</v>
      </c>
      <c r="D345" s="1">
        <v>44074</v>
      </c>
      <c r="E345" s="2">
        <v>1989874</v>
      </c>
    </row>
    <row r="346" spans="2:5" x14ac:dyDescent="0.25">
      <c r="B346" t="s">
        <v>7</v>
      </c>
      <c r="C346" t="s">
        <v>33</v>
      </c>
      <c r="D346" s="1">
        <v>44074</v>
      </c>
      <c r="E346" s="2">
        <v>2297356</v>
      </c>
    </row>
    <row r="347" spans="2:5" x14ac:dyDescent="0.25">
      <c r="B347" t="s">
        <v>7</v>
      </c>
      <c r="C347" t="s">
        <v>34</v>
      </c>
      <c r="D347" s="1">
        <v>44074</v>
      </c>
      <c r="E347" s="2">
        <v>3586663</v>
      </c>
    </row>
    <row r="348" spans="2:5" x14ac:dyDescent="0.25">
      <c r="B348" t="s">
        <v>8</v>
      </c>
      <c r="C348" t="s">
        <v>32</v>
      </c>
      <c r="D348" s="1">
        <v>44074</v>
      </c>
      <c r="E348" s="2">
        <v>5436665</v>
      </c>
    </row>
    <row r="349" spans="2:5" x14ac:dyDescent="0.25">
      <c r="B349" t="s">
        <v>8</v>
      </c>
      <c r="C349">
        <v>2</v>
      </c>
      <c r="D349" s="1">
        <v>44074</v>
      </c>
      <c r="E349" s="2">
        <v>8754030</v>
      </c>
    </row>
    <row r="350" spans="2:5" x14ac:dyDescent="0.25">
      <c r="B350" t="s">
        <v>8</v>
      </c>
      <c r="C350">
        <v>3</v>
      </c>
      <c r="D350" s="1">
        <v>44074</v>
      </c>
      <c r="E350" s="2">
        <v>4499881</v>
      </c>
    </row>
    <row r="351" spans="2:5" x14ac:dyDescent="0.25">
      <c r="B351" t="s">
        <v>8</v>
      </c>
      <c r="C351">
        <v>4</v>
      </c>
      <c r="D351" s="1">
        <v>44074</v>
      </c>
      <c r="E351" s="2">
        <v>3105069</v>
      </c>
    </row>
    <row r="352" spans="2:5" x14ac:dyDescent="0.25">
      <c r="B352" t="s">
        <v>8</v>
      </c>
      <c r="C352">
        <v>5</v>
      </c>
      <c r="D352" s="1">
        <v>44074</v>
      </c>
      <c r="E352" s="2">
        <v>3138857</v>
      </c>
    </row>
    <row r="353" spans="2:5" x14ac:dyDescent="0.25">
      <c r="B353" t="s">
        <v>8</v>
      </c>
      <c r="C353">
        <v>6</v>
      </c>
      <c r="D353" s="1">
        <v>44074</v>
      </c>
      <c r="E353" s="2">
        <v>2417284</v>
      </c>
    </row>
    <row r="354" spans="2:5" x14ac:dyDescent="0.25">
      <c r="B354" t="s">
        <v>8</v>
      </c>
      <c r="C354" t="s">
        <v>33</v>
      </c>
      <c r="D354" s="1">
        <v>44074</v>
      </c>
      <c r="E354" s="2">
        <v>4087029</v>
      </c>
    </row>
    <row r="355" spans="2:5" x14ac:dyDescent="0.25">
      <c r="B355" t="s">
        <v>8</v>
      </c>
      <c r="C355" t="s">
        <v>34</v>
      </c>
      <c r="D355" s="1">
        <v>44074</v>
      </c>
      <c r="E355" s="2">
        <v>4157483</v>
      </c>
    </row>
    <row r="356" spans="2:5" x14ac:dyDescent="0.25">
      <c r="B356" t="s">
        <v>9</v>
      </c>
      <c r="C356" t="s">
        <v>32</v>
      </c>
      <c r="D356" s="1">
        <v>44074</v>
      </c>
      <c r="E356" s="2">
        <v>5960792</v>
      </c>
    </row>
    <row r="357" spans="2:5" x14ac:dyDescent="0.25">
      <c r="B357" t="s">
        <v>9</v>
      </c>
      <c r="C357">
        <v>2</v>
      </c>
      <c r="D357" s="1">
        <v>44074</v>
      </c>
      <c r="E357" s="2">
        <v>9486438</v>
      </c>
    </row>
    <row r="358" spans="2:5" x14ac:dyDescent="0.25">
      <c r="B358" t="s">
        <v>9</v>
      </c>
      <c r="C358">
        <v>3</v>
      </c>
      <c r="D358" s="1">
        <v>44074</v>
      </c>
      <c r="E358" s="2">
        <v>4999574</v>
      </c>
    </row>
    <row r="359" spans="2:5" x14ac:dyDescent="0.25">
      <c r="B359" t="s">
        <v>9</v>
      </c>
      <c r="C359">
        <v>4</v>
      </c>
      <c r="D359" s="1">
        <v>44074</v>
      </c>
      <c r="E359" s="2">
        <v>3911155</v>
      </c>
    </row>
    <row r="360" spans="2:5" x14ac:dyDescent="0.25">
      <c r="B360" t="s">
        <v>9</v>
      </c>
      <c r="C360">
        <v>5</v>
      </c>
      <c r="D360" s="1">
        <v>44074</v>
      </c>
      <c r="E360" s="2">
        <v>2745369</v>
      </c>
    </row>
    <row r="361" spans="2:5" x14ac:dyDescent="0.25">
      <c r="B361" t="s">
        <v>9</v>
      </c>
      <c r="C361">
        <v>6</v>
      </c>
      <c r="D361" s="1">
        <v>44074</v>
      </c>
      <c r="E361" s="2">
        <v>2955319</v>
      </c>
    </row>
    <row r="362" spans="2:5" x14ac:dyDescent="0.25">
      <c r="B362" t="s">
        <v>9</v>
      </c>
      <c r="C362" t="s">
        <v>33</v>
      </c>
      <c r="D362" s="1">
        <v>44074</v>
      </c>
      <c r="E362" s="2">
        <v>3449316</v>
      </c>
    </row>
    <row r="363" spans="2:5" x14ac:dyDescent="0.25">
      <c r="B363" t="s">
        <v>9</v>
      </c>
      <c r="C363" t="s">
        <v>34</v>
      </c>
      <c r="D363" s="1">
        <v>44074</v>
      </c>
      <c r="E363" s="2">
        <v>3812732</v>
      </c>
    </row>
    <row r="364" spans="2:5" x14ac:dyDescent="0.25">
      <c r="B364" t="s">
        <v>10</v>
      </c>
      <c r="C364" t="s">
        <v>32</v>
      </c>
      <c r="D364" s="1">
        <v>44074</v>
      </c>
      <c r="E364" s="2">
        <v>4336687</v>
      </c>
    </row>
    <row r="365" spans="2:5" x14ac:dyDescent="0.25">
      <c r="B365" t="s">
        <v>10</v>
      </c>
      <c r="C365">
        <v>2</v>
      </c>
      <c r="D365" s="1">
        <v>44074</v>
      </c>
      <c r="E365" s="2">
        <v>6223952</v>
      </c>
    </row>
    <row r="366" spans="2:5" x14ac:dyDescent="0.25">
      <c r="B366" t="s">
        <v>10</v>
      </c>
      <c r="C366">
        <v>3</v>
      </c>
      <c r="D366" s="1">
        <v>44074</v>
      </c>
      <c r="E366" s="2">
        <v>4326725</v>
      </c>
    </row>
    <row r="367" spans="2:5" x14ac:dyDescent="0.25">
      <c r="B367" t="s">
        <v>10</v>
      </c>
      <c r="C367">
        <v>4</v>
      </c>
      <c r="D367" s="1">
        <v>44074</v>
      </c>
      <c r="E367" s="2">
        <v>2828028</v>
      </c>
    </row>
    <row r="368" spans="2:5" x14ac:dyDescent="0.25">
      <c r="B368" t="s">
        <v>10</v>
      </c>
      <c r="C368">
        <v>5</v>
      </c>
      <c r="D368" s="1">
        <v>44074</v>
      </c>
      <c r="E368" s="2">
        <v>2101818</v>
      </c>
    </row>
    <row r="369" spans="2:5" x14ac:dyDescent="0.25">
      <c r="B369" t="s">
        <v>10</v>
      </c>
      <c r="C369">
        <v>6</v>
      </c>
      <c r="D369" s="1">
        <v>44074</v>
      </c>
      <c r="E369" s="2">
        <v>1533595</v>
      </c>
    </row>
    <row r="370" spans="2:5" x14ac:dyDescent="0.25">
      <c r="B370" t="s">
        <v>10</v>
      </c>
      <c r="C370" t="s">
        <v>33</v>
      </c>
      <c r="D370" s="1">
        <v>44074</v>
      </c>
      <c r="E370" s="2">
        <v>2738025</v>
      </c>
    </row>
    <row r="371" spans="2:5" x14ac:dyDescent="0.25">
      <c r="B371" t="s">
        <v>10</v>
      </c>
      <c r="C371" t="s">
        <v>34</v>
      </c>
      <c r="D371" s="1">
        <v>44074</v>
      </c>
      <c r="E371" s="2">
        <v>3299119</v>
      </c>
    </row>
    <row r="372" spans="2:5" x14ac:dyDescent="0.25">
      <c r="B372" t="s">
        <v>11</v>
      </c>
      <c r="C372" t="s">
        <v>32</v>
      </c>
      <c r="D372" s="1">
        <v>44074</v>
      </c>
      <c r="E372" s="2">
        <v>3211120</v>
      </c>
    </row>
    <row r="373" spans="2:5" x14ac:dyDescent="0.25">
      <c r="B373" t="s">
        <v>11</v>
      </c>
      <c r="C373">
        <v>2</v>
      </c>
      <c r="D373" s="1">
        <v>44074</v>
      </c>
      <c r="E373" s="2">
        <v>5828330</v>
      </c>
    </row>
    <row r="374" spans="2:5" x14ac:dyDescent="0.25">
      <c r="B374" t="s">
        <v>11</v>
      </c>
      <c r="C374">
        <v>3</v>
      </c>
      <c r="D374" s="1">
        <v>44074</v>
      </c>
      <c r="E374" s="2">
        <v>2797682</v>
      </c>
    </row>
    <row r="375" spans="2:5" x14ac:dyDescent="0.25">
      <c r="B375" t="s">
        <v>11</v>
      </c>
      <c r="C375">
        <v>4</v>
      </c>
      <c r="D375" s="1">
        <v>44074</v>
      </c>
      <c r="E375" s="2">
        <v>1867425</v>
      </c>
    </row>
    <row r="376" spans="2:5" x14ac:dyDescent="0.25">
      <c r="B376" t="s">
        <v>11</v>
      </c>
      <c r="C376">
        <v>5</v>
      </c>
      <c r="D376" s="1">
        <v>44074</v>
      </c>
      <c r="E376" s="2">
        <v>1504949</v>
      </c>
    </row>
    <row r="377" spans="2:5" x14ac:dyDescent="0.25">
      <c r="B377" t="s">
        <v>11</v>
      </c>
      <c r="C377">
        <v>6</v>
      </c>
      <c r="D377" s="1">
        <v>44074</v>
      </c>
      <c r="E377" s="2">
        <v>1792537</v>
      </c>
    </row>
    <row r="378" spans="2:5" x14ac:dyDescent="0.25">
      <c r="B378" t="s">
        <v>11</v>
      </c>
      <c r="C378" t="s">
        <v>33</v>
      </c>
      <c r="D378" s="1">
        <v>44074</v>
      </c>
      <c r="E378" s="2">
        <v>1781879</v>
      </c>
    </row>
    <row r="379" spans="2:5" x14ac:dyDescent="0.25">
      <c r="B379" t="s">
        <v>11</v>
      </c>
      <c r="C379" t="s">
        <v>34</v>
      </c>
      <c r="D379" s="1">
        <v>44074</v>
      </c>
      <c r="E379" s="2">
        <v>2930222</v>
      </c>
    </row>
    <row r="380" spans="2:5" x14ac:dyDescent="0.25">
      <c r="B380" t="s">
        <v>49</v>
      </c>
      <c r="C380" t="s">
        <v>32</v>
      </c>
      <c r="D380" s="1">
        <v>44074</v>
      </c>
      <c r="E380" s="2">
        <v>3239788</v>
      </c>
    </row>
    <row r="381" spans="2:5" x14ac:dyDescent="0.25">
      <c r="B381" t="s">
        <v>49</v>
      </c>
      <c r="C381">
        <v>2</v>
      </c>
      <c r="D381" s="1">
        <v>44074</v>
      </c>
      <c r="E381" s="2">
        <v>6752141</v>
      </c>
    </row>
    <row r="382" spans="2:5" x14ac:dyDescent="0.25">
      <c r="B382" t="s">
        <v>49</v>
      </c>
      <c r="C382">
        <v>3</v>
      </c>
      <c r="D382" s="1">
        <v>44074</v>
      </c>
      <c r="E382" s="2">
        <v>2751770</v>
      </c>
    </row>
    <row r="383" spans="2:5" x14ac:dyDescent="0.25">
      <c r="B383" t="s">
        <v>49</v>
      </c>
      <c r="C383">
        <v>4</v>
      </c>
      <c r="D383" s="1">
        <v>44074</v>
      </c>
      <c r="E383" s="2">
        <v>2209103</v>
      </c>
    </row>
    <row r="384" spans="2:5" x14ac:dyDescent="0.25">
      <c r="B384" t="s">
        <v>49</v>
      </c>
      <c r="C384">
        <v>5</v>
      </c>
      <c r="D384" s="1">
        <v>44074</v>
      </c>
      <c r="E384" s="2">
        <v>1797007</v>
      </c>
    </row>
    <row r="385" spans="2:5" x14ac:dyDescent="0.25">
      <c r="B385" t="s">
        <v>49</v>
      </c>
      <c r="C385">
        <v>6</v>
      </c>
      <c r="D385" s="1">
        <v>44074</v>
      </c>
      <c r="E385" s="2">
        <v>1310872</v>
      </c>
    </row>
    <row r="386" spans="2:5" x14ac:dyDescent="0.25">
      <c r="B386" t="s">
        <v>49</v>
      </c>
      <c r="C386" t="s">
        <v>33</v>
      </c>
      <c r="D386" s="1">
        <v>44074</v>
      </c>
      <c r="E386" s="2">
        <v>1732189</v>
      </c>
    </row>
    <row r="387" spans="2:5" x14ac:dyDescent="0.25">
      <c r="B387" t="s">
        <v>49</v>
      </c>
      <c r="C387" t="s">
        <v>34</v>
      </c>
      <c r="D387" s="1">
        <v>44074</v>
      </c>
      <c r="E387" s="2">
        <v>2557250</v>
      </c>
    </row>
    <row r="388" spans="2:5" x14ac:dyDescent="0.25">
      <c r="B388" t="s">
        <v>12</v>
      </c>
      <c r="C388" t="s">
        <v>32</v>
      </c>
      <c r="D388" s="1">
        <v>44074</v>
      </c>
      <c r="E388" s="2">
        <v>3359490</v>
      </c>
    </row>
    <row r="389" spans="2:5" x14ac:dyDescent="0.25">
      <c r="B389" t="s">
        <v>12</v>
      </c>
      <c r="C389">
        <v>2</v>
      </c>
      <c r="D389" s="1">
        <v>44074</v>
      </c>
      <c r="E389" s="2">
        <v>5108112</v>
      </c>
    </row>
    <row r="390" spans="2:5" x14ac:dyDescent="0.25">
      <c r="B390" t="s">
        <v>12</v>
      </c>
      <c r="C390">
        <v>3</v>
      </c>
      <c r="D390" s="1">
        <v>44074</v>
      </c>
      <c r="E390" s="2">
        <v>3288323</v>
      </c>
    </row>
    <row r="391" spans="2:5" x14ac:dyDescent="0.25">
      <c r="B391" t="s">
        <v>12</v>
      </c>
      <c r="C391">
        <v>4</v>
      </c>
      <c r="D391" s="1">
        <v>44074</v>
      </c>
      <c r="E391" s="2">
        <v>2274429</v>
      </c>
    </row>
    <row r="392" spans="2:5" x14ac:dyDescent="0.25">
      <c r="B392" t="s">
        <v>12</v>
      </c>
      <c r="C392">
        <v>5</v>
      </c>
      <c r="D392" s="1">
        <v>44074</v>
      </c>
      <c r="E392" s="2">
        <v>1720786</v>
      </c>
    </row>
    <row r="393" spans="2:5" x14ac:dyDescent="0.25">
      <c r="B393" t="s">
        <v>12</v>
      </c>
      <c r="C393">
        <v>6</v>
      </c>
      <c r="D393" s="1">
        <v>44074</v>
      </c>
      <c r="E393" s="2">
        <v>1464388</v>
      </c>
    </row>
    <row r="394" spans="2:5" x14ac:dyDescent="0.25">
      <c r="B394" t="s">
        <v>12</v>
      </c>
      <c r="C394" t="s">
        <v>33</v>
      </c>
      <c r="D394" s="1">
        <v>44074</v>
      </c>
      <c r="E394" s="2">
        <v>2300021</v>
      </c>
    </row>
    <row r="395" spans="2:5" x14ac:dyDescent="0.25">
      <c r="B395" t="s">
        <v>12</v>
      </c>
      <c r="C395" t="s">
        <v>34</v>
      </c>
      <c r="D395" s="1">
        <v>44074</v>
      </c>
      <c r="E395" s="2">
        <v>3870501</v>
      </c>
    </row>
    <row r="396" spans="2:5" x14ac:dyDescent="0.25">
      <c r="B396" t="s">
        <v>13</v>
      </c>
      <c r="C396" t="s">
        <v>32</v>
      </c>
      <c r="D396" s="1">
        <v>44074</v>
      </c>
      <c r="E396" s="2">
        <v>5219338</v>
      </c>
    </row>
    <row r="397" spans="2:5" x14ac:dyDescent="0.25">
      <c r="B397" t="s">
        <v>13</v>
      </c>
      <c r="C397">
        <v>2</v>
      </c>
      <c r="D397" s="1">
        <v>44074</v>
      </c>
      <c r="E397" s="2">
        <v>7680363</v>
      </c>
    </row>
    <row r="398" spans="2:5" x14ac:dyDescent="0.25">
      <c r="B398" t="s">
        <v>13</v>
      </c>
      <c r="C398">
        <v>3</v>
      </c>
      <c r="D398" s="1">
        <v>44074</v>
      </c>
      <c r="E398" s="2">
        <v>4669418</v>
      </c>
    </row>
    <row r="399" spans="2:5" x14ac:dyDescent="0.25">
      <c r="B399" t="s">
        <v>13</v>
      </c>
      <c r="C399">
        <v>4</v>
      </c>
      <c r="D399" s="1">
        <v>44074</v>
      </c>
      <c r="E399" s="2">
        <v>3952313</v>
      </c>
    </row>
    <row r="400" spans="2:5" x14ac:dyDescent="0.25">
      <c r="B400" t="s">
        <v>13</v>
      </c>
      <c r="C400">
        <v>5</v>
      </c>
      <c r="D400" s="1">
        <v>44074</v>
      </c>
      <c r="E400" s="2">
        <v>2816621</v>
      </c>
    </row>
    <row r="401" spans="2:5" x14ac:dyDescent="0.25">
      <c r="B401" t="s">
        <v>13</v>
      </c>
      <c r="C401">
        <v>6</v>
      </c>
      <c r="D401" s="1">
        <v>44074</v>
      </c>
      <c r="E401" s="2">
        <v>2401852</v>
      </c>
    </row>
    <row r="402" spans="2:5" x14ac:dyDescent="0.25">
      <c r="B402" t="s">
        <v>13</v>
      </c>
      <c r="C402" t="s">
        <v>33</v>
      </c>
      <c r="D402" s="1">
        <v>44074</v>
      </c>
      <c r="E402" s="2">
        <v>3272503</v>
      </c>
    </row>
    <row r="403" spans="2:5" x14ac:dyDescent="0.25">
      <c r="B403" t="s">
        <v>13</v>
      </c>
      <c r="C403" t="s">
        <v>34</v>
      </c>
      <c r="D403" s="1">
        <v>44074</v>
      </c>
      <c r="E403" s="2">
        <v>3346935</v>
      </c>
    </row>
    <row r="404" spans="2:5" x14ac:dyDescent="0.25">
      <c r="B404" t="s">
        <v>14</v>
      </c>
      <c r="C404" t="s">
        <v>32</v>
      </c>
      <c r="D404" s="1">
        <v>44074</v>
      </c>
      <c r="E404" s="2">
        <v>3519132</v>
      </c>
    </row>
    <row r="405" spans="2:5" x14ac:dyDescent="0.25">
      <c r="B405" t="s">
        <v>14</v>
      </c>
      <c r="C405">
        <v>2</v>
      </c>
      <c r="D405" s="1">
        <v>44074</v>
      </c>
      <c r="E405" s="2">
        <v>5114626</v>
      </c>
    </row>
    <row r="406" spans="2:5" x14ac:dyDescent="0.25">
      <c r="B406" t="s">
        <v>14</v>
      </c>
      <c r="C406">
        <v>3</v>
      </c>
      <c r="D406" s="1">
        <v>44074</v>
      </c>
      <c r="E406" s="2">
        <v>2815370</v>
      </c>
    </row>
    <row r="407" spans="2:5" x14ac:dyDescent="0.25">
      <c r="B407" t="s">
        <v>14</v>
      </c>
      <c r="C407">
        <v>4</v>
      </c>
      <c r="D407" s="1">
        <v>44074</v>
      </c>
      <c r="E407" s="2">
        <v>2252957</v>
      </c>
    </row>
    <row r="408" spans="2:5" x14ac:dyDescent="0.25">
      <c r="B408" t="s">
        <v>14</v>
      </c>
      <c r="C408">
        <v>5</v>
      </c>
      <c r="D408" s="1">
        <v>44074</v>
      </c>
      <c r="E408" s="2">
        <v>1950356</v>
      </c>
    </row>
    <row r="409" spans="2:5" x14ac:dyDescent="0.25">
      <c r="B409" t="s">
        <v>14</v>
      </c>
      <c r="C409">
        <v>6</v>
      </c>
      <c r="D409" s="1">
        <v>44074</v>
      </c>
      <c r="E409" s="2">
        <v>1678530</v>
      </c>
    </row>
    <row r="410" spans="2:5" x14ac:dyDescent="0.25">
      <c r="B410" t="s">
        <v>14</v>
      </c>
      <c r="C410" t="s">
        <v>33</v>
      </c>
      <c r="D410" s="1">
        <v>44074</v>
      </c>
      <c r="E410" s="2">
        <v>1940911</v>
      </c>
    </row>
    <row r="411" spans="2:5" x14ac:dyDescent="0.25">
      <c r="B411" t="s">
        <v>14</v>
      </c>
      <c r="C411" t="s">
        <v>34</v>
      </c>
      <c r="D411" s="1">
        <v>44074</v>
      </c>
      <c r="E411" s="2">
        <v>3455511</v>
      </c>
    </row>
    <row r="412" spans="2:5" x14ac:dyDescent="0.25">
      <c r="B412" t="s">
        <v>15</v>
      </c>
      <c r="C412" t="s">
        <v>32</v>
      </c>
      <c r="D412" s="1">
        <v>44074</v>
      </c>
      <c r="E412" s="2">
        <v>3093141</v>
      </c>
    </row>
    <row r="413" spans="2:5" x14ac:dyDescent="0.25">
      <c r="B413" t="s">
        <v>15</v>
      </c>
      <c r="C413">
        <v>2</v>
      </c>
      <c r="D413" s="1">
        <v>44074</v>
      </c>
      <c r="E413" s="2">
        <v>3847414</v>
      </c>
    </row>
    <row r="414" spans="2:5" x14ac:dyDescent="0.25">
      <c r="B414" t="s">
        <v>15</v>
      </c>
      <c r="C414">
        <v>3</v>
      </c>
      <c r="D414" s="1">
        <v>44074</v>
      </c>
      <c r="E414" s="2">
        <v>2840802</v>
      </c>
    </row>
    <row r="415" spans="2:5" x14ac:dyDescent="0.25">
      <c r="B415" t="s">
        <v>15</v>
      </c>
      <c r="C415">
        <v>4</v>
      </c>
      <c r="D415" s="1">
        <v>44074</v>
      </c>
      <c r="E415" s="2">
        <v>1739286</v>
      </c>
    </row>
    <row r="416" spans="2:5" x14ac:dyDescent="0.25">
      <c r="B416" t="s">
        <v>15</v>
      </c>
      <c r="C416">
        <v>5</v>
      </c>
      <c r="D416" s="1">
        <v>44074</v>
      </c>
      <c r="E416" s="2">
        <v>1585036</v>
      </c>
    </row>
    <row r="417" spans="2:5" x14ac:dyDescent="0.25">
      <c r="B417" t="s">
        <v>15</v>
      </c>
      <c r="C417">
        <v>6</v>
      </c>
      <c r="D417" s="1">
        <v>44074</v>
      </c>
      <c r="E417" s="2">
        <v>853579</v>
      </c>
    </row>
    <row r="418" spans="2:5" x14ac:dyDescent="0.25">
      <c r="B418" t="s">
        <v>15</v>
      </c>
      <c r="C418" t="s">
        <v>33</v>
      </c>
      <c r="D418" s="1">
        <v>44074</v>
      </c>
      <c r="E418" s="2">
        <v>1613978</v>
      </c>
    </row>
    <row r="419" spans="2:5" x14ac:dyDescent="0.25">
      <c r="B419" t="s">
        <v>15</v>
      </c>
      <c r="C419" t="s">
        <v>34</v>
      </c>
      <c r="D419" s="1">
        <v>44074</v>
      </c>
      <c r="E419" s="2">
        <v>2909185</v>
      </c>
    </row>
    <row r="420" spans="2:5" x14ac:dyDescent="0.25">
      <c r="B420" t="s">
        <v>16</v>
      </c>
      <c r="C420" t="s">
        <v>32</v>
      </c>
      <c r="D420" s="1">
        <v>44074</v>
      </c>
      <c r="E420" s="2">
        <v>2752322</v>
      </c>
    </row>
    <row r="421" spans="2:5" x14ac:dyDescent="0.25">
      <c r="B421" t="s">
        <v>16</v>
      </c>
      <c r="C421">
        <v>2</v>
      </c>
      <c r="D421" s="1">
        <v>44074</v>
      </c>
      <c r="E421" s="2">
        <v>5751987</v>
      </c>
    </row>
    <row r="422" spans="2:5" x14ac:dyDescent="0.25">
      <c r="B422" t="s">
        <v>16</v>
      </c>
      <c r="C422">
        <v>3</v>
      </c>
      <c r="D422" s="1">
        <v>44074</v>
      </c>
      <c r="E422" s="2">
        <v>2939696</v>
      </c>
    </row>
    <row r="423" spans="2:5" x14ac:dyDescent="0.25">
      <c r="B423" t="s">
        <v>16</v>
      </c>
      <c r="C423">
        <v>4</v>
      </c>
      <c r="D423" s="1">
        <v>44074</v>
      </c>
      <c r="E423" s="2">
        <v>1832658</v>
      </c>
    </row>
    <row r="424" spans="2:5" x14ac:dyDescent="0.25">
      <c r="B424" t="s">
        <v>16</v>
      </c>
      <c r="C424">
        <v>5</v>
      </c>
      <c r="D424" s="1">
        <v>44074</v>
      </c>
      <c r="E424" s="2">
        <v>1803476</v>
      </c>
    </row>
    <row r="425" spans="2:5" x14ac:dyDescent="0.25">
      <c r="B425" t="s">
        <v>16</v>
      </c>
      <c r="C425">
        <v>6</v>
      </c>
      <c r="D425" s="1">
        <v>44074</v>
      </c>
      <c r="E425" s="2">
        <v>1287249</v>
      </c>
    </row>
    <row r="426" spans="2:5" x14ac:dyDescent="0.25">
      <c r="B426" t="s">
        <v>16</v>
      </c>
      <c r="C426" t="s">
        <v>33</v>
      </c>
      <c r="D426" s="1">
        <v>44074</v>
      </c>
      <c r="E426" s="2">
        <v>1495230</v>
      </c>
    </row>
    <row r="427" spans="2:5" x14ac:dyDescent="0.25">
      <c r="B427" t="s">
        <v>16</v>
      </c>
      <c r="C427" t="s">
        <v>34</v>
      </c>
      <c r="D427" s="1">
        <v>44074</v>
      </c>
      <c r="E427" s="2">
        <v>4006146</v>
      </c>
    </row>
    <row r="428" spans="2:5" x14ac:dyDescent="0.25">
      <c r="B428" t="s">
        <v>17</v>
      </c>
      <c r="C428" t="s">
        <v>32</v>
      </c>
      <c r="D428" s="1">
        <v>44074</v>
      </c>
      <c r="E428" s="2">
        <v>3185509</v>
      </c>
    </row>
    <row r="429" spans="2:5" x14ac:dyDescent="0.25">
      <c r="B429" t="s">
        <v>17</v>
      </c>
      <c r="C429">
        <v>2</v>
      </c>
      <c r="D429" s="1">
        <v>44074</v>
      </c>
      <c r="E429" s="2">
        <v>5811680</v>
      </c>
    </row>
    <row r="430" spans="2:5" x14ac:dyDescent="0.25">
      <c r="B430" t="s">
        <v>17</v>
      </c>
      <c r="C430">
        <v>3</v>
      </c>
      <c r="D430" s="1">
        <v>44074</v>
      </c>
      <c r="E430" s="2">
        <v>3095820</v>
      </c>
    </row>
    <row r="431" spans="2:5" x14ac:dyDescent="0.25">
      <c r="B431" t="s">
        <v>17</v>
      </c>
      <c r="C431">
        <v>4</v>
      </c>
      <c r="D431" s="1">
        <v>44074</v>
      </c>
      <c r="E431" s="2">
        <v>2289251</v>
      </c>
    </row>
    <row r="432" spans="2:5" x14ac:dyDescent="0.25">
      <c r="B432" t="s">
        <v>17</v>
      </c>
      <c r="C432">
        <v>5</v>
      </c>
      <c r="D432" s="1">
        <v>44074</v>
      </c>
      <c r="E432" s="2">
        <v>1428606</v>
      </c>
    </row>
    <row r="433" spans="2:5" x14ac:dyDescent="0.25">
      <c r="B433" t="s">
        <v>17</v>
      </c>
      <c r="C433">
        <v>6</v>
      </c>
      <c r="D433" s="1">
        <v>44074</v>
      </c>
      <c r="E433" s="2">
        <v>2077180</v>
      </c>
    </row>
    <row r="434" spans="2:5" x14ac:dyDescent="0.25">
      <c r="B434" t="s">
        <v>17</v>
      </c>
      <c r="C434" t="s">
        <v>33</v>
      </c>
      <c r="D434" s="1">
        <v>44074</v>
      </c>
      <c r="E434" s="2">
        <v>2289794</v>
      </c>
    </row>
    <row r="435" spans="2:5" x14ac:dyDescent="0.25">
      <c r="B435" t="s">
        <v>17</v>
      </c>
      <c r="C435" t="s">
        <v>34</v>
      </c>
      <c r="D435" s="1">
        <v>44074</v>
      </c>
      <c r="E435" s="2">
        <v>3218076</v>
      </c>
    </row>
    <row r="436" spans="2:5" x14ac:dyDescent="0.25">
      <c r="B436" t="s">
        <v>18</v>
      </c>
      <c r="C436" t="s">
        <v>32</v>
      </c>
      <c r="D436" s="1">
        <v>44074</v>
      </c>
      <c r="E436" s="2">
        <v>4009874</v>
      </c>
    </row>
    <row r="437" spans="2:5" x14ac:dyDescent="0.25">
      <c r="B437" t="s">
        <v>18</v>
      </c>
      <c r="C437">
        <v>2</v>
      </c>
      <c r="D437" s="1">
        <v>44074</v>
      </c>
      <c r="E437" s="2">
        <v>7087298</v>
      </c>
    </row>
    <row r="438" spans="2:5" x14ac:dyDescent="0.25">
      <c r="B438" t="s">
        <v>18</v>
      </c>
      <c r="C438">
        <v>3</v>
      </c>
      <c r="D438" s="1">
        <v>44074</v>
      </c>
      <c r="E438" s="2">
        <v>3689840</v>
      </c>
    </row>
    <row r="439" spans="2:5" x14ac:dyDescent="0.25">
      <c r="B439" t="s">
        <v>18</v>
      </c>
      <c r="C439">
        <v>4</v>
      </c>
      <c r="D439" s="1">
        <v>44074</v>
      </c>
      <c r="E439" s="2">
        <v>2035305</v>
      </c>
    </row>
    <row r="440" spans="2:5" x14ac:dyDescent="0.25">
      <c r="B440" t="s">
        <v>18</v>
      </c>
      <c r="C440">
        <v>5</v>
      </c>
      <c r="D440" s="1">
        <v>44074</v>
      </c>
      <c r="E440" s="2">
        <v>2565671</v>
      </c>
    </row>
    <row r="441" spans="2:5" x14ac:dyDescent="0.25">
      <c r="B441" t="s">
        <v>18</v>
      </c>
      <c r="C441">
        <v>6</v>
      </c>
      <c r="D441" s="1">
        <v>44074</v>
      </c>
      <c r="E441" s="2">
        <v>1816722</v>
      </c>
    </row>
    <row r="442" spans="2:5" x14ac:dyDescent="0.25">
      <c r="B442" t="s">
        <v>18</v>
      </c>
      <c r="C442" t="s">
        <v>33</v>
      </c>
      <c r="D442" s="1">
        <v>44074</v>
      </c>
      <c r="E442" s="2">
        <v>2312275</v>
      </c>
    </row>
    <row r="443" spans="2:5" x14ac:dyDescent="0.25">
      <c r="B443" t="s">
        <v>18</v>
      </c>
      <c r="C443" t="s">
        <v>34</v>
      </c>
      <c r="D443" s="1">
        <v>44074</v>
      </c>
      <c r="E443" s="2">
        <v>4467029</v>
      </c>
    </row>
    <row r="444" spans="2:5" x14ac:dyDescent="0.25">
      <c r="B444" t="s">
        <v>19</v>
      </c>
      <c r="C444" t="s">
        <v>32</v>
      </c>
      <c r="D444" s="1">
        <v>44074</v>
      </c>
      <c r="E444" s="2">
        <v>3207633</v>
      </c>
    </row>
    <row r="445" spans="2:5" x14ac:dyDescent="0.25">
      <c r="B445" t="s">
        <v>19</v>
      </c>
      <c r="C445">
        <v>2</v>
      </c>
      <c r="D445" s="1">
        <v>44074</v>
      </c>
      <c r="E445" s="2">
        <v>6729031</v>
      </c>
    </row>
    <row r="446" spans="2:5" x14ac:dyDescent="0.25">
      <c r="B446" t="s">
        <v>19</v>
      </c>
      <c r="C446">
        <v>3</v>
      </c>
      <c r="D446" s="1">
        <v>44074</v>
      </c>
      <c r="E446" s="2">
        <v>3286384</v>
      </c>
    </row>
    <row r="447" spans="2:5" x14ac:dyDescent="0.25">
      <c r="B447" t="s">
        <v>19</v>
      </c>
      <c r="C447">
        <v>4</v>
      </c>
      <c r="D447" s="1">
        <v>44074</v>
      </c>
      <c r="E447" s="2">
        <v>2029516</v>
      </c>
    </row>
    <row r="448" spans="2:5" x14ac:dyDescent="0.25">
      <c r="B448" t="s">
        <v>19</v>
      </c>
      <c r="C448">
        <v>5</v>
      </c>
      <c r="D448" s="1">
        <v>44074</v>
      </c>
      <c r="E448" s="2">
        <v>1488206</v>
      </c>
    </row>
    <row r="449" spans="2:5" x14ac:dyDescent="0.25">
      <c r="B449" t="s">
        <v>19</v>
      </c>
      <c r="C449">
        <v>6</v>
      </c>
      <c r="D449" s="1">
        <v>44074</v>
      </c>
      <c r="E449" s="2">
        <v>1925018</v>
      </c>
    </row>
    <row r="450" spans="2:5" x14ac:dyDescent="0.25">
      <c r="B450" t="s">
        <v>19</v>
      </c>
      <c r="C450" t="s">
        <v>33</v>
      </c>
      <c r="D450" s="1">
        <v>44074</v>
      </c>
      <c r="E450" s="2">
        <v>2551034</v>
      </c>
    </row>
    <row r="451" spans="2:5" x14ac:dyDescent="0.25">
      <c r="B451" t="s">
        <v>19</v>
      </c>
      <c r="C451" t="s">
        <v>34</v>
      </c>
      <c r="D451" s="1">
        <v>44074</v>
      </c>
      <c r="E451" s="2">
        <v>3440133</v>
      </c>
    </row>
    <row r="452" spans="2:5" x14ac:dyDescent="0.25">
      <c r="B452" t="s">
        <v>20</v>
      </c>
      <c r="C452" t="s">
        <v>32</v>
      </c>
      <c r="D452" s="1">
        <v>44074</v>
      </c>
      <c r="E452" s="2">
        <v>4303014</v>
      </c>
    </row>
    <row r="453" spans="2:5" x14ac:dyDescent="0.25">
      <c r="B453" t="s">
        <v>20</v>
      </c>
      <c r="C453">
        <v>2</v>
      </c>
      <c r="D453" s="1">
        <v>44074</v>
      </c>
      <c r="E453" s="2">
        <v>7715392</v>
      </c>
    </row>
    <row r="454" spans="2:5" x14ac:dyDescent="0.25">
      <c r="B454" t="s">
        <v>20</v>
      </c>
      <c r="C454">
        <v>3</v>
      </c>
      <c r="D454" s="1">
        <v>44074</v>
      </c>
      <c r="E454" s="2">
        <v>4098576</v>
      </c>
    </row>
    <row r="455" spans="2:5" x14ac:dyDescent="0.25">
      <c r="B455" t="s">
        <v>20</v>
      </c>
      <c r="C455">
        <v>4</v>
      </c>
      <c r="D455" s="1">
        <v>44074</v>
      </c>
      <c r="E455" s="2">
        <v>2734223</v>
      </c>
    </row>
    <row r="456" spans="2:5" x14ac:dyDescent="0.25">
      <c r="B456" t="s">
        <v>20</v>
      </c>
      <c r="C456">
        <v>5</v>
      </c>
      <c r="D456" s="1">
        <v>44074</v>
      </c>
      <c r="E456" s="2">
        <v>2077892</v>
      </c>
    </row>
    <row r="457" spans="2:5" x14ac:dyDescent="0.25">
      <c r="B457" t="s">
        <v>20</v>
      </c>
      <c r="C457">
        <v>6</v>
      </c>
      <c r="D457" s="1">
        <v>44074</v>
      </c>
      <c r="E457" s="2">
        <v>2448546</v>
      </c>
    </row>
    <row r="458" spans="2:5" x14ac:dyDescent="0.25">
      <c r="B458" t="s">
        <v>20</v>
      </c>
      <c r="C458" t="s">
        <v>33</v>
      </c>
      <c r="D458" s="1">
        <v>44074</v>
      </c>
      <c r="E458" s="2">
        <v>3886882</v>
      </c>
    </row>
    <row r="459" spans="2:5" x14ac:dyDescent="0.25">
      <c r="B459" t="s">
        <v>20</v>
      </c>
      <c r="C459" t="s">
        <v>34</v>
      </c>
      <c r="D459" s="1">
        <v>44074</v>
      </c>
      <c r="E459" s="2">
        <v>3890545</v>
      </c>
    </row>
    <row r="460" spans="2:5" x14ac:dyDescent="0.25">
      <c r="B460" t="s">
        <v>21</v>
      </c>
      <c r="C460" t="s">
        <v>32</v>
      </c>
      <c r="D460" s="1">
        <v>44074</v>
      </c>
      <c r="E460" s="2">
        <v>4140473</v>
      </c>
    </row>
    <row r="461" spans="2:5" x14ac:dyDescent="0.25">
      <c r="B461" t="s">
        <v>21</v>
      </c>
      <c r="C461">
        <v>2</v>
      </c>
      <c r="D461" s="1">
        <v>44074</v>
      </c>
      <c r="E461" s="2">
        <v>6506980</v>
      </c>
    </row>
    <row r="462" spans="2:5" x14ac:dyDescent="0.25">
      <c r="B462" t="s">
        <v>21</v>
      </c>
      <c r="C462">
        <v>3</v>
      </c>
      <c r="D462" s="1">
        <v>44074</v>
      </c>
      <c r="E462" s="2">
        <v>3582418</v>
      </c>
    </row>
    <row r="463" spans="2:5" x14ac:dyDescent="0.25">
      <c r="B463" t="s">
        <v>21</v>
      </c>
      <c r="C463">
        <v>4</v>
      </c>
      <c r="D463" s="1">
        <v>44074</v>
      </c>
      <c r="E463" s="2">
        <v>1944200</v>
      </c>
    </row>
    <row r="464" spans="2:5" x14ac:dyDescent="0.25">
      <c r="B464" t="s">
        <v>21</v>
      </c>
      <c r="C464">
        <v>5</v>
      </c>
      <c r="D464" s="1">
        <v>44074</v>
      </c>
      <c r="E464" s="2">
        <v>2068789</v>
      </c>
    </row>
    <row r="465" spans="2:5" x14ac:dyDescent="0.25">
      <c r="B465" t="s">
        <v>21</v>
      </c>
      <c r="C465">
        <v>6</v>
      </c>
      <c r="D465" s="1">
        <v>44074</v>
      </c>
      <c r="E465" s="2">
        <v>1991820</v>
      </c>
    </row>
    <row r="466" spans="2:5" x14ac:dyDescent="0.25">
      <c r="B466" t="s">
        <v>21</v>
      </c>
      <c r="C466" t="s">
        <v>33</v>
      </c>
      <c r="D466" s="1">
        <v>44074</v>
      </c>
      <c r="E466" s="2">
        <v>3136191</v>
      </c>
    </row>
    <row r="467" spans="2:5" x14ac:dyDescent="0.25">
      <c r="B467" t="s">
        <v>21</v>
      </c>
      <c r="C467" t="s">
        <v>34</v>
      </c>
      <c r="D467" s="1">
        <v>44074</v>
      </c>
      <c r="E467" s="2">
        <v>3883424</v>
      </c>
    </row>
    <row r="468" spans="2:5" x14ac:dyDescent="0.25">
      <c r="B468" t="s">
        <v>22</v>
      </c>
      <c r="C468" t="s">
        <v>32</v>
      </c>
      <c r="D468" s="1">
        <v>44074</v>
      </c>
      <c r="E468" s="2">
        <v>4518973</v>
      </c>
    </row>
    <row r="469" spans="2:5" x14ac:dyDescent="0.25">
      <c r="B469" t="s">
        <v>22</v>
      </c>
      <c r="C469">
        <v>2</v>
      </c>
      <c r="D469" s="1">
        <v>44074</v>
      </c>
      <c r="E469" s="2">
        <v>7041611</v>
      </c>
    </row>
    <row r="470" spans="2:5" x14ac:dyDescent="0.25">
      <c r="B470" t="s">
        <v>22</v>
      </c>
      <c r="C470">
        <v>3</v>
      </c>
      <c r="D470" s="1">
        <v>44074</v>
      </c>
      <c r="E470" s="2">
        <v>3639895</v>
      </c>
    </row>
    <row r="471" spans="2:5" x14ac:dyDescent="0.25">
      <c r="B471" t="s">
        <v>22</v>
      </c>
      <c r="C471">
        <v>4</v>
      </c>
      <c r="D471" s="1">
        <v>44074</v>
      </c>
      <c r="E471" s="2">
        <v>2852848</v>
      </c>
    </row>
    <row r="472" spans="2:5" x14ac:dyDescent="0.25">
      <c r="B472" t="s">
        <v>22</v>
      </c>
      <c r="C472">
        <v>5</v>
      </c>
      <c r="D472" s="1">
        <v>44074</v>
      </c>
      <c r="E472" s="2">
        <v>2112810</v>
      </c>
    </row>
    <row r="473" spans="2:5" x14ac:dyDescent="0.25">
      <c r="B473" t="s">
        <v>22</v>
      </c>
      <c r="C473">
        <v>6</v>
      </c>
      <c r="D473" s="1">
        <v>44074</v>
      </c>
      <c r="E473" s="2">
        <v>1961710</v>
      </c>
    </row>
    <row r="474" spans="2:5" x14ac:dyDescent="0.25">
      <c r="B474" t="s">
        <v>22</v>
      </c>
      <c r="C474" t="s">
        <v>33</v>
      </c>
      <c r="D474" s="1">
        <v>44074</v>
      </c>
      <c r="E474" s="2">
        <v>2665910</v>
      </c>
    </row>
    <row r="475" spans="2:5" x14ac:dyDescent="0.25">
      <c r="B475" t="s">
        <v>22</v>
      </c>
      <c r="C475" t="s">
        <v>34</v>
      </c>
      <c r="D475" s="1">
        <v>44074</v>
      </c>
      <c r="E475" s="2">
        <v>3652102</v>
      </c>
    </row>
    <row r="476" spans="2:5" x14ac:dyDescent="0.25">
      <c r="B476" t="s">
        <v>23</v>
      </c>
      <c r="C476" t="s">
        <v>32</v>
      </c>
      <c r="D476" s="1">
        <v>44074</v>
      </c>
      <c r="E476" s="2">
        <v>3765660</v>
      </c>
    </row>
    <row r="477" spans="2:5" x14ac:dyDescent="0.25">
      <c r="B477" t="s">
        <v>23</v>
      </c>
      <c r="C477">
        <v>2</v>
      </c>
      <c r="D477" s="1">
        <v>44074</v>
      </c>
      <c r="E477" s="2">
        <v>6708693</v>
      </c>
    </row>
    <row r="478" spans="2:5" x14ac:dyDescent="0.25">
      <c r="B478" t="s">
        <v>23</v>
      </c>
      <c r="C478">
        <v>3</v>
      </c>
      <c r="D478" s="1">
        <v>44074</v>
      </c>
      <c r="E478" s="2">
        <v>2746697</v>
      </c>
    </row>
    <row r="479" spans="2:5" x14ac:dyDescent="0.25">
      <c r="B479" t="s">
        <v>23</v>
      </c>
      <c r="C479">
        <v>4</v>
      </c>
      <c r="D479" s="1">
        <v>44074</v>
      </c>
      <c r="E479" s="2">
        <v>2231124</v>
      </c>
    </row>
    <row r="480" spans="2:5" x14ac:dyDescent="0.25">
      <c r="B480" t="s">
        <v>23</v>
      </c>
      <c r="C480">
        <v>5</v>
      </c>
      <c r="D480" s="1">
        <v>44074</v>
      </c>
      <c r="E480" s="2">
        <v>1831670</v>
      </c>
    </row>
    <row r="481" spans="2:5" x14ac:dyDescent="0.25">
      <c r="B481" t="s">
        <v>23</v>
      </c>
      <c r="C481">
        <v>6</v>
      </c>
      <c r="D481" s="1">
        <v>44074</v>
      </c>
      <c r="E481" s="2">
        <v>1150525</v>
      </c>
    </row>
    <row r="482" spans="2:5" x14ac:dyDescent="0.25">
      <c r="B482" t="s">
        <v>23</v>
      </c>
      <c r="C482" t="s">
        <v>33</v>
      </c>
      <c r="D482" s="1">
        <v>44074</v>
      </c>
      <c r="E482" s="2">
        <v>1822659</v>
      </c>
    </row>
    <row r="483" spans="2:5" x14ac:dyDescent="0.25">
      <c r="B483" t="s">
        <v>23</v>
      </c>
      <c r="C483" t="s">
        <v>34</v>
      </c>
      <c r="D483" s="1">
        <v>44074</v>
      </c>
      <c r="E483" s="2">
        <v>4428276</v>
      </c>
    </row>
    <row r="484" spans="2:5" x14ac:dyDescent="0.25">
      <c r="B484" t="s">
        <v>24</v>
      </c>
      <c r="C484" t="s">
        <v>32</v>
      </c>
      <c r="D484" s="1">
        <v>44074</v>
      </c>
      <c r="E484" s="2">
        <v>4237482</v>
      </c>
    </row>
    <row r="485" spans="2:5" x14ac:dyDescent="0.25">
      <c r="B485" t="s">
        <v>24</v>
      </c>
      <c r="C485">
        <v>2</v>
      </c>
      <c r="D485" s="1">
        <v>44074</v>
      </c>
      <c r="E485" s="2">
        <v>9006221</v>
      </c>
    </row>
    <row r="486" spans="2:5" x14ac:dyDescent="0.25">
      <c r="B486" t="s">
        <v>24</v>
      </c>
      <c r="C486">
        <v>3</v>
      </c>
      <c r="D486" s="1">
        <v>44074</v>
      </c>
      <c r="E486" s="2">
        <v>3363647</v>
      </c>
    </row>
    <row r="487" spans="2:5" x14ac:dyDescent="0.25">
      <c r="B487" t="s">
        <v>24</v>
      </c>
      <c r="C487">
        <v>4</v>
      </c>
      <c r="D487" s="1">
        <v>44074</v>
      </c>
      <c r="E487" s="2">
        <v>2806743</v>
      </c>
    </row>
    <row r="488" spans="2:5" x14ac:dyDescent="0.25">
      <c r="B488" t="s">
        <v>24</v>
      </c>
      <c r="C488">
        <v>5</v>
      </c>
      <c r="D488" s="1">
        <v>44074</v>
      </c>
      <c r="E488" s="2">
        <v>2058630</v>
      </c>
    </row>
    <row r="489" spans="2:5" x14ac:dyDescent="0.25">
      <c r="B489" t="s">
        <v>24</v>
      </c>
      <c r="C489">
        <v>6</v>
      </c>
      <c r="D489" s="1">
        <v>44074</v>
      </c>
      <c r="E489" s="2">
        <v>1587704</v>
      </c>
    </row>
    <row r="490" spans="2:5" x14ac:dyDescent="0.25">
      <c r="B490" t="s">
        <v>24</v>
      </c>
      <c r="C490" t="s">
        <v>33</v>
      </c>
      <c r="D490" s="1">
        <v>44074</v>
      </c>
      <c r="E490" s="2">
        <v>2247291</v>
      </c>
    </row>
    <row r="491" spans="2:5" x14ac:dyDescent="0.25">
      <c r="B491" t="s">
        <v>24</v>
      </c>
      <c r="C491" t="s">
        <v>34</v>
      </c>
      <c r="D491" s="1">
        <v>44074</v>
      </c>
      <c r="E491" s="2">
        <v>3811302</v>
      </c>
    </row>
    <row r="492" spans="2:5" x14ac:dyDescent="0.25">
      <c r="B492" t="s">
        <v>25</v>
      </c>
      <c r="C492" t="s">
        <v>32</v>
      </c>
      <c r="D492" s="1">
        <v>44074</v>
      </c>
      <c r="E492" s="2">
        <v>3774207</v>
      </c>
    </row>
    <row r="493" spans="2:5" x14ac:dyDescent="0.25">
      <c r="B493" t="s">
        <v>25</v>
      </c>
      <c r="C493">
        <v>2</v>
      </c>
      <c r="D493" s="1">
        <v>44074</v>
      </c>
      <c r="E493" s="2">
        <v>5113503</v>
      </c>
    </row>
    <row r="494" spans="2:5" x14ac:dyDescent="0.25">
      <c r="B494" t="s">
        <v>25</v>
      </c>
      <c r="C494">
        <v>3</v>
      </c>
      <c r="D494" s="1">
        <v>44074</v>
      </c>
      <c r="E494" s="2">
        <v>2945607</v>
      </c>
    </row>
    <row r="495" spans="2:5" x14ac:dyDescent="0.25">
      <c r="B495" t="s">
        <v>25</v>
      </c>
      <c r="C495">
        <v>4</v>
      </c>
      <c r="D495" s="1">
        <v>44074</v>
      </c>
      <c r="E495" s="2">
        <v>2078073</v>
      </c>
    </row>
    <row r="496" spans="2:5" x14ac:dyDescent="0.25">
      <c r="B496" t="s">
        <v>25</v>
      </c>
      <c r="C496">
        <v>5</v>
      </c>
      <c r="D496" s="1">
        <v>44074</v>
      </c>
      <c r="E496" s="2">
        <v>1517871</v>
      </c>
    </row>
    <row r="497" spans="2:5" x14ac:dyDescent="0.25">
      <c r="B497" t="s">
        <v>25</v>
      </c>
      <c r="C497">
        <v>6</v>
      </c>
      <c r="D497" s="1">
        <v>44074</v>
      </c>
      <c r="E497" s="2">
        <v>1447129</v>
      </c>
    </row>
    <row r="498" spans="2:5" x14ac:dyDescent="0.25">
      <c r="B498" t="s">
        <v>25</v>
      </c>
      <c r="C498" t="s">
        <v>33</v>
      </c>
      <c r="D498" s="1">
        <v>44074</v>
      </c>
      <c r="E498" s="2">
        <v>1932103</v>
      </c>
    </row>
    <row r="499" spans="2:5" x14ac:dyDescent="0.25">
      <c r="B499" t="s">
        <v>25</v>
      </c>
      <c r="C499" t="s">
        <v>34</v>
      </c>
      <c r="D499" s="1">
        <v>44074</v>
      </c>
      <c r="E499" s="2">
        <v>4289314</v>
      </c>
    </row>
    <row r="500" spans="2:5" x14ac:dyDescent="0.25">
      <c r="B500" t="s">
        <v>26</v>
      </c>
      <c r="C500" t="s">
        <v>32</v>
      </c>
      <c r="D500" s="1">
        <v>44074</v>
      </c>
      <c r="E500" s="2">
        <v>3565719</v>
      </c>
    </row>
    <row r="501" spans="2:5" x14ac:dyDescent="0.25">
      <c r="B501" t="s">
        <v>26</v>
      </c>
      <c r="C501">
        <v>2</v>
      </c>
      <c r="D501" s="1">
        <v>44074</v>
      </c>
      <c r="E501" s="2">
        <v>4741976</v>
      </c>
    </row>
    <row r="502" spans="2:5" x14ac:dyDescent="0.25">
      <c r="B502" t="s">
        <v>26</v>
      </c>
      <c r="C502">
        <v>3</v>
      </c>
      <c r="D502" s="1">
        <v>44074</v>
      </c>
      <c r="E502" s="2">
        <v>2693053</v>
      </c>
    </row>
    <row r="503" spans="2:5" x14ac:dyDescent="0.25">
      <c r="B503" t="s">
        <v>26</v>
      </c>
      <c r="C503">
        <v>4</v>
      </c>
      <c r="D503" s="1">
        <v>44074</v>
      </c>
      <c r="E503" s="2">
        <v>1654673</v>
      </c>
    </row>
    <row r="504" spans="2:5" x14ac:dyDescent="0.25">
      <c r="B504" t="s">
        <v>26</v>
      </c>
      <c r="C504">
        <v>5</v>
      </c>
      <c r="D504" s="1">
        <v>44074</v>
      </c>
      <c r="E504" s="2">
        <v>1390038</v>
      </c>
    </row>
    <row r="505" spans="2:5" x14ac:dyDescent="0.25">
      <c r="B505" t="s">
        <v>26</v>
      </c>
      <c r="C505">
        <v>6</v>
      </c>
      <c r="D505" s="1">
        <v>44074</v>
      </c>
      <c r="E505" s="2">
        <v>1823516</v>
      </c>
    </row>
    <row r="506" spans="2:5" x14ac:dyDescent="0.25">
      <c r="B506" t="s">
        <v>26</v>
      </c>
      <c r="C506" t="s">
        <v>33</v>
      </c>
      <c r="D506" s="1">
        <v>44074</v>
      </c>
      <c r="E506" s="2">
        <v>1665382</v>
      </c>
    </row>
    <row r="507" spans="2:5" x14ac:dyDescent="0.25">
      <c r="B507" t="s">
        <v>26</v>
      </c>
      <c r="C507" t="s">
        <v>34</v>
      </c>
      <c r="D507" s="1">
        <v>44074</v>
      </c>
      <c r="E507" s="2">
        <v>4378517</v>
      </c>
    </row>
    <row r="508" spans="2:5" x14ac:dyDescent="0.25">
      <c r="B508" t="s">
        <v>27</v>
      </c>
      <c r="C508" t="s">
        <v>32</v>
      </c>
      <c r="D508" s="1">
        <v>44074</v>
      </c>
      <c r="E508" s="2">
        <v>3206441</v>
      </c>
    </row>
    <row r="509" spans="2:5" x14ac:dyDescent="0.25">
      <c r="B509" t="s">
        <v>27</v>
      </c>
      <c r="C509">
        <v>2</v>
      </c>
      <c r="D509" s="1">
        <v>44074</v>
      </c>
      <c r="E509" s="2">
        <v>5987334</v>
      </c>
    </row>
    <row r="510" spans="2:5" x14ac:dyDescent="0.25">
      <c r="B510" t="s">
        <v>27</v>
      </c>
      <c r="C510">
        <v>3</v>
      </c>
      <c r="D510" s="1">
        <v>44074</v>
      </c>
      <c r="E510" s="2">
        <v>2976686</v>
      </c>
    </row>
    <row r="511" spans="2:5" x14ac:dyDescent="0.25">
      <c r="B511" t="s">
        <v>27</v>
      </c>
      <c r="C511">
        <v>4</v>
      </c>
      <c r="D511" s="1">
        <v>44074</v>
      </c>
      <c r="E511" s="2">
        <v>906706</v>
      </c>
    </row>
    <row r="512" spans="2:5" x14ac:dyDescent="0.25">
      <c r="B512" t="s">
        <v>27</v>
      </c>
      <c r="C512">
        <v>5</v>
      </c>
      <c r="D512" s="1">
        <v>44074</v>
      </c>
      <c r="E512" s="2">
        <v>957340</v>
      </c>
    </row>
    <row r="513" spans="2:5" x14ac:dyDescent="0.25">
      <c r="B513" t="s">
        <v>27</v>
      </c>
      <c r="C513">
        <v>6</v>
      </c>
      <c r="D513" s="1">
        <v>44074</v>
      </c>
      <c r="E513" s="2">
        <v>1045586</v>
      </c>
    </row>
    <row r="514" spans="2:5" x14ac:dyDescent="0.25">
      <c r="B514" t="s">
        <v>27</v>
      </c>
      <c r="C514" t="s">
        <v>33</v>
      </c>
      <c r="D514" s="1">
        <v>44074</v>
      </c>
      <c r="E514" s="2">
        <v>1663754</v>
      </c>
    </row>
    <row r="515" spans="2:5" x14ac:dyDescent="0.25">
      <c r="B515" t="s">
        <v>27</v>
      </c>
      <c r="C515" t="s">
        <v>34</v>
      </c>
      <c r="D515" s="1">
        <v>44074</v>
      </c>
      <c r="E515" s="2">
        <v>5201251</v>
      </c>
    </row>
    <row r="516" spans="2:5" x14ac:dyDescent="0.25">
      <c r="B516" t="s">
        <v>28</v>
      </c>
      <c r="C516" t="s">
        <v>32</v>
      </c>
      <c r="D516" s="1">
        <v>44074</v>
      </c>
      <c r="E516" s="2">
        <v>3292910</v>
      </c>
    </row>
    <row r="517" spans="2:5" x14ac:dyDescent="0.25">
      <c r="B517" t="s">
        <v>28</v>
      </c>
      <c r="C517">
        <v>2</v>
      </c>
      <c r="D517" s="1">
        <v>44074</v>
      </c>
      <c r="E517" s="2">
        <v>7339577</v>
      </c>
    </row>
    <row r="518" spans="2:5" x14ac:dyDescent="0.25">
      <c r="B518" t="s">
        <v>28</v>
      </c>
      <c r="C518">
        <v>3</v>
      </c>
      <c r="D518" s="1">
        <v>44074</v>
      </c>
      <c r="E518" s="2">
        <v>3209399</v>
      </c>
    </row>
    <row r="519" spans="2:5" x14ac:dyDescent="0.25">
      <c r="B519" t="s">
        <v>28</v>
      </c>
      <c r="C519">
        <v>4</v>
      </c>
      <c r="D519" s="1">
        <v>44074</v>
      </c>
      <c r="E519" s="2">
        <v>2474748</v>
      </c>
    </row>
    <row r="520" spans="2:5" x14ac:dyDescent="0.25">
      <c r="B520" t="s">
        <v>28</v>
      </c>
      <c r="C520">
        <v>5</v>
      </c>
      <c r="D520" s="1">
        <v>44074</v>
      </c>
      <c r="E520" s="2">
        <v>2141599</v>
      </c>
    </row>
    <row r="521" spans="2:5" x14ac:dyDescent="0.25">
      <c r="B521" t="s">
        <v>28</v>
      </c>
      <c r="C521">
        <v>6</v>
      </c>
      <c r="D521" s="1">
        <v>44074</v>
      </c>
      <c r="E521" s="2">
        <v>2148910</v>
      </c>
    </row>
    <row r="522" spans="2:5" x14ac:dyDescent="0.25">
      <c r="B522" t="s">
        <v>28</v>
      </c>
      <c r="C522" t="s">
        <v>33</v>
      </c>
      <c r="D522" s="1">
        <v>44074</v>
      </c>
      <c r="E522" s="2">
        <v>1977646</v>
      </c>
    </row>
    <row r="523" spans="2:5" x14ac:dyDescent="0.25">
      <c r="B523" t="s">
        <v>28</v>
      </c>
      <c r="C523" t="s">
        <v>34</v>
      </c>
      <c r="D523" s="1">
        <v>44074</v>
      </c>
      <c r="E523" s="2">
        <v>4220267</v>
      </c>
    </row>
    <row r="524" spans="2:5" x14ac:dyDescent="0.25">
      <c r="B524" t="s">
        <v>29</v>
      </c>
      <c r="C524" t="s">
        <v>32</v>
      </c>
      <c r="D524" s="1">
        <v>44074</v>
      </c>
      <c r="E524" s="2">
        <v>3607676</v>
      </c>
    </row>
    <row r="525" spans="2:5" x14ac:dyDescent="0.25">
      <c r="B525" t="s">
        <v>29</v>
      </c>
      <c r="C525">
        <v>2</v>
      </c>
      <c r="D525" s="1">
        <v>44074</v>
      </c>
      <c r="E525" s="2">
        <v>5922824</v>
      </c>
    </row>
    <row r="526" spans="2:5" x14ac:dyDescent="0.25">
      <c r="B526" t="s">
        <v>29</v>
      </c>
      <c r="C526">
        <v>3</v>
      </c>
      <c r="D526" s="1">
        <v>44074</v>
      </c>
      <c r="E526" s="2">
        <v>3488614</v>
      </c>
    </row>
    <row r="527" spans="2:5" x14ac:dyDescent="0.25">
      <c r="B527" t="s">
        <v>29</v>
      </c>
      <c r="C527">
        <v>4</v>
      </c>
      <c r="D527" s="1">
        <v>44074</v>
      </c>
      <c r="E527" s="2">
        <v>2283241</v>
      </c>
    </row>
    <row r="528" spans="2:5" x14ac:dyDescent="0.25">
      <c r="B528" t="s">
        <v>29</v>
      </c>
      <c r="C528">
        <v>5</v>
      </c>
      <c r="D528" s="1">
        <v>44074</v>
      </c>
      <c r="E528" s="2">
        <v>1706156</v>
      </c>
    </row>
    <row r="529" spans="2:5" x14ac:dyDescent="0.25">
      <c r="B529" t="s">
        <v>29</v>
      </c>
      <c r="C529">
        <v>6</v>
      </c>
      <c r="D529" s="1">
        <v>44074</v>
      </c>
      <c r="E529" s="2">
        <v>1512652</v>
      </c>
    </row>
    <row r="530" spans="2:5" x14ac:dyDescent="0.25">
      <c r="B530" t="s">
        <v>29</v>
      </c>
      <c r="C530" t="s">
        <v>33</v>
      </c>
      <c r="D530" s="1">
        <v>44074</v>
      </c>
      <c r="E530" s="2">
        <v>2318919</v>
      </c>
    </row>
    <row r="531" spans="2:5" x14ac:dyDescent="0.25">
      <c r="B531" t="s">
        <v>29</v>
      </c>
      <c r="C531" t="s">
        <v>34</v>
      </c>
      <c r="D531" s="1">
        <v>44074</v>
      </c>
      <c r="E531" s="2">
        <v>4643540</v>
      </c>
    </row>
    <row r="532" spans="2:5" x14ac:dyDescent="0.25">
      <c r="B532" t="s">
        <v>30</v>
      </c>
      <c r="C532" t="s">
        <v>32</v>
      </c>
      <c r="D532" s="1">
        <v>44074</v>
      </c>
      <c r="E532" s="2">
        <v>3903288</v>
      </c>
    </row>
    <row r="533" spans="2:5" x14ac:dyDescent="0.25">
      <c r="B533" t="s">
        <v>30</v>
      </c>
      <c r="C533">
        <v>2</v>
      </c>
      <c r="D533" s="1">
        <v>44074</v>
      </c>
      <c r="E533" s="2">
        <v>6956561</v>
      </c>
    </row>
    <row r="534" spans="2:5" x14ac:dyDescent="0.25">
      <c r="B534" t="s">
        <v>30</v>
      </c>
      <c r="C534">
        <v>3</v>
      </c>
      <c r="D534" s="1">
        <v>44074</v>
      </c>
      <c r="E534" s="2">
        <v>3690988</v>
      </c>
    </row>
    <row r="535" spans="2:5" x14ac:dyDescent="0.25">
      <c r="B535" t="s">
        <v>30</v>
      </c>
      <c r="C535">
        <v>4</v>
      </c>
      <c r="D535" s="1">
        <v>44074</v>
      </c>
      <c r="E535" s="2">
        <v>2880873</v>
      </c>
    </row>
    <row r="536" spans="2:5" x14ac:dyDescent="0.25">
      <c r="B536" t="s">
        <v>30</v>
      </c>
      <c r="C536">
        <v>5</v>
      </c>
      <c r="D536" s="1">
        <v>44074</v>
      </c>
      <c r="E536" s="2">
        <v>2445570</v>
      </c>
    </row>
    <row r="537" spans="2:5" x14ac:dyDescent="0.25">
      <c r="B537" t="s">
        <v>30</v>
      </c>
      <c r="C537">
        <v>6</v>
      </c>
      <c r="D537" s="1">
        <v>44074</v>
      </c>
      <c r="E537" s="2">
        <v>1835352</v>
      </c>
    </row>
    <row r="538" spans="2:5" x14ac:dyDescent="0.25">
      <c r="B538" t="s">
        <v>30</v>
      </c>
      <c r="C538" t="s">
        <v>33</v>
      </c>
      <c r="D538" s="1">
        <v>44074</v>
      </c>
      <c r="E538" s="2">
        <v>2486140</v>
      </c>
    </row>
    <row r="539" spans="2:5" x14ac:dyDescent="0.25">
      <c r="B539" t="s">
        <v>30</v>
      </c>
      <c r="C539" t="s">
        <v>34</v>
      </c>
      <c r="D539" s="1">
        <v>44074</v>
      </c>
      <c r="E539" s="2">
        <v>4169136</v>
      </c>
    </row>
    <row r="540" spans="2:5" x14ac:dyDescent="0.25">
      <c r="B540" t="s">
        <v>31</v>
      </c>
      <c r="C540" t="s">
        <v>32</v>
      </c>
      <c r="D540" s="1">
        <v>44074</v>
      </c>
      <c r="E540" s="2">
        <v>4424331</v>
      </c>
    </row>
    <row r="541" spans="2:5" x14ac:dyDescent="0.25">
      <c r="B541" t="s">
        <v>31</v>
      </c>
      <c r="C541">
        <v>2</v>
      </c>
      <c r="D541" s="1">
        <v>44074</v>
      </c>
      <c r="E541" s="2">
        <v>5040029</v>
      </c>
    </row>
    <row r="542" spans="2:5" x14ac:dyDescent="0.25">
      <c r="B542" t="s">
        <v>31</v>
      </c>
      <c r="C542">
        <v>3</v>
      </c>
      <c r="D542" s="1">
        <v>44074</v>
      </c>
      <c r="E542" s="2">
        <v>4128940</v>
      </c>
    </row>
    <row r="543" spans="2:5" x14ac:dyDescent="0.25">
      <c r="B543" t="s">
        <v>31</v>
      </c>
      <c r="C543">
        <v>4</v>
      </c>
      <c r="D543" s="1">
        <v>44074</v>
      </c>
      <c r="E543" s="2">
        <v>2921972</v>
      </c>
    </row>
    <row r="544" spans="2:5" x14ac:dyDescent="0.25">
      <c r="B544" t="s">
        <v>31</v>
      </c>
      <c r="C544">
        <v>5</v>
      </c>
      <c r="D544" s="1">
        <v>44074</v>
      </c>
      <c r="E544" s="2">
        <v>3515393</v>
      </c>
    </row>
    <row r="545" spans="2:5" x14ac:dyDescent="0.25">
      <c r="B545" t="s">
        <v>31</v>
      </c>
      <c r="C545">
        <v>6</v>
      </c>
      <c r="D545" s="1">
        <v>44074</v>
      </c>
      <c r="E545" s="2">
        <v>3169319</v>
      </c>
    </row>
    <row r="546" spans="2:5" x14ac:dyDescent="0.25">
      <c r="B546" t="s">
        <v>31</v>
      </c>
      <c r="C546" t="s">
        <v>33</v>
      </c>
      <c r="D546" s="1">
        <v>44074</v>
      </c>
      <c r="E546" s="2">
        <v>4537023</v>
      </c>
    </row>
    <row r="547" spans="2:5" x14ac:dyDescent="0.25">
      <c r="B547" t="s">
        <v>31</v>
      </c>
      <c r="C547" t="s">
        <v>34</v>
      </c>
      <c r="D547" s="1">
        <v>44074</v>
      </c>
      <c r="E547" s="2">
        <v>5025483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CF33-394A-49A6-B9BB-1BA22E07411D}">
  <dimension ref="A1:D547"/>
  <sheetViews>
    <sheetView topLeftCell="A10" workbookViewId="0">
      <selection activeCell="D32" sqref="D32"/>
    </sheetView>
  </sheetViews>
  <sheetFormatPr defaultRowHeight="15" x14ac:dyDescent="0.25"/>
  <cols>
    <col min="1" max="1" width="23.5703125" bestFit="1" customWidth="1"/>
    <col min="2" max="2" width="22" bestFit="1" customWidth="1"/>
    <col min="3" max="3" width="14.140625" bestFit="1" customWidth="1"/>
    <col min="4" max="4" width="22" bestFit="1" customWidth="1"/>
  </cols>
  <sheetData>
    <row r="1" spans="1:4" x14ac:dyDescent="0.25">
      <c r="A1" t="s">
        <v>64</v>
      </c>
      <c r="B1" t="s">
        <v>63</v>
      </c>
    </row>
    <row r="2" spans="1:4" x14ac:dyDescent="0.25">
      <c r="A2" t="s">
        <v>407</v>
      </c>
      <c r="B2" t="s">
        <v>405</v>
      </c>
    </row>
    <row r="3" spans="1:4" x14ac:dyDescent="0.25">
      <c r="A3" t="s">
        <v>35</v>
      </c>
      <c r="B3" t="s">
        <v>123</v>
      </c>
      <c r="C3" t="s">
        <v>124</v>
      </c>
      <c r="D3" t="s">
        <v>406</v>
      </c>
    </row>
    <row r="4" spans="1:4" x14ac:dyDescent="0.25">
      <c r="A4" t="s">
        <v>0</v>
      </c>
      <c r="B4" t="s">
        <v>54</v>
      </c>
      <c r="C4" s="9">
        <v>43890</v>
      </c>
      <c r="D4" s="2">
        <v>26040</v>
      </c>
    </row>
    <row r="5" spans="1:4" x14ac:dyDescent="0.25">
      <c r="A5" t="s">
        <v>0</v>
      </c>
      <c r="B5" t="s">
        <v>53</v>
      </c>
      <c r="C5" s="9">
        <v>43890</v>
      </c>
      <c r="D5" s="2">
        <v>30104</v>
      </c>
    </row>
    <row r="6" spans="1:4" x14ac:dyDescent="0.25">
      <c r="A6" t="s">
        <v>0</v>
      </c>
      <c r="B6" t="s">
        <v>55</v>
      </c>
      <c r="C6" s="9">
        <v>43890</v>
      </c>
      <c r="D6" s="2">
        <v>53871</v>
      </c>
    </row>
    <row r="7" spans="1:4" x14ac:dyDescent="0.25">
      <c r="A7" t="s">
        <v>0</v>
      </c>
      <c r="B7" t="s">
        <v>57</v>
      </c>
      <c r="C7" s="9">
        <v>43890</v>
      </c>
      <c r="D7" s="2">
        <v>248397</v>
      </c>
    </row>
    <row r="8" spans="1:4" x14ac:dyDescent="0.25">
      <c r="A8" t="s">
        <v>0</v>
      </c>
      <c r="B8" t="s">
        <v>56</v>
      </c>
      <c r="C8" s="9">
        <v>43890</v>
      </c>
      <c r="D8" s="2">
        <v>46649</v>
      </c>
    </row>
    <row r="9" spans="1:4" x14ac:dyDescent="0.25">
      <c r="A9" t="s">
        <v>0</v>
      </c>
      <c r="B9" t="s">
        <v>51</v>
      </c>
      <c r="C9" s="9">
        <v>43890</v>
      </c>
      <c r="D9" s="2">
        <v>25328</v>
      </c>
    </row>
    <row r="10" spans="1:4" x14ac:dyDescent="0.25">
      <c r="A10" t="s">
        <v>0</v>
      </c>
      <c r="B10" t="s">
        <v>52</v>
      </c>
      <c r="C10" s="9">
        <v>43890</v>
      </c>
      <c r="D10" s="2">
        <v>20689</v>
      </c>
    </row>
    <row r="11" spans="1:4" x14ac:dyDescent="0.25">
      <c r="A11" t="s">
        <v>0</v>
      </c>
      <c r="B11" t="s">
        <v>50</v>
      </c>
      <c r="C11" s="9">
        <v>43890</v>
      </c>
      <c r="D11" s="2">
        <v>2269</v>
      </c>
    </row>
    <row r="12" spans="1:4" x14ac:dyDescent="0.25">
      <c r="A12" t="s">
        <v>14</v>
      </c>
      <c r="B12" t="s">
        <v>53</v>
      </c>
      <c r="C12" s="9">
        <v>43890</v>
      </c>
      <c r="D12" s="2">
        <v>14697</v>
      </c>
    </row>
    <row r="13" spans="1:4" x14ac:dyDescent="0.25">
      <c r="A13" t="s">
        <v>14</v>
      </c>
      <c r="B13" t="s">
        <v>57</v>
      </c>
      <c r="C13" s="9">
        <v>43890</v>
      </c>
      <c r="D13" s="2">
        <v>714261</v>
      </c>
    </row>
    <row r="14" spans="1:4" x14ac:dyDescent="0.25">
      <c r="A14" t="s">
        <v>14</v>
      </c>
      <c r="B14" t="s">
        <v>54</v>
      </c>
      <c r="C14" s="9">
        <v>43890</v>
      </c>
      <c r="D14" s="2">
        <v>19562</v>
      </c>
    </row>
    <row r="15" spans="1:4" x14ac:dyDescent="0.25">
      <c r="A15" t="s">
        <v>14</v>
      </c>
      <c r="B15" t="s">
        <v>55</v>
      </c>
      <c r="C15" s="9">
        <v>43890</v>
      </c>
      <c r="D15" s="2">
        <v>79000</v>
      </c>
    </row>
    <row r="16" spans="1:4" x14ac:dyDescent="0.25">
      <c r="A16" t="s">
        <v>14</v>
      </c>
      <c r="B16" t="s">
        <v>52</v>
      </c>
      <c r="C16" s="9">
        <v>43890</v>
      </c>
      <c r="D16" s="2">
        <v>17475</v>
      </c>
    </row>
    <row r="17" spans="1:4" x14ac:dyDescent="0.25">
      <c r="A17" t="s">
        <v>14</v>
      </c>
      <c r="B17" t="s">
        <v>51</v>
      </c>
      <c r="C17" s="9">
        <v>43890</v>
      </c>
      <c r="D17" s="2">
        <v>10966</v>
      </c>
    </row>
    <row r="18" spans="1:4" x14ac:dyDescent="0.25">
      <c r="A18" t="s">
        <v>14</v>
      </c>
      <c r="B18" t="s">
        <v>56</v>
      </c>
      <c r="C18" s="9">
        <v>43890</v>
      </c>
      <c r="D18" s="2">
        <v>134235</v>
      </c>
    </row>
    <row r="19" spans="1:4" x14ac:dyDescent="0.25">
      <c r="A19" t="s">
        <v>14</v>
      </c>
      <c r="B19" t="s">
        <v>50</v>
      </c>
      <c r="C19" s="9">
        <v>43890</v>
      </c>
      <c r="D19" s="2">
        <v>3203</v>
      </c>
    </row>
    <row r="20" spans="1:4" x14ac:dyDescent="0.25">
      <c r="A20" t="s">
        <v>13</v>
      </c>
      <c r="B20" t="s">
        <v>55</v>
      </c>
      <c r="C20" s="9">
        <v>43890</v>
      </c>
      <c r="D20" s="2">
        <v>177754</v>
      </c>
    </row>
    <row r="21" spans="1:4" x14ac:dyDescent="0.25">
      <c r="A21" t="s">
        <v>13</v>
      </c>
      <c r="B21" t="s">
        <v>54</v>
      </c>
      <c r="C21" s="9">
        <v>43890</v>
      </c>
      <c r="D21" s="2">
        <v>31467</v>
      </c>
    </row>
    <row r="22" spans="1:4" x14ac:dyDescent="0.25">
      <c r="A22" t="s">
        <v>13</v>
      </c>
      <c r="B22" t="s">
        <v>57</v>
      </c>
      <c r="C22" s="9">
        <v>43890</v>
      </c>
      <c r="D22" s="2">
        <v>2180042</v>
      </c>
    </row>
    <row r="23" spans="1:4" x14ac:dyDescent="0.25">
      <c r="A23" t="s">
        <v>13</v>
      </c>
      <c r="B23" t="s">
        <v>56</v>
      </c>
      <c r="C23" s="9">
        <v>43890</v>
      </c>
      <c r="D23" s="2">
        <v>176413</v>
      </c>
    </row>
    <row r="24" spans="1:4" x14ac:dyDescent="0.25">
      <c r="A24" t="s">
        <v>13</v>
      </c>
      <c r="B24" t="s">
        <v>50</v>
      </c>
      <c r="C24" s="9">
        <v>43890</v>
      </c>
      <c r="D24" s="2">
        <v>5660</v>
      </c>
    </row>
    <row r="25" spans="1:4" x14ac:dyDescent="0.25">
      <c r="A25" t="s">
        <v>13</v>
      </c>
      <c r="B25" t="s">
        <v>52</v>
      </c>
      <c r="C25" s="9">
        <v>43890</v>
      </c>
      <c r="D25" s="2">
        <v>44233</v>
      </c>
    </row>
    <row r="26" spans="1:4" x14ac:dyDescent="0.25">
      <c r="A26" t="s">
        <v>13</v>
      </c>
      <c r="B26" t="s">
        <v>51</v>
      </c>
      <c r="C26" s="9">
        <v>43890</v>
      </c>
      <c r="D26" s="2">
        <v>29634</v>
      </c>
    </row>
    <row r="27" spans="1:4" x14ac:dyDescent="0.25">
      <c r="A27" t="s">
        <v>13</v>
      </c>
      <c r="B27" t="s">
        <v>53</v>
      </c>
      <c r="C27" s="9">
        <v>43890</v>
      </c>
      <c r="D27" s="2">
        <v>41588</v>
      </c>
    </row>
    <row r="28" spans="1:4" x14ac:dyDescent="0.25">
      <c r="A28" t="s">
        <v>5</v>
      </c>
      <c r="B28" t="s">
        <v>51</v>
      </c>
      <c r="C28" s="9">
        <v>43890</v>
      </c>
      <c r="D28" s="2">
        <v>6427</v>
      </c>
    </row>
    <row r="29" spans="1:4" x14ac:dyDescent="0.25">
      <c r="A29" t="s">
        <v>5</v>
      </c>
      <c r="B29" t="s">
        <v>54</v>
      </c>
      <c r="C29" s="9">
        <v>43890</v>
      </c>
      <c r="D29" s="2">
        <v>9421</v>
      </c>
    </row>
    <row r="30" spans="1:4" x14ac:dyDescent="0.25">
      <c r="A30" t="s">
        <v>5</v>
      </c>
      <c r="B30" t="s">
        <v>50</v>
      </c>
      <c r="C30" s="9">
        <v>43890</v>
      </c>
      <c r="D30" s="2">
        <v>2696</v>
      </c>
    </row>
    <row r="31" spans="1:4" x14ac:dyDescent="0.25">
      <c r="A31" t="s">
        <v>5</v>
      </c>
      <c r="B31" t="s">
        <v>53</v>
      </c>
      <c r="C31" s="9">
        <v>43890</v>
      </c>
      <c r="D31" s="2">
        <v>3897</v>
      </c>
    </row>
    <row r="32" spans="1:4" x14ac:dyDescent="0.25">
      <c r="A32" t="s">
        <v>5</v>
      </c>
      <c r="B32" t="s">
        <v>52</v>
      </c>
      <c r="C32" s="9">
        <v>43890</v>
      </c>
      <c r="D32" s="2">
        <v>10793</v>
      </c>
    </row>
    <row r="33" spans="1:4" x14ac:dyDescent="0.25">
      <c r="A33" t="s">
        <v>5</v>
      </c>
      <c r="B33" t="s">
        <v>57</v>
      </c>
      <c r="C33" s="9">
        <v>43890</v>
      </c>
      <c r="D33" s="2">
        <v>83078</v>
      </c>
    </row>
    <row r="34" spans="1:4" x14ac:dyDescent="0.25">
      <c r="A34" t="s">
        <v>5</v>
      </c>
      <c r="B34" t="s">
        <v>56</v>
      </c>
      <c r="C34" s="9">
        <v>43890</v>
      </c>
      <c r="D34" s="2">
        <v>17226</v>
      </c>
    </row>
    <row r="35" spans="1:4" x14ac:dyDescent="0.25">
      <c r="A35" t="s">
        <v>5</v>
      </c>
      <c r="B35" t="s">
        <v>55</v>
      </c>
      <c r="C35" s="9">
        <v>43890</v>
      </c>
      <c r="D35" s="2">
        <v>21576</v>
      </c>
    </row>
    <row r="36" spans="1:4" x14ac:dyDescent="0.25">
      <c r="A36" t="s">
        <v>49</v>
      </c>
      <c r="B36" t="s">
        <v>52</v>
      </c>
      <c r="C36" s="9">
        <v>43890</v>
      </c>
      <c r="D36" s="2">
        <v>31020</v>
      </c>
    </row>
    <row r="37" spans="1:4" x14ac:dyDescent="0.25">
      <c r="A37" t="s">
        <v>49</v>
      </c>
      <c r="B37" t="s">
        <v>51</v>
      </c>
      <c r="C37" s="9">
        <v>43890</v>
      </c>
      <c r="D37" s="2">
        <v>20349</v>
      </c>
    </row>
    <row r="38" spans="1:4" x14ac:dyDescent="0.25">
      <c r="A38" t="s">
        <v>49</v>
      </c>
      <c r="B38" t="s">
        <v>50</v>
      </c>
      <c r="C38" s="9">
        <v>43890</v>
      </c>
      <c r="D38" s="2">
        <v>7851</v>
      </c>
    </row>
    <row r="39" spans="1:4" x14ac:dyDescent="0.25">
      <c r="A39" t="s">
        <v>49</v>
      </c>
      <c r="B39" t="s">
        <v>53</v>
      </c>
      <c r="C39" s="9">
        <v>43890</v>
      </c>
      <c r="D39" s="2">
        <v>28521</v>
      </c>
    </row>
    <row r="40" spans="1:4" x14ac:dyDescent="0.25">
      <c r="A40" t="s">
        <v>49</v>
      </c>
      <c r="B40" t="s">
        <v>56</v>
      </c>
      <c r="C40" s="9">
        <v>43890</v>
      </c>
      <c r="D40" s="2">
        <v>216112</v>
      </c>
    </row>
    <row r="41" spans="1:4" x14ac:dyDescent="0.25">
      <c r="A41" t="s">
        <v>49</v>
      </c>
      <c r="B41" t="s">
        <v>55</v>
      </c>
      <c r="C41" s="9">
        <v>43890</v>
      </c>
      <c r="D41" s="2">
        <v>113281</v>
      </c>
    </row>
    <row r="42" spans="1:4" x14ac:dyDescent="0.25">
      <c r="A42" t="s">
        <v>49</v>
      </c>
      <c r="B42" t="s">
        <v>54</v>
      </c>
      <c r="C42" s="9">
        <v>43890</v>
      </c>
      <c r="D42" s="2">
        <v>31556</v>
      </c>
    </row>
    <row r="43" spans="1:4" x14ac:dyDescent="0.25">
      <c r="A43" t="s">
        <v>49</v>
      </c>
      <c r="B43" t="s">
        <v>57</v>
      </c>
      <c r="C43" s="9">
        <v>43890</v>
      </c>
      <c r="D43" s="2">
        <v>348201</v>
      </c>
    </row>
    <row r="44" spans="1:4" x14ac:dyDescent="0.25">
      <c r="A44" t="s">
        <v>9</v>
      </c>
      <c r="B44" t="s">
        <v>51</v>
      </c>
      <c r="C44" s="9">
        <v>43890</v>
      </c>
      <c r="D44" s="2">
        <v>17815</v>
      </c>
    </row>
    <row r="45" spans="1:4" x14ac:dyDescent="0.25">
      <c r="A45" t="s">
        <v>9</v>
      </c>
      <c r="B45" t="s">
        <v>52</v>
      </c>
      <c r="C45" s="9">
        <v>43890</v>
      </c>
      <c r="D45" s="2">
        <v>42431</v>
      </c>
    </row>
    <row r="46" spans="1:4" x14ac:dyDescent="0.25">
      <c r="A46" t="s">
        <v>9</v>
      </c>
      <c r="B46" t="s">
        <v>56</v>
      </c>
      <c r="C46" s="9">
        <v>43890</v>
      </c>
      <c r="D46" s="2">
        <v>205984</v>
      </c>
    </row>
    <row r="47" spans="1:4" x14ac:dyDescent="0.25">
      <c r="A47" t="s">
        <v>9</v>
      </c>
      <c r="B47" t="s">
        <v>50</v>
      </c>
      <c r="C47" s="9">
        <v>43890</v>
      </c>
      <c r="D47" s="2">
        <v>2165</v>
      </c>
    </row>
    <row r="48" spans="1:4" x14ac:dyDescent="0.25">
      <c r="A48" t="s">
        <v>9</v>
      </c>
      <c r="B48" t="s">
        <v>54</v>
      </c>
      <c r="C48" s="9">
        <v>43890</v>
      </c>
      <c r="D48" s="2">
        <v>43503</v>
      </c>
    </row>
    <row r="49" spans="1:4" x14ac:dyDescent="0.25">
      <c r="A49" t="s">
        <v>9</v>
      </c>
      <c r="B49" t="s">
        <v>55</v>
      </c>
      <c r="C49" s="9">
        <v>43890</v>
      </c>
      <c r="D49" s="2">
        <v>131509</v>
      </c>
    </row>
    <row r="50" spans="1:4" x14ac:dyDescent="0.25">
      <c r="A50" t="s">
        <v>9</v>
      </c>
      <c r="B50" t="s">
        <v>57</v>
      </c>
      <c r="C50" s="9">
        <v>43890</v>
      </c>
      <c r="D50" s="2">
        <v>2854542</v>
      </c>
    </row>
    <row r="51" spans="1:4" x14ac:dyDescent="0.25">
      <c r="A51" t="s">
        <v>9</v>
      </c>
      <c r="B51" t="s">
        <v>53</v>
      </c>
      <c r="C51" s="9">
        <v>43890</v>
      </c>
      <c r="D51" s="2">
        <v>36848</v>
      </c>
    </row>
    <row r="52" spans="1:4" x14ac:dyDescent="0.25">
      <c r="A52" t="s">
        <v>26</v>
      </c>
      <c r="B52" t="s">
        <v>52</v>
      </c>
      <c r="C52" s="9">
        <v>43890</v>
      </c>
      <c r="D52" s="2">
        <v>9433</v>
      </c>
    </row>
    <row r="53" spans="1:4" x14ac:dyDescent="0.25">
      <c r="A53" t="s">
        <v>26</v>
      </c>
      <c r="B53" t="s">
        <v>56</v>
      </c>
      <c r="C53" s="9">
        <v>43890</v>
      </c>
      <c r="D53" s="2">
        <v>22496</v>
      </c>
    </row>
    <row r="54" spans="1:4" x14ac:dyDescent="0.25">
      <c r="A54" t="s">
        <v>26</v>
      </c>
      <c r="B54" t="s">
        <v>57</v>
      </c>
      <c r="C54" s="9">
        <v>43890</v>
      </c>
      <c r="D54" s="2">
        <v>53763</v>
      </c>
    </row>
    <row r="55" spans="1:4" x14ac:dyDescent="0.25">
      <c r="A55" t="s">
        <v>26</v>
      </c>
      <c r="B55" t="s">
        <v>55</v>
      </c>
      <c r="C55" s="9">
        <v>43890</v>
      </c>
      <c r="D55" s="2">
        <v>22507</v>
      </c>
    </row>
    <row r="56" spans="1:4" x14ac:dyDescent="0.25">
      <c r="A56" t="s">
        <v>26</v>
      </c>
      <c r="B56" t="s">
        <v>51</v>
      </c>
      <c r="C56" s="9">
        <v>43890</v>
      </c>
      <c r="D56" s="2">
        <v>6003</v>
      </c>
    </row>
    <row r="57" spans="1:4" x14ac:dyDescent="0.25">
      <c r="A57" t="s">
        <v>26</v>
      </c>
      <c r="B57" t="s">
        <v>53</v>
      </c>
      <c r="C57" s="9">
        <v>43890</v>
      </c>
      <c r="D57" s="2">
        <v>10155</v>
      </c>
    </row>
    <row r="58" spans="1:4" x14ac:dyDescent="0.25">
      <c r="A58" t="s">
        <v>26</v>
      </c>
      <c r="B58" t="s">
        <v>54</v>
      </c>
      <c r="C58" s="9">
        <v>43890</v>
      </c>
      <c r="D58" s="2">
        <v>6597</v>
      </c>
    </row>
    <row r="59" spans="1:4" x14ac:dyDescent="0.25">
      <c r="A59" t="s">
        <v>26</v>
      </c>
      <c r="B59" t="s">
        <v>50</v>
      </c>
      <c r="C59" s="9">
        <v>43890</v>
      </c>
      <c r="D59" s="2">
        <v>1282</v>
      </c>
    </row>
    <row r="60" spans="1:4" x14ac:dyDescent="0.25">
      <c r="A60" t="s">
        <v>3</v>
      </c>
      <c r="B60" t="s">
        <v>51</v>
      </c>
      <c r="C60" s="9">
        <v>43890</v>
      </c>
      <c r="D60" s="2">
        <v>4862</v>
      </c>
    </row>
    <row r="61" spans="1:4" x14ac:dyDescent="0.25">
      <c r="A61" t="s">
        <v>3</v>
      </c>
      <c r="B61" t="s">
        <v>50</v>
      </c>
      <c r="C61" s="9">
        <v>43890</v>
      </c>
      <c r="D61" s="2">
        <v>0</v>
      </c>
    </row>
    <row r="62" spans="1:4" x14ac:dyDescent="0.25">
      <c r="A62" t="s">
        <v>3</v>
      </c>
      <c r="B62" t="s">
        <v>57</v>
      </c>
      <c r="C62" s="9">
        <v>43890</v>
      </c>
      <c r="D62" s="2">
        <v>175649</v>
      </c>
    </row>
    <row r="63" spans="1:4" x14ac:dyDescent="0.25">
      <c r="A63" t="s">
        <v>3</v>
      </c>
      <c r="B63" t="s">
        <v>53</v>
      </c>
      <c r="C63" s="9">
        <v>43890</v>
      </c>
      <c r="D63" s="2">
        <v>15691</v>
      </c>
    </row>
    <row r="64" spans="1:4" x14ac:dyDescent="0.25">
      <c r="A64" t="s">
        <v>3</v>
      </c>
      <c r="B64" t="s">
        <v>52</v>
      </c>
      <c r="C64" s="9">
        <v>43890</v>
      </c>
      <c r="D64" s="2">
        <v>8509</v>
      </c>
    </row>
    <row r="65" spans="1:4" x14ac:dyDescent="0.25">
      <c r="A65" t="s">
        <v>3</v>
      </c>
      <c r="B65" t="s">
        <v>54</v>
      </c>
      <c r="C65" s="9">
        <v>43890</v>
      </c>
      <c r="D65" s="2">
        <v>11842</v>
      </c>
    </row>
    <row r="66" spans="1:4" x14ac:dyDescent="0.25">
      <c r="A66" t="s">
        <v>3</v>
      </c>
      <c r="B66" t="s">
        <v>56</v>
      </c>
      <c r="C66" s="9">
        <v>43890</v>
      </c>
      <c r="D66" s="2">
        <v>57078</v>
      </c>
    </row>
    <row r="67" spans="1:4" x14ac:dyDescent="0.25">
      <c r="A67" t="s">
        <v>3</v>
      </c>
      <c r="B67" t="s">
        <v>55</v>
      </c>
      <c r="C67" s="9">
        <v>43890</v>
      </c>
      <c r="D67" s="2">
        <v>39106</v>
      </c>
    </row>
    <row r="68" spans="1:4" x14ac:dyDescent="0.25">
      <c r="A68" t="s">
        <v>10</v>
      </c>
      <c r="B68" t="s">
        <v>55</v>
      </c>
      <c r="C68" s="9">
        <v>43890</v>
      </c>
      <c r="D68" s="2">
        <v>1011816</v>
      </c>
    </row>
    <row r="69" spans="1:4" x14ac:dyDescent="0.25">
      <c r="A69" t="s">
        <v>10</v>
      </c>
      <c r="B69" t="s">
        <v>57</v>
      </c>
      <c r="C69" s="9">
        <v>43890</v>
      </c>
      <c r="D69" s="2">
        <v>6558185</v>
      </c>
    </row>
    <row r="70" spans="1:4" x14ac:dyDescent="0.25">
      <c r="A70" t="s">
        <v>10</v>
      </c>
      <c r="B70" t="s">
        <v>56</v>
      </c>
      <c r="C70" s="9">
        <v>43890</v>
      </c>
      <c r="D70" s="2">
        <v>1229690</v>
      </c>
    </row>
    <row r="71" spans="1:4" x14ac:dyDescent="0.25">
      <c r="A71" t="s">
        <v>10</v>
      </c>
      <c r="B71" t="s">
        <v>54</v>
      </c>
      <c r="C71" s="9">
        <v>43890</v>
      </c>
      <c r="D71" s="2">
        <v>331022</v>
      </c>
    </row>
    <row r="72" spans="1:4" x14ac:dyDescent="0.25">
      <c r="A72" t="s">
        <v>10</v>
      </c>
      <c r="B72" t="s">
        <v>52</v>
      </c>
      <c r="C72" s="9">
        <v>43890</v>
      </c>
      <c r="D72" s="2">
        <v>313994</v>
      </c>
    </row>
    <row r="73" spans="1:4" x14ac:dyDescent="0.25">
      <c r="A73" t="s">
        <v>10</v>
      </c>
      <c r="B73" t="s">
        <v>51</v>
      </c>
      <c r="C73" s="9">
        <v>43890</v>
      </c>
      <c r="D73" s="2">
        <v>239479</v>
      </c>
    </row>
    <row r="74" spans="1:4" x14ac:dyDescent="0.25">
      <c r="A74" t="s">
        <v>10</v>
      </c>
      <c r="B74" t="s">
        <v>53</v>
      </c>
      <c r="C74" s="9">
        <v>43890</v>
      </c>
      <c r="D74" s="2">
        <v>333913</v>
      </c>
    </row>
    <row r="75" spans="1:4" x14ac:dyDescent="0.25">
      <c r="A75" t="s">
        <v>10</v>
      </c>
      <c r="B75" t="s">
        <v>50</v>
      </c>
      <c r="C75" s="9">
        <v>43890</v>
      </c>
      <c r="D75" s="2">
        <v>84391</v>
      </c>
    </row>
    <row r="76" spans="1:4" x14ac:dyDescent="0.25">
      <c r="A76" t="s">
        <v>11</v>
      </c>
      <c r="B76" t="s">
        <v>52</v>
      </c>
      <c r="C76" s="9">
        <v>43890</v>
      </c>
      <c r="D76" s="2">
        <v>205607</v>
      </c>
    </row>
    <row r="77" spans="1:4" x14ac:dyDescent="0.25">
      <c r="A77" t="s">
        <v>11</v>
      </c>
      <c r="B77" t="s">
        <v>54</v>
      </c>
      <c r="C77" s="9">
        <v>43890</v>
      </c>
      <c r="D77" s="2">
        <v>280142</v>
      </c>
    </row>
    <row r="78" spans="1:4" x14ac:dyDescent="0.25">
      <c r="A78" t="s">
        <v>11</v>
      </c>
      <c r="B78" t="s">
        <v>50</v>
      </c>
      <c r="C78" s="9">
        <v>43890</v>
      </c>
      <c r="D78" s="2">
        <v>42012</v>
      </c>
    </row>
    <row r="79" spans="1:4" x14ac:dyDescent="0.25">
      <c r="A79" t="s">
        <v>11</v>
      </c>
      <c r="B79" t="s">
        <v>51</v>
      </c>
      <c r="C79" s="9">
        <v>43890</v>
      </c>
      <c r="D79" s="2">
        <v>146061</v>
      </c>
    </row>
    <row r="80" spans="1:4" x14ac:dyDescent="0.25">
      <c r="A80" t="s">
        <v>11</v>
      </c>
      <c r="B80" t="s">
        <v>57</v>
      </c>
      <c r="C80" s="9">
        <v>43890</v>
      </c>
      <c r="D80" s="2">
        <v>2214916</v>
      </c>
    </row>
    <row r="81" spans="1:4" x14ac:dyDescent="0.25">
      <c r="A81" t="s">
        <v>11</v>
      </c>
      <c r="B81" t="s">
        <v>53</v>
      </c>
      <c r="C81" s="9">
        <v>43890</v>
      </c>
      <c r="D81" s="2">
        <v>249861</v>
      </c>
    </row>
    <row r="82" spans="1:4" x14ac:dyDescent="0.25">
      <c r="A82" t="s">
        <v>11</v>
      </c>
      <c r="B82" t="s">
        <v>56</v>
      </c>
      <c r="C82" s="9">
        <v>43890</v>
      </c>
      <c r="D82" s="2">
        <v>1129647</v>
      </c>
    </row>
    <row r="83" spans="1:4" x14ac:dyDescent="0.25">
      <c r="A83" t="s">
        <v>11</v>
      </c>
      <c r="B83" t="s">
        <v>55</v>
      </c>
      <c r="C83" s="9">
        <v>43890</v>
      </c>
      <c r="D83" s="2">
        <v>795567</v>
      </c>
    </row>
    <row r="84" spans="1:4" x14ac:dyDescent="0.25">
      <c r="A84" t="s">
        <v>12</v>
      </c>
      <c r="B84" t="s">
        <v>56</v>
      </c>
      <c r="C84" s="9">
        <v>43890</v>
      </c>
      <c r="D84" s="2">
        <v>985018</v>
      </c>
    </row>
    <row r="85" spans="1:4" x14ac:dyDescent="0.25">
      <c r="A85" t="s">
        <v>12</v>
      </c>
      <c r="B85" t="s">
        <v>55</v>
      </c>
      <c r="C85" s="9">
        <v>43890</v>
      </c>
      <c r="D85" s="2">
        <v>867620</v>
      </c>
    </row>
    <row r="86" spans="1:4" x14ac:dyDescent="0.25">
      <c r="A86" t="s">
        <v>12</v>
      </c>
      <c r="B86" t="s">
        <v>53</v>
      </c>
      <c r="C86" s="9">
        <v>43890</v>
      </c>
      <c r="D86" s="2">
        <v>355806</v>
      </c>
    </row>
    <row r="87" spans="1:4" x14ac:dyDescent="0.25">
      <c r="A87" t="s">
        <v>12</v>
      </c>
      <c r="B87" t="s">
        <v>57</v>
      </c>
      <c r="C87" s="9">
        <v>43890</v>
      </c>
      <c r="D87" s="2">
        <v>3081677</v>
      </c>
    </row>
    <row r="88" spans="1:4" x14ac:dyDescent="0.25">
      <c r="A88" t="s">
        <v>12</v>
      </c>
      <c r="B88" t="s">
        <v>51</v>
      </c>
      <c r="C88" s="9">
        <v>43890</v>
      </c>
      <c r="D88" s="2">
        <v>216565</v>
      </c>
    </row>
    <row r="89" spans="1:4" x14ac:dyDescent="0.25">
      <c r="A89" t="s">
        <v>12</v>
      </c>
      <c r="B89" t="s">
        <v>54</v>
      </c>
      <c r="C89" s="9">
        <v>43890</v>
      </c>
      <c r="D89" s="2">
        <v>328506</v>
      </c>
    </row>
    <row r="90" spans="1:4" x14ac:dyDescent="0.25">
      <c r="A90" t="s">
        <v>12</v>
      </c>
      <c r="B90" t="s">
        <v>50</v>
      </c>
      <c r="C90" s="9">
        <v>43890</v>
      </c>
      <c r="D90" s="2">
        <v>59052</v>
      </c>
    </row>
    <row r="91" spans="1:4" x14ac:dyDescent="0.25">
      <c r="A91" t="s">
        <v>12</v>
      </c>
      <c r="B91" t="s">
        <v>52</v>
      </c>
      <c r="C91" s="9">
        <v>43890</v>
      </c>
      <c r="D91" s="2">
        <v>275489</v>
      </c>
    </row>
    <row r="92" spans="1:4" x14ac:dyDescent="0.25">
      <c r="A92" t="s">
        <v>17</v>
      </c>
      <c r="B92" t="s">
        <v>54</v>
      </c>
      <c r="C92" s="9">
        <v>43890</v>
      </c>
      <c r="D92" s="2">
        <v>24450</v>
      </c>
    </row>
    <row r="93" spans="1:4" x14ac:dyDescent="0.25">
      <c r="A93" t="s">
        <v>17</v>
      </c>
      <c r="B93" t="s">
        <v>53</v>
      </c>
      <c r="C93" s="9">
        <v>43890</v>
      </c>
      <c r="D93" s="2">
        <v>19006</v>
      </c>
    </row>
    <row r="94" spans="1:4" x14ac:dyDescent="0.25">
      <c r="A94" t="s">
        <v>17</v>
      </c>
      <c r="B94" t="s">
        <v>55</v>
      </c>
      <c r="C94" s="9">
        <v>43890</v>
      </c>
      <c r="D94" s="2">
        <v>46948</v>
      </c>
    </row>
    <row r="95" spans="1:4" x14ac:dyDescent="0.25">
      <c r="A95" t="s">
        <v>17</v>
      </c>
      <c r="B95" t="s">
        <v>56</v>
      </c>
      <c r="C95" s="9">
        <v>43890</v>
      </c>
      <c r="D95" s="2">
        <v>73877</v>
      </c>
    </row>
    <row r="96" spans="1:4" x14ac:dyDescent="0.25">
      <c r="A96" t="s">
        <v>17</v>
      </c>
      <c r="B96" t="s">
        <v>57</v>
      </c>
      <c r="C96" s="9">
        <v>43890</v>
      </c>
      <c r="D96" s="2">
        <v>274570</v>
      </c>
    </row>
    <row r="97" spans="1:4" x14ac:dyDescent="0.25">
      <c r="A97" t="s">
        <v>17</v>
      </c>
      <c r="B97" t="s">
        <v>50</v>
      </c>
      <c r="C97" s="9">
        <v>43890</v>
      </c>
      <c r="D97" s="2">
        <v>1687</v>
      </c>
    </row>
    <row r="98" spans="1:4" x14ac:dyDescent="0.25">
      <c r="A98" t="s">
        <v>17</v>
      </c>
      <c r="B98" t="s">
        <v>51</v>
      </c>
      <c r="C98" s="9">
        <v>43890</v>
      </c>
      <c r="D98" s="2">
        <v>8061</v>
      </c>
    </row>
    <row r="99" spans="1:4" x14ac:dyDescent="0.25">
      <c r="A99" t="s">
        <v>17</v>
      </c>
      <c r="B99" t="s">
        <v>52</v>
      </c>
      <c r="C99" s="9">
        <v>43890</v>
      </c>
      <c r="D99" s="2">
        <v>11120</v>
      </c>
    </row>
    <row r="100" spans="1:4" x14ac:dyDescent="0.25">
      <c r="A100" t="s">
        <v>19</v>
      </c>
      <c r="B100" t="s">
        <v>54</v>
      </c>
      <c r="C100" s="9">
        <v>43890</v>
      </c>
      <c r="D100" s="2">
        <v>12698</v>
      </c>
    </row>
    <row r="101" spans="1:4" x14ac:dyDescent="0.25">
      <c r="A101" t="s">
        <v>19</v>
      </c>
      <c r="B101" t="s">
        <v>50</v>
      </c>
      <c r="C101" s="9">
        <v>43890</v>
      </c>
      <c r="D101" s="2">
        <v>9409</v>
      </c>
    </row>
    <row r="102" spans="1:4" x14ac:dyDescent="0.25">
      <c r="A102" t="s">
        <v>19</v>
      </c>
      <c r="B102" t="s">
        <v>57</v>
      </c>
      <c r="C102" s="9">
        <v>43890</v>
      </c>
      <c r="D102" s="2">
        <v>330046</v>
      </c>
    </row>
    <row r="103" spans="1:4" x14ac:dyDescent="0.25">
      <c r="A103" t="s">
        <v>19</v>
      </c>
      <c r="B103" t="s">
        <v>55</v>
      </c>
      <c r="C103" s="9">
        <v>43890</v>
      </c>
      <c r="D103" s="2">
        <v>54956</v>
      </c>
    </row>
    <row r="104" spans="1:4" x14ac:dyDescent="0.25">
      <c r="A104" t="s">
        <v>19</v>
      </c>
      <c r="B104" t="s">
        <v>51</v>
      </c>
      <c r="C104" s="9">
        <v>43890</v>
      </c>
      <c r="D104" s="2">
        <v>14272</v>
      </c>
    </row>
    <row r="105" spans="1:4" x14ac:dyDescent="0.25">
      <c r="A105" t="s">
        <v>19</v>
      </c>
      <c r="B105" t="s">
        <v>52</v>
      </c>
      <c r="C105" s="9">
        <v>43890</v>
      </c>
      <c r="D105" s="2">
        <v>12170</v>
      </c>
    </row>
    <row r="106" spans="1:4" x14ac:dyDescent="0.25">
      <c r="A106" t="s">
        <v>19</v>
      </c>
      <c r="B106" t="s">
        <v>53</v>
      </c>
      <c r="C106" s="9">
        <v>43890</v>
      </c>
      <c r="D106" s="2">
        <v>13734</v>
      </c>
    </row>
    <row r="107" spans="1:4" x14ac:dyDescent="0.25">
      <c r="A107" t="s">
        <v>19</v>
      </c>
      <c r="B107" t="s">
        <v>56</v>
      </c>
      <c r="C107" s="9">
        <v>43890</v>
      </c>
      <c r="D107" s="2">
        <v>59161</v>
      </c>
    </row>
    <row r="108" spans="1:4" x14ac:dyDescent="0.25">
      <c r="A108" t="s">
        <v>18</v>
      </c>
      <c r="B108" t="s">
        <v>51</v>
      </c>
      <c r="C108" s="9">
        <v>43890</v>
      </c>
      <c r="D108" s="2">
        <v>5936</v>
      </c>
    </row>
    <row r="109" spans="1:4" x14ac:dyDescent="0.25">
      <c r="A109" t="s">
        <v>18</v>
      </c>
      <c r="B109" t="s">
        <v>52</v>
      </c>
      <c r="C109" s="9">
        <v>43890</v>
      </c>
      <c r="D109" s="2">
        <v>4846</v>
      </c>
    </row>
    <row r="110" spans="1:4" x14ac:dyDescent="0.25">
      <c r="A110" t="s">
        <v>18</v>
      </c>
      <c r="B110" t="s">
        <v>56</v>
      </c>
      <c r="C110" s="9">
        <v>43890</v>
      </c>
      <c r="D110" s="2">
        <v>50615</v>
      </c>
    </row>
    <row r="111" spans="1:4" x14ac:dyDescent="0.25">
      <c r="A111" t="s">
        <v>18</v>
      </c>
      <c r="B111" t="s">
        <v>55</v>
      </c>
      <c r="C111" s="9">
        <v>43890</v>
      </c>
      <c r="D111" s="2">
        <v>27519</v>
      </c>
    </row>
    <row r="112" spans="1:4" x14ac:dyDescent="0.25">
      <c r="A112" t="s">
        <v>18</v>
      </c>
      <c r="B112" t="s">
        <v>53</v>
      </c>
      <c r="C112" s="9">
        <v>43890</v>
      </c>
      <c r="D112" s="2">
        <v>10835</v>
      </c>
    </row>
    <row r="113" spans="1:4" x14ac:dyDescent="0.25">
      <c r="A113" t="s">
        <v>18</v>
      </c>
      <c r="B113" t="s">
        <v>57</v>
      </c>
      <c r="C113" s="9">
        <v>43890</v>
      </c>
      <c r="D113" s="2">
        <v>205558</v>
      </c>
    </row>
    <row r="114" spans="1:4" x14ac:dyDescent="0.25">
      <c r="A114" t="s">
        <v>18</v>
      </c>
      <c r="B114" t="s">
        <v>50</v>
      </c>
      <c r="C114" s="9">
        <v>43890</v>
      </c>
      <c r="D114" s="2">
        <v>1279</v>
      </c>
    </row>
    <row r="115" spans="1:4" x14ac:dyDescent="0.25">
      <c r="A115" t="s">
        <v>18</v>
      </c>
      <c r="B115" t="s">
        <v>54</v>
      </c>
      <c r="C115" s="9">
        <v>43890</v>
      </c>
      <c r="D115" s="2">
        <v>9007</v>
      </c>
    </row>
    <row r="116" spans="1:4" x14ac:dyDescent="0.25">
      <c r="A116" t="s">
        <v>20</v>
      </c>
      <c r="B116" t="s">
        <v>50</v>
      </c>
      <c r="C116" s="9">
        <v>43890</v>
      </c>
      <c r="D116" s="2">
        <v>3502</v>
      </c>
    </row>
    <row r="117" spans="1:4" x14ac:dyDescent="0.25">
      <c r="A117" t="s">
        <v>20</v>
      </c>
      <c r="B117" t="s">
        <v>57</v>
      </c>
      <c r="C117" s="9">
        <v>43890</v>
      </c>
      <c r="D117" s="2">
        <v>576208</v>
      </c>
    </row>
    <row r="118" spans="1:4" x14ac:dyDescent="0.25">
      <c r="A118" t="s">
        <v>20</v>
      </c>
      <c r="B118" t="s">
        <v>53</v>
      </c>
      <c r="C118" s="9">
        <v>43890</v>
      </c>
      <c r="D118" s="2">
        <v>14477</v>
      </c>
    </row>
    <row r="119" spans="1:4" x14ac:dyDescent="0.25">
      <c r="A119" t="s">
        <v>20</v>
      </c>
      <c r="B119" t="s">
        <v>52</v>
      </c>
      <c r="C119" s="9">
        <v>43890</v>
      </c>
      <c r="D119" s="2">
        <v>9836</v>
      </c>
    </row>
    <row r="120" spans="1:4" x14ac:dyDescent="0.25">
      <c r="A120" t="s">
        <v>20</v>
      </c>
      <c r="B120" t="s">
        <v>54</v>
      </c>
      <c r="C120" s="9">
        <v>43890</v>
      </c>
      <c r="D120" s="2">
        <v>15519</v>
      </c>
    </row>
    <row r="121" spans="1:4" x14ac:dyDescent="0.25">
      <c r="A121" t="s">
        <v>20</v>
      </c>
      <c r="B121" t="s">
        <v>55</v>
      </c>
      <c r="C121" s="9">
        <v>43890</v>
      </c>
      <c r="D121" s="2">
        <v>62106</v>
      </c>
    </row>
    <row r="122" spans="1:4" x14ac:dyDescent="0.25">
      <c r="A122" t="s">
        <v>20</v>
      </c>
      <c r="B122" t="s">
        <v>56</v>
      </c>
      <c r="C122" s="9">
        <v>43890</v>
      </c>
      <c r="D122" s="2">
        <v>80464</v>
      </c>
    </row>
    <row r="123" spans="1:4" x14ac:dyDescent="0.25">
      <c r="A123" t="s">
        <v>20</v>
      </c>
      <c r="B123" t="s">
        <v>51</v>
      </c>
      <c r="C123" s="9">
        <v>43890</v>
      </c>
      <c r="D123" s="2">
        <v>8354</v>
      </c>
    </row>
    <row r="124" spans="1:4" x14ac:dyDescent="0.25">
      <c r="A124" t="s">
        <v>21</v>
      </c>
      <c r="B124" t="s">
        <v>57</v>
      </c>
      <c r="C124" s="9">
        <v>43890</v>
      </c>
      <c r="D124" s="2">
        <v>84005</v>
      </c>
    </row>
    <row r="125" spans="1:4" x14ac:dyDescent="0.25">
      <c r="A125" t="s">
        <v>21</v>
      </c>
      <c r="B125" t="s">
        <v>50</v>
      </c>
      <c r="C125" s="9">
        <v>43890</v>
      </c>
      <c r="D125" s="2">
        <v>200</v>
      </c>
    </row>
    <row r="126" spans="1:4" x14ac:dyDescent="0.25">
      <c r="A126" t="s">
        <v>21</v>
      </c>
      <c r="B126" t="s">
        <v>53</v>
      </c>
      <c r="C126" s="9">
        <v>43890</v>
      </c>
      <c r="D126" s="2">
        <v>3142</v>
      </c>
    </row>
    <row r="127" spans="1:4" x14ac:dyDescent="0.25">
      <c r="A127" t="s">
        <v>21</v>
      </c>
      <c r="B127" t="s">
        <v>54</v>
      </c>
      <c r="C127" s="9">
        <v>43890</v>
      </c>
      <c r="D127" s="2">
        <v>2647</v>
      </c>
    </row>
    <row r="128" spans="1:4" x14ac:dyDescent="0.25">
      <c r="A128" t="s">
        <v>21</v>
      </c>
      <c r="B128" t="s">
        <v>55</v>
      </c>
      <c r="C128" s="9">
        <v>43890</v>
      </c>
      <c r="D128" s="2">
        <v>22924</v>
      </c>
    </row>
    <row r="129" spans="1:4" x14ac:dyDescent="0.25">
      <c r="A129" t="s">
        <v>21</v>
      </c>
      <c r="B129" t="s">
        <v>52</v>
      </c>
      <c r="C129" s="9">
        <v>43890</v>
      </c>
      <c r="D129" s="2">
        <v>2427</v>
      </c>
    </row>
    <row r="130" spans="1:4" x14ac:dyDescent="0.25">
      <c r="A130" t="s">
        <v>21</v>
      </c>
      <c r="B130" t="s">
        <v>51</v>
      </c>
      <c r="C130" s="9">
        <v>43890</v>
      </c>
      <c r="D130" s="2">
        <v>1605</v>
      </c>
    </row>
    <row r="131" spans="1:4" x14ac:dyDescent="0.25">
      <c r="A131" t="s">
        <v>21</v>
      </c>
      <c r="B131" t="s">
        <v>56</v>
      </c>
      <c r="C131" s="9">
        <v>43890</v>
      </c>
      <c r="D131" s="2">
        <v>15272</v>
      </c>
    </row>
    <row r="132" spans="1:4" x14ac:dyDescent="0.25">
      <c r="A132" t="s">
        <v>7</v>
      </c>
      <c r="B132" t="s">
        <v>53</v>
      </c>
      <c r="C132" s="9">
        <v>43890</v>
      </c>
      <c r="D132" s="2">
        <v>8669</v>
      </c>
    </row>
    <row r="133" spans="1:4" x14ac:dyDescent="0.25">
      <c r="A133" t="s">
        <v>7</v>
      </c>
      <c r="B133" t="s">
        <v>54</v>
      </c>
      <c r="C133" s="9">
        <v>43890</v>
      </c>
      <c r="D133" s="2">
        <v>6537</v>
      </c>
    </row>
    <row r="134" spans="1:4" x14ac:dyDescent="0.25">
      <c r="A134" t="s">
        <v>7</v>
      </c>
      <c r="B134" t="s">
        <v>56</v>
      </c>
      <c r="C134" s="9">
        <v>43890</v>
      </c>
      <c r="D134" s="2">
        <v>28524</v>
      </c>
    </row>
    <row r="135" spans="1:4" x14ac:dyDescent="0.25">
      <c r="A135" t="s">
        <v>7</v>
      </c>
      <c r="B135" t="s">
        <v>55</v>
      </c>
      <c r="C135" s="9">
        <v>43890</v>
      </c>
      <c r="D135" s="2">
        <v>28019</v>
      </c>
    </row>
    <row r="136" spans="1:4" x14ac:dyDescent="0.25">
      <c r="A136" t="s">
        <v>7</v>
      </c>
      <c r="B136" t="s">
        <v>52</v>
      </c>
      <c r="C136" s="9">
        <v>43890</v>
      </c>
      <c r="D136" s="2">
        <v>4061</v>
      </c>
    </row>
    <row r="137" spans="1:4" x14ac:dyDescent="0.25">
      <c r="A137" t="s">
        <v>7</v>
      </c>
      <c r="B137" t="s">
        <v>50</v>
      </c>
      <c r="C137" s="9">
        <v>43890</v>
      </c>
      <c r="D137" s="2">
        <v>364</v>
      </c>
    </row>
    <row r="138" spans="1:4" x14ac:dyDescent="0.25">
      <c r="A138" t="s">
        <v>7</v>
      </c>
      <c r="B138" t="s">
        <v>51</v>
      </c>
      <c r="C138" s="9">
        <v>43890</v>
      </c>
      <c r="D138" s="2">
        <v>2852</v>
      </c>
    </row>
    <row r="139" spans="1:4" x14ac:dyDescent="0.25">
      <c r="A139" t="s">
        <v>7</v>
      </c>
      <c r="B139" t="s">
        <v>57</v>
      </c>
      <c r="C139" s="9">
        <v>43890</v>
      </c>
      <c r="D139" s="2">
        <v>167084</v>
      </c>
    </row>
    <row r="140" spans="1:4" x14ac:dyDescent="0.25">
      <c r="A140" t="s">
        <v>8</v>
      </c>
      <c r="B140" t="s">
        <v>51</v>
      </c>
      <c r="C140" s="9">
        <v>43890</v>
      </c>
      <c r="D140" s="2">
        <v>6297</v>
      </c>
    </row>
    <row r="141" spans="1:4" x14ac:dyDescent="0.25">
      <c r="A141" t="s">
        <v>8</v>
      </c>
      <c r="B141" t="s">
        <v>57</v>
      </c>
      <c r="C141" s="9">
        <v>43890</v>
      </c>
      <c r="D141" s="2">
        <v>464786</v>
      </c>
    </row>
    <row r="142" spans="1:4" x14ac:dyDescent="0.25">
      <c r="A142" t="s">
        <v>8</v>
      </c>
      <c r="B142" t="s">
        <v>52</v>
      </c>
      <c r="C142" s="9">
        <v>43890</v>
      </c>
      <c r="D142" s="2">
        <v>8934</v>
      </c>
    </row>
    <row r="143" spans="1:4" x14ac:dyDescent="0.25">
      <c r="A143" t="s">
        <v>8</v>
      </c>
      <c r="B143" t="s">
        <v>56</v>
      </c>
      <c r="C143" s="9">
        <v>43890</v>
      </c>
      <c r="D143" s="2">
        <v>62933</v>
      </c>
    </row>
    <row r="144" spans="1:4" x14ac:dyDescent="0.25">
      <c r="A144" t="s">
        <v>8</v>
      </c>
      <c r="B144" t="s">
        <v>50</v>
      </c>
      <c r="C144" s="9">
        <v>43890</v>
      </c>
      <c r="D144" s="2">
        <v>0</v>
      </c>
    </row>
    <row r="145" spans="1:4" x14ac:dyDescent="0.25">
      <c r="A145" t="s">
        <v>8</v>
      </c>
      <c r="B145" t="s">
        <v>55</v>
      </c>
      <c r="C145" s="9">
        <v>43890</v>
      </c>
      <c r="D145" s="2">
        <v>50968</v>
      </c>
    </row>
    <row r="146" spans="1:4" x14ac:dyDescent="0.25">
      <c r="A146" t="s">
        <v>8</v>
      </c>
      <c r="B146" t="s">
        <v>54</v>
      </c>
      <c r="C146" s="9">
        <v>43890</v>
      </c>
      <c r="D146" s="2">
        <v>8338</v>
      </c>
    </row>
    <row r="147" spans="1:4" x14ac:dyDescent="0.25">
      <c r="A147" t="s">
        <v>8</v>
      </c>
      <c r="B147" t="s">
        <v>53</v>
      </c>
      <c r="C147" s="9">
        <v>43890</v>
      </c>
      <c r="D147" s="2">
        <v>10927</v>
      </c>
    </row>
    <row r="148" spans="1:4" x14ac:dyDescent="0.25">
      <c r="A148" t="s">
        <v>6</v>
      </c>
      <c r="B148" t="s">
        <v>52</v>
      </c>
      <c r="C148" s="9">
        <v>43890</v>
      </c>
      <c r="D148" s="2">
        <v>35356</v>
      </c>
    </row>
    <row r="149" spans="1:4" x14ac:dyDescent="0.25">
      <c r="A149" t="s">
        <v>6</v>
      </c>
      <c r="B149" t="s">
        <v>54</v>
      </c>
      <c r="C149" s="9">
        <v>43890</v>
      </c>
      <c r="D149" s="2">
        <v>29799</v>
      </c>
    </row>
    <row r="150" spans="1:4" x14ac:dyDescent="0.25">
      <c r="A150" t="s">
        <v>6</v>
      </c>
      <c r="B150" t="s">
        <v>53</v>
      </c>
      <c r="C150" s="9">
        <v>43890</v>
      </c>
      <c r="D150" s="2">
        <v>35251</v>
      </c>
    </row>
    <row r="151" spans="1:4" x14ac:dyDescent="0.25">
      <c r="A151" t="s">
        <v>6</v>
      </c>
      <c r="B151" t="s">
        <v>51</v>
      </c>
      <c r="C151" s="9">
        <v>43890</v>
      </c>
      <c r="D151" s="2">
        <v>26208</v>
      </c>
    </row>
    <row r="152" spans="1:4" x14ac:dyDescent="0.25">
      <c r="A152" t="s">
        <v>6</v>
      </c>
      <c r="B152" t="s">
        <v>57</v>
      </c>
      <c r="C152" s="9">
        <v>43890</v>
      </c>
      <c r="D152" s="2">
        <v>325915</v>
      </c>
    </row>
    <row r="153" spans="1:4" x14ac:dyDescent="0.25">
      <c r="A153" t="s">
        <v>6</v>
      </c>
      <c r="B153" t="s">
        <v>56</v>
      </c>
      <c r="C153" s="9">
        <v>43890</v>
      </c>
      <c r="D153" s="2">
        <v>75896</v>
      </c>
    </row>
    <row r="154" spans="1:4" x14ac:dyDescent="0.25">
      <c r="A154" t="s">
        <v>6</v>
      </c>
      <c r="B154" t="s">
        <v>50</v>
      </c>
      <c r="C154" s="9">
        <v>43890</v>
      </c>
      <c r="D154" s="2">
        <v>2107</v>
      </c>
    </row>
    <row r="155" spans="1:4" x14ac:dyDescent="0.25">
      <c r="A155" t="s">
        <v>6</v>
      </c>
      <c r="B155" t="s">
        <v>55</v>
      </c>
      <c r="C155" s="9">
        <v>43890</v>
      </c>
      <c r="D155" s="2">
        <v>99137</v>
      </c>
    </row>
    <row r="156" spans="1:4" x14ac:dyDescent="0.25">
      <c r="A156" t="s">
        <v>28</v>
      </c>
      <c r="B156" t="s">
        <v>57</v>
      </c>
      <c r="C156" s="9">
        <v>43890</v>
      </c>
      <c r="D156" s="2">
        <v>98410</v>
      </c>
    </row>
    <row r="157" spans="1:4" x14ac:dyDescent="0.25">
      <c r="A157" t="s">
        <v>28</v>
      </c>
      <c r="B157" t="s">
        <v>50</v>
      </c>
      <c r="C157" s="9">
        <v>43890</v>
      </c>
      <c r="D157" s="2">
        <v>0</v>
      </c>
    </row>
    <row r="158" spans="1:4" x14ac:dyDescent="0.25">
      <c r="A158" t="s">
        <v>28</v>
      </c>
      <c r="B158" t="s">
        <v>54</v>
      </c>
      <c r="C158" s="9">
        <v>43890</v>
      </c>
      <c r="D158" s="2">
        <v>2154</v>
      </c>
    </row>
    <row r="159" spans="1:4" x14ac:dyDescent="0.25">
      <c r="A159" t="s">
        <v>28</v>
      </c>
      <c r="B159" t="s">
        <v>53</v>
      </c>
      <c r="C159" s="9">
        <v>43890</v>
      </c>
      <c r="D159" s="2">
        <v>3785</v>
      </c>
    </row>
    <row r="160" spans="1:4" x14ac:dyDescent="0.25">
      <c r="A160" t="s">
        <v>28</v>
      </c>
      <c r="B160" t="s">
        <v>52</v>
      </c>
      <c r="C160" s="9">
        <v>43890</v>
      </c>
      <c r="D160" s="2">
        <v>5562</v>
      </c>
    </row>
    <row r="161" spans="1:4" x14ac:dyDescent="0.25">
      <c r="A161" t="s">
        <v>28</v>
      </c>
      <c r="B161" t="s">
        <v>56</v>
      </c>
      <c r="C161" s="9">
        <v>43890</v>
      </c>
      <c r="D161" s="2">
        <v>18973</v>
      </c>
    </row>
    <row r="162" spans="1:4" x14ac:dyDescent="0.25">
      <c r="A162" t="s">
        <v>28</v>
      </c>
      <c r="B162" t="s">
        <v>55</v>
      </c>
      <c r="C162" s="9">
        <v>43890</v>
      </c>
      <c r="D162" s="2">
        <v>20308</v>
      </c>
    </row>
    <row r="163" spans="1:4" x14ac:dyDescent="0.25">
      <c r="A163" t="s">
        <v>28</v>
      </c>
      <c r="B163" t="s">
        <v>51</v>
      </c>
      <c r="C163" s="9">
        <v>43890</v>
      </c>
      <c r="D163" s="2">
        <v>1410</v>
      </c>
    </row>
    <row r="164" spans="1:4" x14ac:dyDescent="0.25">
      <c r="A164" t="s">
        <v>29</v>
      </c>
      <c r="B164" t="s">
        <v>57</v>
      </c>
      <c r="C164" s="9">
        <v>43890</v>
      </c>
      <c r="D164" s="2">
        <v>52631</v>
      </c>
    </row>
    <row r="165" spans="1:4" x14ac:dyDescent="0.25">
      <c r="A165" t="s">
        <v>29</v>
      </c>
      <c r="B165" t="s">
        <v>52</v>
      </c>
      <c r="C165" s="9">
        <v>43890</v>
      </c>
      <c r="D165" s="2">
        <v>1896</v>
      </c>
    </row>
    <row r="166" spans="1:4" x14ac:dyDescent="0.25">
      <c r="A166" t="s">
        <v>29</v>
      </c>
      <c r="B166" t="s">
        <v>56</v>
      </c>
      <c r="C166" s="9">
        <v>43890</v>
      </c>
      <c r="D166" s="2">
        <v>8108</v>
      </c>
    </row>
    <row r="167" spans="1:4" x14ac:dyDescent="0.25">
      <c r="A167" t="s">
        <v>29</v>
      </c>
      <c r="B167" t="s">
        <v>50</v>
      </c>
      <c r="C167" s="9">
        <v>43890</v>
      </c>
      <c r="D167" s="2">
        <v>0</v>
      </c>
    </row>
    <row r="168" spans="1:4" x14ac:dyDescent="0.25">
      <c r="A168" t="s">
        <v>29</v>
      </c>
      <c r="B168" t="s">
        <v>55</v>
      </c>
      <c r="C168" s="9">
        <v>43890</v>
      </c>
      <c r="D168" s="2">
        <v>11425</v>
      </c>
    </row>
    <row r="169" spans="1:4" x14ac:dyDescent="0.25">
      <c r="A169" t="s">
        <v>29</v>
      </c>
      <c r="B169" t="s">
        <v>54</v>
      </c>
      <c r="C169" s="9">
        <v>43890</v>
      </c>
      <c r="D169" s="2">
        <v>2149</v>
      </c>
    </row>
    <row r="170" spans="1:4" x14ac:dyDescent="0.25">
      <c r="A170" t="s">
        <v>29</v>
      </c>
      <c r="B170" t="s">
        <v>51</v>
      </c>
      <c r="C170" s="9">
        <v>43890</v>
      </c>
      <c r="D170" s="2">
        <v>414</v>
      </c>
    </row>
    <row r="171" spans="1:4" x14ac:dyDescent="0.25">
      <c r="A171" t="s">
        <v>29</v>
      </c>
      <c r="B171" t="s">
        <v>53</v>
      </c>
      <c r="C171" s="9">
        <v>43890</v>
      </c>
      <c r="D171" s="2">
        <v>3857</v>
      </c>
    </row>
    <row r="172" spans="1:4" x14ac:dyDescent="0.25">
      <c r="A172" t="s">
        <v>15</v>
      </c>
      <c r="B172" t="s">
        <v>53</v>
      </c>
      <c r="C172" s="9">
        <v>43890</v>
      </c>
      <c r="D172" s="2">
        <v>43844</v>
      </c>
    </row>
    <row r="173" spans="1:4" x14ac:dyDescent="0.25">
      <c r="A173" t="s">
        <v>15</v>
      </c>
      <c r="B173" t="s">
        <v>57</v>
      </c>
      <c r="C173" s="9">
        <v>43890</v>
      </c>
      <c r="D173" s="2">
        <v>250428</v>
      </c>
    </row>
    <row r="174" spans="1:4" x14ac:dyDescent="0.25">
      <c r="A174" t="s">
        <v>15</v>
      </c>
      <c r="B174" t="s">
        <v>55</v>
      </c>
      <c r="C174" s="9">
        <v>43890</v>
      </c>
      <c r="D174" s="2">
        <v>81521</v>
      </c>
    </row>
    <row r="175" spans="1:4" x14ac:dyDescent="0.25">
      <c r="A175" t="s">
        <v>15</v>
      </c>
      <c r="B175" t="s">
        <v>50</v>
      </c>
      <c r="C175" s="9">
        <v>43890</v>
      </c>
      <c r="D175" s="2">
        <v>9607</v>
      </c>
    </row>
    <row r="176" spans="1:4" x14ac:dyDescent="0.25">
      <c r="A176" t="s">
        <v>15</v>
      </c>
      <c r="B176" t="s">
        <v>51</v>
      </c>
      <c r="C176" s="9">
        <v>43890</v>
      </c>
      <c r="D176" s="2">
        <v>22075</v>
      </c>
    </row>
    <row r="177" spans="1:4" x14ac:dyDescent="0.25">
      <c r="A177" t="s">
        <v>15</v>
      </c>
      <c r="B177" t="s">
        <v>52</v>
      </c>
      <c r="C177" s="9">
        <v>43890</v>
      </c>
      <c r="D177" s="2">
        <v>23583</v>
      </c>
    </row>
    <row r="178" spans="1:4" x14ac:dyDescent="0.25">
      <c r="A178" t="s">
        <v>15</v>
      </c>
      <c r="B178" t="s">
        <v>56</v>
      </c>
      <c r="C178" s="9">
        <v>43890</v>
      </c>
      <c r="D178" s="2">
        <v>73568</v>
      </c>
    </row>
    <row r="179" spans="1:4" x14ac:dyDescent="0.25">
      <c r="A179" t="s">
        <v>15</v>
      </c>
      <c r="B179" t="s">
        <v>54</v>
      </c>
      <c r="C179" s="9">
        <v>43890</v>
      </c>
      <c r="D179" s="2">
        <v>47184</v>
      </c>
    </row>
    <row r="180" spans="1:4" x14ac:dyDescent="0.25">
      <c r="A180" t="s">
        <v>16</v>
      </c>
      <c r="B180" t="s">
        <v>55</v>
      </c>
      <c r="C180" s="9">
        <v>43890</v>
      </c>
      <c r="D180" s="2">
        <v>34768</v>
      </c>
    </row>
    <row r="181" spans="1:4" x14ac:dyDescent="0.25">
      <c r="A181" t="s">
        <v>16</v>
      </c>
      <c r="B181" t="s">
        <v>54</v>
      </c>
      <c r="C181" s="9">
        <v>43890</v>
      </c>
      <c r="D181" s="2">
        <v>12235</v>
      </c>
    </row>
    <row r="182" spans="1:4" x14ac:dyDescent="0.25">
      <c r="A182" t="s">
        <v>16</v>
      </c>
      <c r="B182" t="s">
        <v>57</v>
      </c>
      <c r="C182" s="9">
        <v>43890</v>
      </c>
      <c r="D182" s="2">
        <v>115219</v>
      </c>
    </row>
    <row r="183" spans="1:4" x14ac:dyDescent="0.25">
      <c r="A183" t="s">
        <v>16</v>
      </c>
      <c r="B183" t="s">
        <v>56</v>
      </c>
      <c r="C183" s="9">
        <v>43890</v>
      </c>
      <c r="D183" s="2">
        <v>58196</v>
      </c>
    </row>
    <row r="184" spans="1:4" x14ac:dyDescent="0.25">
      <c r="A184" t="s">
        <v>16</v>
      </c>
      <c r="B184" t="s">
        <v>53</v>
      </c>
      <c r="C184" s="9">
        <v>43890</v>
      </c>
      <c r="D184" s="2">
        <v>11956</v>
      </c>
    </row>
    <row r="185" spans="1:4" x14ac:dyDescent="0.25">
      <c r="A185" t="s">
        <v>16</v>
      </c>
      <c r="B185" t="s">
        <v>50</v>
      </c>
      <c r="C185" s="9">
        <v>43890</v>
      </c>
      <c r="D185" s="2">
        <v>1742</v>
      </c>
    </row>
    <row r="186" spans="1:4" x14ac:dyDescent="0.25">
      <c r="A186" t="s">
        <v>16</v>
      </c>
      <c r="B186" t="s">
        <v>51</v>
      </c>
      <c r="C186" s="9">
        <v>43890</v>
      </c>
      <c r="D186" s="2">
        <v>5993</v>
      </c>
    </row>
    <row r="187" spans="1:4" x14ac:dyDescent="0.25">
      <c r="A187" t="s">
        <v>16</v>
      </c>
      <c r="B187" t="s">
        <v>52</v>
      </c>
      <c r="C187" s="9">
        <v>43890</v>
      </c>
      <c r="D187" s="2">
        <v>13893</v>
      </c>
    </row>
    <row r="188" spans="1:4" x14ac:dyDescent="0.25">
      <c r="A188" t="s">
        <v>31</v>
      </c>
      <c r="B188" t="s">
        <v>50</v>
      </c>
      <c r="C188" s="9">
        <v>43890</v>
      </c>
      <c r="D188" s="2">
        <v>0</v>
      </c>
    </row>
    <row r="189" spans="1:4" x14ac:dyDescent="0.25">
      <c r="A189" t="s">
        <v>31</v>
      </c>
      <c r="B189" t="s">
        <v>53</v>
      </c>
      <c r="C189" s="9">
        <v>43890</v>
      </c>
      <c r="D189" s="2">
        <v>2789</v>
      </c>
    </row>
    <row r="190" spans="1:4" x14ac:dyDescent="0.25">
      <c r="A190" t="s">
        <v>31</v>
      </c>
      <c r="B190" t="s">
        <v>51</v>
      </c>
      <c r="C190" s="9">
        <v>43890</v>
      </c>
      <c r="D190" s="2">
        <v>825</v>
      </c>
    </row>
    <row r="191" spans="1:4" x14ac:dyDescent="0.25">
      <c r="A191" t="s">
        <v>31</v>
      </c>
      <c r="B191" t="s">
        <v>54</v>
      </c>
      <c r="C191" s="9">
        <v>43890</v>
      </c>
      <c r="D191" s="2">
        <v>1187</v>
      </c>
    </row>
    <row r="192" spans="1:4" x14ac:dyDescent="0.25">
      <c r="A192" t="s">
        <v>31</v>
      </c>
      <c r="B192" t="s">
        <v>57</v>
      </c>
      <c r="C192" s="9">
        <v>43890</v>
      </c>
      <c r="D192" s="2">
        <v>208961</v>
      </c>
    </row>
    <row r="193" spans="1:4" x14ac:dyDescent="0.25">
      <c r="A193" t="s">
        <v>31</v>
      </c>
      <c r="B193" t="s">
        <v>52</v>
      </c>
      <c r="C193" s="9">
        <v>43890</v>
      </c>
      <c r="D193" s="2">
        <v>3673</v>
      </c>
    </row>
    <row r="194" spans="1:4" x14ac:dyDescent="0.25">
      <c r="A194" t="s">
        <v>31</v>
      </c>
      <c r="B194" t="s">
        <v>56</v>
      </c>
      <c r="C194" s="9">
        <v>43890</v>
      </c>
      <c r="D194" s="2">
        <v>16776</v>
      </c>
    </row>
    <row r="195" spans="1:4" x14ac:dyDescent="0.25">
      <c r="A195" t="s">
        <v>31</v>
      </c>
      <c r="B195" t="s">
        <v>55</v>
      </c>
      <c r="C195" s="9">
        <v>43890</v>
      </c>
      <c r="D195" s="2">
        <v>17159</v>
      </c>
    </row>
    <row r="196" spans="1:4" x14ac:dyDescent="0.25">
      <c r="A196" t="s">
        <v>30</v>
      </c>
      <c r="B196" t="s">
        <v>52</v>
      </c>
      <c r="C196" s="9">
        <v>43890</v>
      </c>
      <c r="D196" s="2">
        <v>1612</v>
      </c>
    </row>
    <row r="197" spans="1:4" x14ac:dyDescent="0.25">
      <c r="A197" t="s">
        <v>30</v>
      </c>
      <c r="B197" t="s">
        <v>53</v>
      </c>
      <c r="C197" s="9">
        <v>43890</v>
      </c>
      <c r="D197" s="2">
        <v>334</v>
      </c>
    </row>
    <row r="198" spans="1:4" x14ac:dyDescent="0.25">
      <c r="A198" t="s">
        <v>30</v>
      </c>
      <c r="B198" t="s">
        <v>51</v>
      </c>
      <c r="C198" s="9">
        <v>43890</v>
      </c>
      <c r="D198" s="2">
        <v>0</v>
      </c>
    </row>
    <row r="199" spans="1:4" x14ac:dyDescent="0.25">
      <c r="A199" t="s">
        <v>30</v>
      </c>
      <c r="B199" t="s">
        <v>50</v>
      </c>
      <c r="C199" s="9">
        <v>43890</v>
      </c>
      <c r="D199" s="2">
        <v>125</v>
      </c>
    </row>
    <row r="200" spans="1:4" x14ac:dyDescent="0.25">
      <c r="A200" t="s">
        <v>30</v>
      </c>
      <c r="B200" t="s">
        <v>54</v>
      </c>
      <c r="C200" s="9">
        <v>43890</v>
      </c>
      <c r="D200" s="2">
        <v>2149</v>
      </c>
    </row>
    <row r="201" spans="1:4" x14ac:dyDescent="0.25">
      <c r="A201" t="s">
        <v>30</v>
      </c>
      <c r="B201" t="s">
        <v>57</v>
      </c>
      <c r="C201" s="9">
        <v>43890</v>
      </c>
      <c r="D201" s="2">
        <v>64355</v>
      </c>
    </row>
    <row r="202" spans="1:4" x14ac:dyDescent="0.25">
      <c r="A202" t="s">
        <v>30</v>
      </c>
      <c r="B202" t="s">
        <v>56</v>
      </c>
      <c r="C202" s="9">
        <v>43890</v>
      </c>
      <c r="D202" s="2">
        <v>11040</v>
      </c>
    </row>
    <row r="203" spans="1:4" x14ac:dyDescent="0.25">
      <c r="A203" t="s">
        <v>30</v>
      </c>
      <c r="B203" t="s">
        <v>55</v>
      </c>
      <c r="C203" s="9">
        <v>43890</v>
      </c>
      <c r="D203" s="2">
        <v>4069</v>
      </c>
    </row>
    <row r="204" spans="1:4" x14ac:dyDescent="0.25">
      <c r="A204" t="s">
        <v>48</v>
      </c>
      <c r="B204" t="s">
        <v>55</v>
      </c>
      <c r="C204" s="9">
        <v>43890</v>
      </c>
      <c r="D204" s="2">
        <v>73522</v>
      </c>
    </row>
    <row r="205" spans="1:4" x14ac:dyDescent="0.25">
      <c r="A205" t="s">
        <v>48</v>
      </c>
      <c r="B205" t="s">
        <v>54</v>
      </c>
      <c r="C205" s="9">
        <v>43890</v>
      </c>
      <c r="D205" s="2">
        <v>21967</v>
      </c>
    </row>
    <row r="206" spans="1:4" x14ac:dyDescent="0.25">
      <c r="A206" t="s">
        <v>48</v>
      </c>
      <c r="B206" t="s">
        <v>57</v>
      </c>
      <c r="C206" s="9">
        <v>43890</v>
      </c>
      <c r="D206" s="2">
        <v>470963</v>
      </c>
    </row>
    <row r="207" spans="1:4" x14ac:dyDescent="0.25">
      <c r="A207" t="s">
        <v>48</v>
      </c>
      <c r="B207" t="s">
        <v>56</v>
      </c>
      <c r="C207" s="9">
        <v>43890</v>
      </c>
      <c r="D207" s="2">
        <v>98156</v>
      </c>
    </row>
    <row r="208" spans="1:4" x14ac:dyDescent="0.25">
      <c r="A208" t="s">
        <v>48</v>
      </c>
      <c r="B208" t="s">
        <v>51</v>
      </c>
      <c r="C208" s="9">
        <v>43890</v>
      </c>
      <c r="D208" s="2">
        <v>11100</v>
      </c>
    </row>
    <row r="209" spans="1:4" x14ac:dyDescent="0.25">
      <c r="A209" t="s">
        <v>48</v>
      </c>
      <c r="B209" t="s">
        <v>50</v>
      </c>
      <c r="C209" s="9">
        <v>43890</v>
      </c>
      <c r="D209" s="2">
        <v>1850</v>
      </c>
    </row>
    <row r="210" spans="1:4" x14ac:dyDescent="0.25">
      <c r="A210" t="s">
        <v>48</v>
      </c>
      <c r="B210" t="s">
        <v>53</v>
      </c>
      <c r="C210" s="9">
        <v>43890</v>
      </c>
      <c r="D210" s="2">
        <v>29821</v>
      </c>
    </row>
    <row r="211" spans="1:4" x14ac:dyDescent="0.25">
      <c r="A211" t="s">
        <v>48</v>
      </c>
      <c r="B211" t="s">
        <v>52</v>
      </c>
      <c r="C211" s="9">
        <v>43890</v>
      </c>
      <c r="D211" s="2">
        <v>21577</v>
      </c>
    </row>
    <row r="212" spans="1:4" x14ac:dyDescent="0.25">
      <c r="A212" t="s">
        <v>27</v>
      </c>
      <c r="B212" t="s">
        <v>53</v>
      </c>
      <c r="C212" s="9">
        <v>43890</v>
      </c>
      <c r="D212" s="2">
        <v>6202</v>
      </c>
    </row>
    <row r="213" spans="1:4" x14ac:dyDescent="0.25">
      <c r="A213" t="s">
        <v>27</v>
      </c>
      <c r="B213" t="s">
        <v>57</v>
      </c>
      <c r="C213" s="9">
        <v>43890</v>
      </c>
      <c r="D213" s="2">
        <v>28517</v>
      </c>
    </row>
    <row r="214" spans="1:4" x14ac:dyDescent="0.25">
      <c r="A214" t="s">
        <v>27</v>
      </c>
      <c r="B214" t="s">
        <v>54</v>
      </c>
      <c r="C214" s="9">
        <v>43890</v>
      </c>
      <c r="D214" s="2">
        <v>5091</v>
      </c>
    </row>
    <row r="215" spans="1:4" x14ac:dyDescent="0.25">
      <c r="A215" t="s">
        <v>27</v>
      </c>
      <c r="B215" t="s">
        <v>56</v>
      </c>
      <c r="C215" s="9">
        <v>43890</v>
      </c>
      <c r="D215" s="2">
        <v>6451</v>
      </c>
    </row>
    <row r="216" spans="1:4" x14ac:dyDescent="0.25">
      <c r="A216" t="s">
        <v>27</v>
      </c>
      <c r="B216" t="s">
        <v>51</v>
      </c>
      <c r="C216" s="9">
        <v>43890</v>
      </c>
      <c r="D216" s="2">
        <v>5292</v>
      </c>
    </row>
    <row r="217" spans="1:4" x14ac:dyDescent="0.25">
      <c r="A217" t="s">
        <v>27</v>
      </c>
      <c r="B217" t="s">
        <v>50</v>
      </c>
      <c r="C217" s="9">
        <v>43890</v>
      </c>
      <c r="D217" s="2">
        <v>0</v>
      </c>
    </row>
    <row r="218" spans="1:4" x14ac:dyDescent="0.25">
      <c r="A218" t="s">
        <v>27</v>
      </c>
      <c r="B218" t="s">
        <v>52</v>
      </c>
      <c r="C218" s="9">
        <v>43890</v>
      </c>
      <c r="D218" s="2">
        <v>4763</v>
      </c>
    </row>
    <row r="219" spans="1:4" x14ac:dyDescent="0.25">
      <c r="A219" t="s">
        <v>27</v>
      </c>
      <c r="B219" t="s">
        <v>55</v>
      </c>
      <c r="C219" s="9">
        <v>43890</v>
      </c>
      <c r="D219" s="2">
        <v>2121</v>
      </c>
    </row>
    <row r="220" spans="1:4" x14ac:dyDescent="0.25">
      <c r="A220" t="s">
        <v>24</v>
      </c>
      <c r="B220" t="s">
        <v>52</v>
      </c>
      <c r="C220" s="9">
        <v>43890</v>
      </c>
      <c r="D220" s="2">
        <v>43794</v>
      </c>
    </row>
    <row r="221" spans="1:4" x14ac:dyDescent="0.25">
      <c r="A221" t="s">
        <v>24</v>
      </c>
      <c r="B221" t="s">
        <v>57</v>
      </c>
      <c r="C221" s="9">
        <v>43890</v>
      </c>
      <c r="D221" s="2">
        <v>527609</v>
      </c>
    </row>
    <row r="222" spans="1:4" x14ac:dyDescent="0.25">
      <c r="A222" t="s">
        <v>24</v>
      </c>
      <c r="B222" t="s">
        <v>51</v>
      </c>
      <c r="C222" s="9">
        <v>43890</v>
      </c>
      <c r="D222" s="2">
        <v>36639</v>
      </c>
    </row>
    <row r="223" spans="1:4" x14ac:dyDescent="0.25">
      <c r="A223" t="s">
        <v>24</v>
      </c>
      <c r="B223" t="s">
        <v>50</v>
      </c>
      <c r="C223" s="9">
        <v>43890</v>
      </c>
      <c r="D223" s="2">
        <v>5873</v>
      </c>
    </row>
    <row r="224" spans="1:4" x14ac:dyDescent="0.25">
      <c r="A224" t="s">
        <v>24</v>
      </c>
      <c r="B224" t="s">
        <v>53</v>
      </c>
      <c r="C224" s="9">
        <v>43890</v>
      </c>
      <c r="D224" s="2">
        <v>33108</v>
      </c>
    </row>
    <row r="225" spans="1:4" x14ac:dyDescent="0.25">
      <c r="A225" t="s">
        <v>24</v>
      </c>
      <c r="B225" t="s">
        <v>55</v>
      </c>
      <c r="C225" s="9">
        <v>43890</v>
      </c>
      <c r="D225" s="2">
        <v>84808</v>
      </c>
    </row>
    <row r="226" spans="1:4" x14ac:dyDescent="0.25">
      <c r="A226" t="s">
        <v>24</v>
      </c>
      <c r="B226" t="s">
        <v>54</v>
      </c>
      <c r="C226" s="9">
        <v>43890</v>
      </c>
      <c r="D226" s="2">
        <v>31643</v>
      </c>
    </row>
    <row r="227" spans="1:4" x14ac:dyDescent="0.25">
      <c r="A227" t="s">
        <v>24</v>
      </c>
      <c r="B227" t="s">
        <v>56</v>
      </c>
      <c r="C227" s="9">
        <v>43890</v>
      </c>
      <c r="D227" s="2">
        <v>109707</v>
      </c>
    </row>
    <row r="228" spans="1:4" x14ac:dyDescent="0.25">
      <c r="A228" t="s">
        <v>23</v>
      </c>
      <c r="B228" t="s">
        <v>54</v>
      </c>
      <c r="C228" s="9">
        <v>43890</v>
      </c>
      <c r="D228" s="2">
        <v>6586</v>
      </c>
    </row>
    <row r="229" spans="1:4" x14ac:dyDescent="0.25">
      <c r="A229" t="s">
        <v>23</v>
      </c>
      <c r="B229" t="s">
        <v>52</v>
      </c>
      <c r="C229" s="9">
        <v>43890</v>
      </c>
      <c r="D229" s="2">
        <v>13155</v>
      </c>
    </row>
    <row r="230" spans="1:4" x14ac:dyDescent="0.25">
      <c r="A230" t="s">
        <v>23</v>
      </c>
      <c r="B230" t="s">
        <v>55</v>
      </c>
      <c r="C230" s="9">
        <v>43890</v>
      </c>
      <c r="D230" s="2">
        <v>37305</v>
      </c>
    </row>
    <row r="231" spans="1:4" x14ac:dyDescent="0.25">
      <c r="A231" t="s">
        <v>23</v>
      </c>
      <c r="B231" t="s">
        <v>51</v>
      </c>
      <c r="C231" s="9">
        <v>43890</v>
      </c>
      <c r="D231" s="2">
        <v>10803</v>
      </c>
    </row>
    <row r="232" spans="1:4" x14ac:dyDescent="0.25">
      <c r="A232" t="s">
        <v>23</v>
      </c>
      <c r="B232" t="s">
        <v>56</v>
      </c>
      <c r="C232" s="9">
        <v>43890</v>
      </c>
      <c r="D232" s="2">
        <v>35113</v>
      </c>
    </row>
    <row r="233" spans="1:4" x14ac:dyDescent="0.25">
      <c r="A233" t="s">
        <v>23</v>
      </c>
      <c r="B233" t="s">
        <v>57</v>
      </c>
      <c r="C233" s="9">
        <v>43890</v>
      </c>
      <c r="D233" s="2">
        <v>111384</v>
      </c>
    </row>
    <row r="234" spans="1:4" x14ac:dyDescent="0.25">
      <c r="A234" t="s">
        <v>23</v>
      </c>
      <c r="B234" t="s">
        <v>53</v>
      </c>
      <c r="C234" s="9">
        <v>43890</v>
      </c>
      <c r="D234" s="2">
        <v>9809</v>
      </c>
    </row>
    <row r="235" spans="1:4" x14ac:dyDescent="0.25">
      <c r="A235" t="s">
        <v>23</v>
      </c>
      <c r="B235" t="s">
        <v>50</v>
      </c>
      <c r="C235" s="9">
        <v>43890</v>
      </c>
      <c r="D235" s="2">
        <v>1675</v>
      </c>
    </row>
    <row r="236" spans="1:4" x14ac:dyDescent="0.25">
      <c r="A236" t="s">
        <v>25</v>
      </c>
      <c r="B236" t="s">
        <v>54</v>
      </c>
      <c r="C236" s="9">
        <v>43890</v>
      </c>
      <c r="D236" s="2">
        <v>6886</v>
      </c>
    </row>
    <row r="237" spans="1:4" x14ac:dyDescent="0.25">
      <c r="A237" t="s">
        <v>25</v>
      </c>
      <c r="B237" t="s">
        <v>50</v>
      </c>
      <c r="C237" s="9">
        <v>43890</v>
      </c>
      <c r="D237" s="2">
        <v>1215</v>
      </c>
    </row>
    <row r="238" spans="1:4" x14ac:dyDescent="0.25">
      <c r="A238" t="s">
        <v>25</v>
      </c>
      <c r="B238" t="s">
        <v>53</v>
      </c>
      <c r="C238" s="9">
        <v>43890</v>
      </c>
      <c r="D238" s="2">
        <v>15732</v>
      </c>
    </row>
    <row r="239" spans="1:4" x14ac:dyDescent="0.25">
      <c r="A239" t="s">
        <v>25</v>
      </c>
      <c r="B239" t="s">
        <v>55</v>
      </c>
      <c r="C239" s="9">
        <v>43890</v>
      </c>
      <c r="D239" s="2">
        <v>35804</v>
      </c>
    </row>
    <row r="240" spans="1:4" x14ac:dyDescent="0.25">
      <c r="A240" t="s">
        <v>25</v>
      </c>
      <c r="B240" t="s">
        <v>56</v>
      </c>
      <c r="C240" s="9">
        <v>43890</v>
      </c>
      <c r="D240" s="2">
        <v>23291</v>
      </c>
    </row>
    <row r="241" spans="1:4" x14ac:dyDescent="0.25">
      <c r="A241" t="s">
        <v>25</v>
      </c>
      <c r="B241" t="s">
        <v>57</v>
      </c>
      <c r="C241" s="9">
        <v>43890</v>
      </c>
      <c r="D241" s="2">
        <v>142342</v>
      </c>
    </row>
    <row r="242" spans="1:4" x14ac:dyDescent="0.25">
      <c r="A242" t="s">
        <v>25</v>
      </c>
      <c r="B242" t="s">
        <v>51</v>
      </c>
      <c r="C242" s="9">
        <v>43890</v>
      </c>
      <c r="D242" s="2">
        <v>2963</v>
      </c>
    </row>
    <row r="243" spans="1:4" x14ac:dyDescent="0.25">
      <c r="A243" t="s">
        <v>25</v>
      </c>
      <c r="B243" t="s">
        <v>52</v>
      </c>
      <c r="C243" s="9">
        <v>43890</v>
      </c>
      <c r="D243" s="2">
        <v>14228</v>
      </c>
    </row>
    <row r="244" spans="1:4" x14ac:dyDescent="0.25">
      <c r="A244" t="s">
        <v>22</v>
      </c>
      <c r="B244" t="s">
        <v>54</v>
      </c>
      <c r="C244" s="9">
        <v>43890</v>
      </c>
      <c r="D244" s="2">
        <v>11314</v>
      </c>
    </row>
    <row r="245" spans="1:4" x14ac:dyDescent="0.25">
      <c r="A245" t="s">
        <v>22</v>
      </c>
      <c r="B245" t="s">
        <v>57</v>
      </c>
      <c r="C245" s="9">
        <v>43890</v>
      </c>
      <c r="D245" s="2">
        <v>242287</v>
      </c>
    </row>
    <row r="246" spans="1:4" x14ac:dyDescent="0.25">
      <c r="A246" t="s">
        <v>22</v>
      </c>
      <c r="B246" t="s">
        <v>56</v>
      </c>
      <c r="C246" s="9">
        <v>43890</v>
      </c>
      <c r="D246" s="2">
        <v>36450</v>
      </c>
    </row>
    <row r="247" spans="1:4" x14ac:dyDescent="0.25">
      <c r="A247" t="s">
        <v>22</v>
      </c>
      <c r="B247" t="s">
        <v>55</v>
      </c>
      <c r="C247" s="9">
        <v>43890</v>
      </c>
      <c r="D247" s="2">
        <v>29424</v>
      </c>
    </row>
    <row r="248" spans="1:4" x14ac:dyDescent="0.25">
      <c r="A248" t="s">
        <v>22</v>
      </c>
      <c r="B248" t="s">
        <v>51</v>
      </c>
      <c r="C248" s="9">
        <v>43890</v>
      </c>
      <c r="D248" s="2">
        <v>4362</v>
      </c>
    </row>
    <row r="249" spans="1:4" x14ac:dyDescent="0.25">
      <c r="A249" t="s">
        <v>22</v>
      </c>
      <c r="B249" t="s">
        <v>53</v>
      </c>
      <c r="C249" s="9">
        <v>43890</v>
      </c>
      <c r="D249" s="2">
        <v>7575</v>
      </c>
    </row>
    <row r="250" spans="1:4" x14ac:dyDescent="0.25">
      <c r="A250" t="s">
        <v>22</v>
      </c>
      <c r="B250" t="s">
        <v>50</v>
      </c>
      <c r="C250" s="9">
        <v>43890</v>
      </c>
      <c r="D250" s="2">
        <v>1393</v>
      </c>
    </row>
    <row r="251" spans="1:4" x14ac:dyDescent="0.25">
      <c r="A251" t="s">
        <v>22</v>
      </c>
      <c r="B251" t="s">
        <v>52</v>
      </c>
      <c r="C251" s="9">
        <v>43890</v>
      </c>
      <c r="D251" s="2">
        <v>7029</v>
      </c>
    </row>
    <row r="252" spans="1:4" x14ac:dyDescent="0.25">
      <c r="A252" t="s">
        <v>2</v>
      </c>
      <c r="B252" t="s">
        <v>55</v>
      </c>
      <c r="C252" s="9">
        <v>43890</v>
      </c>
      <c r="D252" s="2">
        <v>64110</v>
      </c>
    </row>
    <row r="253" spans="1:4" x14ac:dyDescent="0.25">
      <c r="A253" t="s">
        <v>2</v>
      </c>
      <c r="B253" t="s">
        <v>52</v>
      </c>
      <c r="C253" s="9">
        <v>43890</v>
      </c>
      <c r="D253" s="2">
        <v>20265</v>
      </c>
    </row>
    <row r="254" spans="1:4" x14ac:dyDescent="0.25">
      <c r="A254" t="s">
        <v>2</v>
      </c>
      <c r="B254" t="s">
        <v>54</v>
      </c>
      <c r="C254" s="9">
        <v>43890</v>
      </c>
      <c r="D254" s="2">
        <v>16056</v>
      </c>
    </row>
    <row r="255" spans="1:4" x14ac:dyDescent="0.25">
      <c r="A255" t="s">
        <v>2</v>
      </c>
      <c r="B255" t="s">
        <v>53</v>
      </c>
      <c r="C255" s="9">
        <v>43890</v>
      </c>
      <c r="D255" s="2">
        <v>24475</v>
      </c>
    </row>
    <row r="256" spans="1:4" x14ac:dyDescent="0.25">
      <c r="A256" t="s">
        <v>2</v>
      </c>
      <c r="B256" t="s">
        <v>51</v>
      </c>
      <c r="C256" s="9">
        <v>43890</v>
      </c>
      <c r="D256" s="2">
        <v>14326</v>
      </c>
    </row>
    <row r="257" spans="1:4" x14ac:dyDescent="0.25">
      <c r="A257" t="s">
        <v>2</v>
      </c>
      <c r="B257" t="s">
        <v>57</v>
      </c>
      <c r="C257" s="9">
        <v>43890</v>
      </c>
      <c r="D257" s="2">
        <v>343284</v>
      </c>
    </row>
    <row r="258" spans="1:4" x14ac:dyDescent="0.25">
      <c r="A258" t="s">
        <v>2</v>
      </c>
      <c r="B258" t="s">
        <v>50</v>
      </c>
      <c r="C258" s="9">
        <v>43890</v>
      </c>
      <c r="D258" s="2">
        <v>7057</v>
      </c>
    </row>
    <row r="259" spans="1:4" x14ac:dyDescent="0.25">
      <c r="A259" t="s">
        <v>2</v>
      </c>
      <c r="B259" t="s">
        <v>56</v>
      </c>
      <c r="C259" s="9">
        <v>43890</v>
      </c>
      <c r="D259" s="2">
        <v>96576</v>
      </c>
    </row>
    <row r="260" spans="1:4" x14ac:dyDescent="0.25">
      <c r="A260" t="s">
        <v>4</v>
      </c>
      <c r="B260" t="s">
        <v>57</v>
      </c>
      <c r="C260" s="9">
        <v>43890</v>
      </c>
      <c r="D260" s="2">
        <v>378936</v>
      </c>
    </row>
    <row r="261" spans="1:4" x14ac:dyDescent="0.25">
      <c r="A261" t="s">
        <v>4</v>
      </c>
      <c r="B261" t="s">
        <v>53</v>
      </c>
      <c r="C261" s="9">
        <v>43890</v>
      </c>
      <c r="D261" s="2">
        <v>50496</v>
      </c>
    </row>
    <row r="262" spans="1:4" x14ac:dyDescent="0.25">
      <c r="A262" t="s">
        <v>4</v>
      </c>
      <c r="B262" t="s">
        <v>56</v>
      </c>
      <c r="C262" s="9">
        <v>43890</v>
      </c>
      <c r="D262" s="2">
        <v>77303</v>
      </c>
    </row>
    <row r="263" spans="1:4" x14ac:dyDescent="0.25">
      <c r="A263" t="s">
        <v>4</v>
      </c>
      <c r="B263" t="s">
        <v>55</v>
      </c>
      <c r="C263" s="9">
        <v>43890</v>
      </c>
      <c r="D263" s="2">
        <v>129158</v>
      </c>
    </row>
    <row r="264" spans="1:4" x14ac:dyDescent="0.25">
      <c r="A264" t="s">
        <v>4</v>
      </c>
      <c r="B264" t="s">
        <v>50</v>
      </c>
      <c r="C264" s="9">
        <v>43890</v>
      </c>
      <c r="D264" s="2">
        <v>2647</v>
      </c>
    </row>
    <row r="265" spans="1:4" x14ac:dyDescent="0.25">
      <c r="A265" t="s">
        <v>4</v>
      </c>
      <c r="B265" t="s">
        <v>51</v>
      </c>
      <c r="C265" s="9">
        <v>43890</v>
      </c>
      <c r="D265" s="2">
        <v>20937</v>
      </c>
    </row>
    <row r="266" spans="1:4" x14ac:dyDescent="0.25">
      <c r="A266" t="s">
        <v>4</v>
      </c>
      <c r="B266" t="s">
        <v>54</v>
      </c>
      <c r="C266" s="9">
        <v>43890</v>
      </c>
      <c r="D266" s="2">
        <v>47963</v>
      </c>
    </row>
    <row r="267" spans="1:4" x14ac:dyDescent="0.25">
      <c r="A267" t="s">
        <v>4</v>
      </c>
      <c r="B267" t="s">
        <v>52</v>
      </c>
      <c r="C267" s="9">
        <v>43890</v>
      </c>
      <c r="D267" s="2">
        <v>34796</v>
      </c>
    </row>
    <row r="268" spans="1:4" x14ac:dyDescent="0.25">
      <c r="A268" t="s">
        <v>1</v>
      </c>
      <c r="B268" t="s">
        <v>50</v>
      </c>
      <c r="C268" s="9">
        <v>43890</v>
      </c>
      <c r="D268" s="2">
        <v>5437</v>
      </c>
    </row>
    <row r="269" spans="1:4" x14ac:dyDescent="0.25">
      <c r="A269" t="s">
        <v>1</v>
      </c>
      <c r="B269" t="s">
        <v>57</v>
      </c>
      <c r="C269" s="9">
        <v>43890</v>
      </c>
      <c r="D269" s="2">
        <v>1136455</v>
      </c>
    </row>
    <row r="270" spans="1:4" x14ac:dyDescent="0.25">
      <c r="A270" t="s">
        <v>1</v>
      </c>
      <c r="B270" t="s">
        <v>53</v>
      </c>
      <c r="C270" s="9">
        <v>43890</v>
      </c>
      <c r="D270" s="2">
        <v>88234</v>
      </c>
    </row>
    <row r="271" spans="1:4" x14ac:dyDescent="0.25">
      <c r="A271" t="s">
        <v>1</v>
      </c>
      <c r="B271" t="s">
        <v>55</v>
      </c>
      <c r="C271" s="9">
        <v>43890</v>
      </c>
      <c r="D271" s="2">
        <v>308166</v>
      </c>
    </row>
    <row r="272" spans="1:4" x14ac:dyDescent="0.25">
      <c r="A272" t="s">
        <v>1</v>
      </c>
      <c r="B272" t="s">
        <v>54</v>
      </c>
      <c r="C272" s="9">
        <v>43890</v>
      </c>
      <c r="D272" s="2">
        <v>115455</v>
      </c>
    </row>
    <row r="273" spans="1:4" x14ac:dyDescent="0.25">
      <c r="A273" t="s">
        <v>1</v>
      </c>
      <c r="B273" t="s">
        <v>56</v>
      </c>
      <c r="C273" s="9">
        <v>43890</v>
      </c>
      <c r="D273" s="2">
        <v>320864</v>
      </c>
    </row>
    <row r="274" spans="1:4" x14ac:dyDescent="0.25">
      <c r="A274" t="s">
        <v>1</v>
      </c>
      <c r="B274" t="s">
        <v>51</v>
      </c>
      <c r="C274" s="9">
        <v>43890</v>
      </c>
      <c r="D274" s="2">
        <v>49648</v>
      </c>
    </row>
    <row r="275" spans="1:4" x14ac:dyDescent="0.25">
      <c r="A275" t="s">
        <v>1</v>
      </c>
      <c r="B275" t="s">
        <v>52</v>
      </c>
      <c r="C275" s="9">
        <v>43890</v>
      </c>
      <c r="D275" s="2">
        <v>86509</v>
      </c>
    </row>
    <row r="276" spans="1:4" x14ac:dyDescent="0.25">
      <c r="A276" t="s">
        <v>0</v>
      </c>
      <c r="B276" t="s">
        <v>52</v>
      </c>
      <c r="C276" s="9">
        <v>44074</v>
      </c>
      <c r="D276" s="2">
        <v>29438</v>
      </c>
    </row>
    <row r="277" spans="1:4" x14ac:dyDescent="0.25">
      <c r="A277" t="s">
        <v>0</v>
      </c>
      <c r="B277" t="s">
        <v>51</v>
      </c>
      <c r="C277" s="9">
        <v>44074</v>
      </c>
      <c r="D277" s="2">
        <v>13761</v>
      </c>
    </row>
    <row r="278" spans="1:4" x14ac:dyDescent="0.25">
      <c r="A278" t="s">
        <v>0</v>
      </c>
      <c r="B278" t="s">
        <v>55</v>
      </c>
      <c r="C278" s="9">
        <v>44074</v>
      </c>
      <c r="D278" s="2">
        <v>56555</v>
      </c>
    </row>
    <row r="279" spans="1:4" x14ac:dyDescent="0.25">
      <c r="A279" t="s">
        <v>0</v>
      </c>
      <c r="B279" t="s">
        <v>50</v>
      </c>
      <c r="C279" s="9">
        <v>44074</v>
      </c>
      <c r="D279" s="2">
        <v>6248</v>
      </c>
    </row>
    <row r="280" spans="1:4" x14ac:dyDescent="0.25">
      <c r="A280" t="s">
        <v>0</v>
      </c>
      <c r="B280" t="s">
        <v>56</v>
      </c>
      <c r="C280" s="9">
        <v>44074</v>
      </c>
      <c r="D280" s="2">
        <v>51230</v>
      </c>
    </row>
    <row r="281" spans="1:4" x14ac:dyDescent="0.25">
      <c r="A281" t="s">
        <v>0</v>
      </c>
      <c r="B281" t="s">
        <v>57</v>
      </c>
      <c r="C281" s="9">
        <v>44074</v>
      </c>
      <c r="D281" s="2">
        <v>226924</v>
      </c>
    </row>
    <row r="282" spans="1:4" x14ac:dyDescent="0.25">
      <c r="A282" t="s">
        <v>0</v>
      </c>
      <c r="B282" t="s">
        <v>53</v>
      </c>
      <c r="C282" s="9">
        <v>44074</v>
      </c>
      <c r="D282" s="2">
        <v>23931</v>
      </c>
    </row>
    <row r="283" spans="1:4" x14ac:dyDescent="0.25">
      <c r="A283" t="s">
        <v>0</v>
      </c>
      <c r="B283" t="s">
        <v>54</v>
      </c>
      <c r="C283" s="9">
        <v>44074</v>
      </c>
      <c r="D283" s="2">
        <v>26363</v>
      </c>
    </row>
    <row r="284" spans="1:4" x14ac:dyDescent="0.25">
      <c r="A284" t="s">
        <v>14</v>
      </c>
      <c r="B284" t="s">
        <v>57</v>
      </c>
      <c r="C284" s="9">
        <v>44074</v>
      </c>
      <c r="D284" s="2">
        <v>494720</v>
      </c>
    </row>
    <row r="285" spans="1:4" x14ac:dyDescent="0.25">
      <c r="A285" t="s">
        <v>14</v>
      </c>
      <c r="B285" t="s">
        <v>52</v>
      </c>
      <c r="C285" s="9">
        <v>44074</v>
      </c>
      <c r="D285" s="2">
        <v>24538</v>
      </c>
    </row>
    <row r="286" spans="1:4" x14ac:dyDescent="0.25">
      <c r="A286" t="s">
        <v>14</v>
      </c>
      <c r="B286" t="s">
        <v>51</v>
      </c>
      <c r="C286" s="9">
        <v>44074</v>
      </c>
      <c r="D286" s="2">
        <v>15853</v>
      </c>
    </row>
    <row r="287" spans="1:4" x14ac:dyDescent="0.25">
      <c r="A287" t="s">
        <v>14</v>
      </c>
      <c r="B287" t="s">
        <v>54</v>
      </c>
      <c r="C287" s="9">
        <v>44074</v>
      </c>
      <c r="D287" s="2">
        <v>30994</v>
      </c>
    </row>
    <row r="288" spans="1:4" x14ac:dyDescent="0.25">
      <c r="A288" t="s">
        <v>14</v>
      </c>
      <c r="B288" t="s">
        <v>55</v>
      </c>
      <c r="C288" s="9">
        <v>44074</v>
      </c>
      <c r="D288" s="2">
        <v>103781</v>
      </c>
    </row>
    <row r="289" spans="1:4" x14ac:dyDescent="0.25">
      <c r="A289" t="s">
        <v>14</v>
      </c>
      <c r="B289" t="s">
        <v>56</v>
      </c>
      <c r="C289" s="9">
        <v>44074</v>
      </c>
      <c r="D289" s="2">
        <v>135308</v>
      </c>
    </row>
    <row r="290" spans="1:4" x14ac:dyDescent="0.25">
      <c r="A290" t="s">
        <v>14</v>
      </c>
      <c r="B290" t="s">
        <v>53</v>
      </c>
      <c r="C290" s="9">
        <v>44074</v>
      </c>
      <c r="D290" s="2">
        <v>25332</v>
      </c>
    </row>
    <row r="291" spans="1:4" x14ac:dyDescent="0.25">
      <c r="A291" t="s">
        <v>14</v>
      </c>
      <c r="B291" t="s">
        <v>50</v>
      </c>
      <c r="C291" s="9">
        <v>44074</v>
      </c>
      <c r="D291" s="2">
        <v>17819</v>
      </c>
    </row>
    <row r="292" spans="1:4" x14ac:dyDescent="0.25">
      <c r="A292" t="s">
        <v>13</v>
      </c>
      <c r="B292" t="s">
        <v>52</v>
      </c>
      <c r="C292" s="9">
        <v>44074</v>
      </c>
      <c r="D292" s="2">
        <v>59356</v>
      </c>
    </row>
    <row r="293" spans="1:4" x14ac:dyDescent="0.25">
      <c r="A293" t="s">
        <v>13</v>
      </c>
      <c r="B293" t="s">
        <v>53</v>
      </c>
      <c r="C293" s="9">
        <v>44074</v>
      </c>
      <c r="D293" s="2">
        <v>43997</v>
      </c>
    </row>
    <row r="294" spans="1:4" x14ac:dyDescent="0.25">
      <c r="A294" t="s">
        <v>13</v>
      </c>
      <c r="B294" t="s">
        <v>54</v>
      </c>
      <c r="C294" s="9">
        <v>44074</v>
      </c>
      <c r="D294" s="2">
        <v>57929</v>
      </c>
    </row>
    <row r="295" spans="1:4" x14ac:dyDescent="0.25">
      <c r="A295" t="s">
        <v>13</v>
      </c>
      <c r="B295" t="s">
        <v>57</v>
      </c>
      <c r="C295" s="9">
        <v>44074</v>
      </c>
      <c r="D295" s="2">
        <v>1877034</v>
      </c>
    </row>
    <row r="296" spans="1:4" x14ac:dyDescent="0.25">
      <c r="A296" t="s">
        <v>13</v>
      </c>
      <c r="B296" t="s">
        <v>56</v>
      </c>
      <c r="C296" s="9">
        <v>44074</v>
      </c>
      <c r="D296" s="2">
        <v>208282</v>
      </c>
    </row>
    <row r="297" spans="1:4" x14ac:dyDescent="0.25">
      <c r="A297" t="s">
        <v>13</v>
      </c>
      <c r="B297" t="s">
        <v>55</v>
      </c>
      <c r="C297" s="9">
        <v>44074</v>
      </c>
      <c r="D297" s="2">
        <v>169027</v>
      </c>
    </row>
    <row r="298" spans="1:4" x14ac:dyDescent="0.25">
      <c r="A298" t="s">
        <v>13</v>
      </c>
      <c r="B298" t="s">
        <v>51</v>
      </c>
      <c r="C298" s="9">
        <v>44074</v>
      </c>
      <c r="D298" s="2">
        <v>33597</v>
      </c>
    </row>
    <row r="299" spans="1:4" x14ac:dyDescent="0.25">
      <c r="A299" t="s">
        <v>13</v>
      </c>
      <c r="B299" t="s">
        <v>50</v>
      </c>
      <c r="C299" s="9">
        <v>44074</v>
      </c>
      <c r="D299" s="2">
        <v>10539</v>
      </c>
    </row>
    <row r="300" spans="1:4" x14ac:dyDescent="0.25">
      <c r="A300" t="s">
        <v>5</v>
      </c>
      <c r="B300" t="s">
        <v>57</v>
      </c>
      <c r="C300" s="9">
        <v>44074</v>
      </c>
      <c r="D300" s="2">
        <v>85812</v>
      </c>
    </row>
    <row r="301" spans="1:4" x14ac:dyDescent="0.25">
      <c r="A301" t="s">
        <v>5</v>
      </c>
      <c r="B301" t="s">
        <v>50</v>
      </c>
      <c r="C301" s="9">
        <v>44074</v>
      </c>
      <c r="D301" s="2">
        <v>1545</v>
      </c>
    </row>
    <row r="302" spans="1:4" x14ac:dyDescent="0.25">
      <c r="A302" t="s">
        <v>5</v>
      </c>
      <c r="B302" t="s">
        <v>51</v>
      </c>
      <c r="C302" s="9">
        <v>44074</v>
      </c>
      <c r="D302" s="2">
        <v>4604</v>
      </c>
    </row>
    <row r="303" spans="1:4" x14ac:dyDescent="0.25">
      <c r="A303" t="s">
        <v>5</v>
      </c>
      <c r="B303" t="s">
        <v>52</v>
      </c>
      <c r="C303" s="9">
        <v>44074</v>
      </c>
      <c r="D303" s="2">
        <v>8700</v>
      </c>
    </row>
    <row r="304" spans="1:4" x14ac:dyDescent="0.25">
      <c r="A304" t="s">
        <v>5</v>
      </c>
      <c r="B304" t="s">
        <v>53</v>
      </c>
      <c r="C304" s="9">
        <v>44074</v>
      </c>
      <c r="D304" s="2">
        <v>9537</v>
      </c>
    </row>
    <row r="305" spans="1:4" x14ac:dyDescent="0.25">
      <c r="A305" t="s">
        <v>5</v>
      </c>
      <c r="B305" t="s">
        <v>55</v>
      </c>
      <c r="C305" s="9">
        <v>44074</v>
      </c>
      <c r="D305" s="2">
        <v>22819</v>
      </c>
    </row>
    <row r="306" spans="1:4" x14ac:dyDescent="0.25">
      <c r="A306" t="s">
        <v>5</v>
      </c>
      <c r="B306" t="s">
        <v>54</v>
      </c>
      <c r="C306" s="9">
        <v>44074</v>
      </c>
      <c r="D306" s="2">
        <v>6776</v>
      </c>
    </row>
    <row r="307" spans="1:4" x14ac:dyDescent="0.25">
      <c r="A307" t="s">
        <v>5</v>
      </c>
      <c r="B307" t="s">
        <v>56</v>
      </c>
      <c r="C307" s="9">
        <v>44074</v>
      </c>
      <c r="D307" s="2">
        <v>18777</v>
      </c>
    </row>
    <row r="308" spans="1:4" x14ac:dyDescent="0.25">
      <c r="A308" t="s">
        <v>49</v>
      </c>
      <c r="B308" t="s">
        <v>50</v>
      </c>
      <c r="C308" s="9">
        <v>44074</v>
      </c>
      <c r="D308" s="2">
        <v>16108</v>
      </c>
    </row>
    <row r="309" spans="1:4" x14ac:dyDescent="0.25">
      <c r="A309" t="s">
        <v>49</v>
      </c>
      <c r="B309" t="s">
        <v>53</v>
      </c>
      <c r="C309" s="9">
        <v>44074</v>
      </c>
      <c r="D309" s="2">
        <v>33552</v>
      </c>
    </row>
    <row r="310" spans="1:4" x14ac:dyDescent="0.25">
      <c r="A310" t="s">
        <v>49</v>
      </c>
      <c r="B310" t="s">
        <v>54</v>
      </c>
      <c r="C310" s="9">
        <v>44074</v>
      </c>
      <c r="D310" s="2">
        <v>45420</v>
      </c>
    </row>
    <row r="311" spans="1:4" x14ac:dyDescent="0.25">
      <c r="A311" t="s">
        <v>49</v>
      </c>
      <c r="B311" t="s">
        <v>52</v>
      </c>
      <c r="C311" s="9">
        <v>44074</v>
      </c>
      <c r="D311" s="2">
        <v>35077</v>
      </c>
    </row>
    <row r="312" spans="1:4" x14ac:dyDescent="0.25">
      <c r="A312" t="s">
        <v>49</v>
      </c>
      <c r="B312" t="s">
        <v>55</v>
      </c>
      <c r="C312" s="9">
        <v>44074</v>
      </c>
      <c r="D312" s="2">
        <v>117842</v>
      </c>
    </row>
    <row r="313" spans="1:4" x14ac:dyDescent="0.25">
      <c r="A313" t="s">
        <v>49</v>
      </c>
      <c r="B313" t="s">
        <v>57</v>
      </c>
      <c r="C313" s="9">
        <v>44074</v>
      </c>
      <c r="D313" s="2">
        <v>314455</v>
      </c>
    </row>
    <row r="314" spans="1:4" x14ac:dyDescent="0.25">
      <c r="A314" t="s">
        <v>49</v>
      </c>
      <c r="B314" t="s">
        <v>56</v>
      </c>
      <c r="C314" s="9">
        <v>44074</v>
      </c>
      <c r="D314" s="2">
        <v>195674</v>
      </c>
    </row>
    <row r="315" spans="1:4" x14ac:dyDescent="0.25">
      <c r="A315" t="s">
        <v>49</v>
      </c>
      <c r="B315" t="s">
        <v>51</v>
      </c>
      <c r="C315" s="9">
        <v>44074</v>
      </c>
      <c r="D315" s="2">
        <v>23144</v>
      </c>
    </row>
    <row r="316" spans="1:4" x14ac:dyDescent="0.25">
      <c r="A316" t="s">
        <v>9</v>
      </c>
      <c r="B316" t="s">
        <v>53</v>
      </c>
      <c r="C316" s="9">
        <v>44074</v>
      </c>
      <c r="D316" s="2">
        <v>40311</v>
      </c>
    </row>
    <row r="317" spans="1:4" x14ac:dyDescent="0.25">
      <c r="A317" t="s">
        <v>9</v>
      </c>
      <c r="B317" t="s">
        <v>55</v>
      </c>
      <c r="C317" s="9">
        <v>44074</v>
      </c>
      <c r="D317" s="2">
        <v>124418</v>
      </c>
    </row>
    <row r="318" spans="1:4" x14ac:dyDescent="0.25">
      <c r="A318" t="s">
        <v>9</v>
      </c>
      <c r="B318" t="s">
        <v>52</v>
      </c>
      <c r="C318" s="9">
        <v>44074</v>
      </c>
      <c r="D318" s="2">
        <v>52454</v>
      </c>
    </row>
    <row r="319" spans="1:4" x14ac:dyDescent="0.25">
      <c r="A319" t="s">
        <v>9</v>
      </c>
      <c r="B319" t="s">
        <v>54</v>
      </c>
      <c r="C319" s="9">
        <v>44074</v>
      </c>
      <c r="D319" s="2">
        <v>40744</v>
      </c>
    </row>
    <row r="320" spans="1:4" x14ac:dyDescent="0.25">
      <c r="A320" t="s">
        <v>9</v>
      </c>
      <c r="B320" t="s">
        <v>51</v>
      </c>
      <c r="C320" s="9">
        <v>44074</v>
      </c>
      <c r="D320" s="2">
        <v>15837</v>
      </c>
    </row>
    <row r="321" spans="1:4" x14ac:dyDescent="0.25">
      <c r="A321" t="s">
        <v>9</v>
      </c>
      <c r="B321" t="s">
        <v>57</v>
      </c>
      <c r="C321" s="9">
        <v>44074</v>
      </c>
      <c r="D321" s="2">
        <v>2399181</v>
      </c>
    </row>
    <row r="322" spans="1:4" x14ac:dyDescent="0.25">
      <c r="A322" t="s">
        <v>9</v>
      </c>
      <c r="B322" t="s">
        <v>50</v>
      </c>
      <c r="C322" s="9">
        <v>44074</v>
      </c>
      <c r="D322" s="2">
        <v>4909</v>
      </c>
    </row>
    <row r="323" spans="1:4" x14ac:dyDescent="0.25">
      <c r="A323" t="s">
        <v>9</v>
      </c>
      <c r="B323" t="s">
        <v>56</v>
      </c>
      <c r="C323" s="9">
        <v>44074</v>
      </c>
      <c r="D323" s="2">
        <v>198445</v>
      </c>
    </row>
    <row r="324" spans="1:4" x14ac:dyDescent="0.25">
      <c r="A324" t="s">
        <v>26</v>
      </c>
      <c r="B324" t="s">
        <v>53</v>
      </c>
      <c r="C324" s="9">
        <v>44074</v>
      </c>
      <c r="D324" s="2">
        <v>8364</v>
      </c>
    </row>
    <row r="325" spans="1:4" x14ac:dyDescent="0.25">
      <c r="A325" t="s">
        <v>26</v>
      </c>
      <c r="B325" t="s">
        <v>54</v>
      </c>
      <c r="C325" s="9">
        <v>44074</v>
      </c>
      <c r="D325" s="2">
        <v>8582</v>
      </c>
    </row>
    <row r="326" spans="1:4" x14ac:dyDescent="0.25">
      <c r="A326" t="s">
        <v>26</v>
      </c>
      <c r="B326" t="s">
        <v>51</v>
      </c>
      <c r="C326" s="9">
        <v>44074</v>
      </c>
      <c r="D326" s="2">
        <v>5332</v>
      </c>
    </row>
    <row r="327" spans="1:4" x14ac:dyDescent="0.25">
      <c r="A327" t="s">
        <v>26</v>
      </c>
      <c r="B327" t="s">
        <v>50</v>
      </c>
      <c r="C327" s="9">
        <v>44074</v>
      </c>
      <c r="D327" s="2">
        <v>740</v>
      </c>
    </row>
    <row r="328" spans="1:4" x14ac:dyDescent="0.25">
      <c r="A328" t="s">
        <v>26</v>
      </c>
      <c r="B328" t="s">
        <v>52</v>
      </c>
      <c r="C328" s="9">
        <v>44074</v>
      </c>
      <c r="D328" s="2">
        <v>8536</v>
      </c>
    </row>
    <row r="329" spans="1:4" x14ac:dyDescent="0.25">
      <c r="A329" t="s">
        <v>26</v>
      </c>
      <c r="B329" t="s">
        <v>56</v>
      </c>
      <c r="C329" s="9">
        <v>44074</v>
      </c>
      <c r="D329" s="2">
        <v>12237</v>
      </c>
    </row>
    <row r="330" spans="1:4" x14ac:dyDescent="0.25">
      <c r="A330" t="s">
        <v>26</v>
      </c>
      <c r="B330" t="s">
        <v>57</v>
      </c>
      <c r="C330" s="9">
        <v>44074</v>
      </c>
      <c r="D330" s="2">
        <v>53845</v>
      </c>
    </row>
    <row r="331" spans="1:4" x14ac:dyDescent="0.25">
      <c r="A331" t="s">
        <v>26</v>
      </c>
      <c r="B331" t="s">
        <v>55</v>
      </c>
      <c r="C331" s="9">
        <v>44074</v>
      </c>
      <c r="D331" s="2">
        <v>16586</v>
      </c>
    </row>
    <row r="332" spans="1:4" x14ac:dyDescent="0.25">
      <c r="A332" t="s">
        <v>3</v>
      </c>
      <c r="B332" t="s">
        <v>53</v>
      </c>
      <c r="C332" s="9">
        <v>44074</v>
      </c>
      <c r="D332" s="2">
        <v>12469</v>
      </c>
    </row>
    <row r="333" spans="1:4" x14ac:dyDescent="0.25">
      <c r="A333" t="s">
        <v>3</v>
      </c>
      <c r="B333" t="s">
        <v>57</v>
      </c>
      <c r="C333" s="9">
        <v>44074</v>
      </c>
      <c r="D333" s="2">
        <v>148392</v>
      </c>
    </row>
    <row r="334" spans="1:4" x14ac:dyDescent="0.25">
      <c r="A334" t="s">
        <v>3</v>
      </c>
      <c r="B334" t="s">
        <v>52</v>
      </c>
      <c r="C334" s="9">
        <v>44074</v>
      </c>
      <c r="D334" s="2">
        <v>13479</v>
      </c>
    </row>
    <row r="335" spans="1:4" x14ac:dyDescent="0.25">
      <c r="A335" t="s">
        <v>3</v>
      </c>
      <c r="B335" t="s">
        <v>51</v>
      </c>
      <c r="C335" s="9">
        <v>44074</v>
      </c>
      <c r="D335" s="2">
        <v>5643</v>
      </c>
    </row>
    <row r="336" spans="1:4" x14ac:dyDescent="0.25">
      <c r="A336" t="s">
        <v>3</v>
      </c>
      <c r="B336" t="s">
        <v>50</v>
      </c>
      <c r="C336" s="9">
        <v>44074</v>
      </c>
      <c r="D336" s="2">
        <v>1276</v>
      </c>
    </row>
    <row r="337" spans="1:4" x14ac:dyDescent="0.25">
      <c r="A337" t="s">
        <v>3</v>
      </c>
      <c r="B337" t="s">
        <v>55</v>
      </c>
      <c r="C337" s="9">
        <v>44074</v>
      </c>
      <c r="D337" s="2">
        <v>40438</v>
      </c>
    </row>
    <row r="338" spans="1:4" x14ac:dyDescent="0.25">
      <c r="A338" t="s">
        <v>3</v>
      </c>
      <c r="B338" t="s">
        <v>56</v>
      </c>
      <c r="C338" s="9">
        <v>44074</v>
      </c>
      <c r="D338" s="2">
        <v>37962</v>
      </c>
    </row>
    <row r="339" spans="1:4" x14ac:dyDescent="0.25">
      <c r="A339" t="s">
        <v>3</v>
      </c>
      <c r="B339" t="s">
        <v>54</v>
      </c>
      <c r="C339" s="9">
        <v>44074</v>
      </c>
      <c r="D339" s="2">
        <v>10563</v>
      </c>
    </row>
    <row r="340" spans="1:4" x14ac:dyDescent="0.25">
      <c r="A340" t="s">
        <v>10</v>
      </c>
      <c r="B340" t="s">
        <v>52</v>
      </c>
      <c r="C340" s="9">
        <v>44074</v>
      </c>
      <c r="D340" s="2">
        <v>354884</v>
      </c>
    </row>
    <row r="341" spans="1:4" x14ac:dyDescent="0.25">
      <c r="A341" t="s">
        <v>10</v>
      </c>
      <c r="B341" t="s">
        <v>50</v>
      </c>
      <c r="C341" s="9">
        <v>44074</v>
      </c>
      <c r="D341" s="2">
        <v>112108</v>
      </c>
    </row>
    <row r="342" spans="1:4" x14ac:dyDescent="0.25">
      <c r="A342" t="s">
        <v>10</v>
      </c>
      <c r="B342" t="s">
        <v>51</v>
      </c>
      <c r="C342" s="9">
        <v>44074</v>
      </c>
      <c r="D342" s="2">
        <v>252084</v>
      </c>
    </row>
    <row r="343" spans="1:4" x14ac:dyDescent="0.25">
      <c r="A343" t="s">
        <v>10</v>
      </c>
      <c r="B343" t="s">
        <v>55</v>
      </c>
      <c r="C343" s="9">
        <v>44074</v>
      </c>
      <c r="D343" s="2">
        <v>1113159</v>
      </c>
    </row>
    <row r="344" spans="1:4" x14ac:dyDescent="0.25">
      <c r="A344" t="s">
        <v>10</v>
      </c>
      <c r="B344" t="s">
        <v>53</v>
      </c>
      <c r="C344" s="9">
        <v>44074</v>
      </c>
      <c r="D344" s="2">
        <v>416437</v>
      </c>
    </row>
    <row r="345" spans="1:4" x14ac:dyDescent="0.25">
      <c r="A345" t="s">
        <v>10</v>
      </c>
      <c r="B345" t="s">
        <v>56</v>
      </c>
      <c r="C345" s="9">
        <v>44074</v>
      </c>
      <c r="D345" s="2">
        <v>1179882</v>
      </c>
    </row>
    <row r="346" spans="1:4" x14ac:dyDescent="0.25">
      <c r="A346" t="s">
        <v>10</v>
      </c>
      <c r="B346" t="s">
        <v>57</v>
      </c>
      <c r="C346" s="9">
        <v>44074</v>
      </c>
      <c r="D346" s="2">
        <v>5549328</v>
      </c>
    </row>
    <row r="347" spans="1:4" x14ac:dyDescent="0.25">
      <c r="A347" t="s">
        <v>10</v>
      </c>
      <c r="B347" t="s">
        <v>54</v>
      </c>
      <c r="C347" s="9">
        <v>44074</v>
      </c>
      <c r="D347" s="2">
        <v>398830</v>
      </c>
    </row>
    <row r="348" spans="1:4" x14ac:dyDescent="0.25">
      <c r="A348" t="s">
        <v>11</v>
      </c>
      <c r="B348" t="s">
        <v>57</v>
      </c>
      <c r="C348" s="9">
        <v>44074</v>
      </c>
      <c r="D348" s="2">
        <v>1852447</v>
      </c>
    </row>
    <row r="349" spans="1:4" x14ac:dyDescent="0.25">
      <c r="A349" t="s">
        <v>11</v>
      </c>
      <c r="B349" t="s">
        <v>56</v>
      </c>
      <c r="C349" s="9">
        <v>44074</v>
      </c>
      <c r="D349" s="2">
        <v>1008142</v>
      </c>
    </row>
    <row r="350" spans="1:4" x14ac:dyDescent="0.25">
      <c r="A350" t="s">
        <v>11</v>
      </c>
      <c r="B350" t="s">
        <v>55</v>
      </c>
      <c r="C350" s="9">
        <v>44074</v>
      </c>
      <c r="D350" s="2">
        <v>759572</v>
      </c>
    </row>
    <row r="351" spans="1:4" x14ac:dyDescent="0.25">
      <c r="A351" t="s">
        <v>11</v>
      </c>
      <c r="B351" t="s">
        <v>50</v>
      </c>
      <c r="C351" s="9">
        <v>44074</v>
      </c>
      <c r="D351" s="2">
        <v>70128</v>
      </c>
    </row>
    <row r="352" spans="1:4" x14ac:dyDescent="0.25">
      <c r="A352" t="s">
        <v>11</v>
      </c>
      <c r="B352" t="s">
        <v>52</v>
      </c>
      <c r="C352" s="9">
        <v>44074</v>
      </c>
      <c r="D352" s="2">
        <v>233826</v>
      </c>
    </row>
    <row r="353" spans="1:4" x14ac:dyDescent="0.25">
      <c r="A353" t="s">
        <v>11</v>
      </c>
      <c r="B353" t="s">
        <v>53</v>
      </c>
      <c r="C353" s="9">
        <v>44074</v>
      </c>
      <c r="D353" s="2">
        <v>281571</v>
      </c>
    </row>
    <row r="354" spans="1:4" x14ac:dyDescent="0.25">
      <c r="A354" t="s">
        <v>11</v>
      </c>
      <c r="B354" t="s">
        <v>51</v>
      </c>
      <c r="C354" s="9">
        <v>44074</v>
      </c>
      <c r="D354" s="2">
        <v>167480</v>
      </c>
    </row>
    <row r="355" spans="1:4" x14ac:dyDescent="0.25">
      <c r="A355" t="s">
        <v>11</v>
      </c>
      <c r="B355" t="s">
        <v>54</v>
      </c>
      <c r="C355" s="9">
        <v>44074</v>
      </c>
      <c r="D355" s="2">
        <v>282867</v>
      </c>
    </row>
    <row r="356" spans="1:4" x14ac:dyDescent="0.25">
      <c r="A356" t="s">
        <v>12</v>
      </c>
      <c r="B356" t="s">
        <v>51</v>
      </c>
      <c r="C356" s="9">
        <v>44074</v>
      </c>
      <c r="D356" s="2">
        <v>186709</v>
      </c>
    </row>
    <row r="357" spans="1:4" x14ac:dyDescent="0.25">
      <c r="A357" t="s">
        <v>12</v>
      </c>
      <c r="B357" t="s">
        <v>55</v>
      </c>
      <c r="C357" s="9">
        <v>44074</v>
      </c>
      <c r="D357" s="2">
        <v>801426</v>
      </c>
    </row>
    <row r="358" spans="1:4" x14ac:dyDescent="0.25">
      <c r="A358" t="s">
        <v>12</v>
      </c>
      <c r="B358" t="s">
        <v>54</v>
      </c>
      <c r="C358" s="9">
        <v>44074</v>
      </c>
      <c r="D358" s="2">
        <v>320699</v>
      </c>
    </row>
    <row r="359" spans="1:4" x14ac:dyDescent="0.25">
      <c r="A359" t="s">
        <v>12</v>
      </c>
      <c r="B359" t="s">
        <v>52</v>
      </c>
      <c r="C359" s="9">
        <v>44074</v>
      </c>
      <c r="D359" s="2">
        <v>267726</v>
      </c>
    </row>
    <row r="360" spans="1:4" x14ac:dyDescent="0.25">
      <c r="A360" t="s">
        <v>12</v>
      </c>
      <c r="B360" t="s">
        <v>53</v>
      </c>
      <c r="C360" s="9">
        <v>44074</v>
      </c>
      <c r="D360" s="2">
        <v>348775</v>
      </c>
    </row>
    <row r="361" spans="1:4" x14ac:dyDescent="0.25">
      <c r="A361" t="s">
        <v>12</v>
      </c>
      <c r="B361" t="s">
        <v>56</v>
      </c>
      <c r="C361" s="9">
        <v>44074</v>
      </c>
      <c r="D361" s="2">
        <v>830452</v>
      </c>
    </row>
    <row r="362" spans="1:4" x14ac:dyDescent="0.25">
      <c r="A362" t="s">
        <v>12</v>
      </c>
      <c r="B362" t="s">
        <v>57</v>
      </c>
      <c r="C362" s="9">
        <v>44074</v>
      </c>
      <c r="D362" s="2">
        <v>2882781</v>
      </c>
    </row>
    <row r="363" spans="1:4" x14ac:dyDescent="0.25">
      <c r="A363" t="s">
        <v>12</v>
      </c>
      <c r="B363" t="s">
        <v>50</v>
      </c>
      <c r="C363" s="9">
        <v>44074</v>
      </c>
      <c r="D363" s="2">
        <v>92161</v>
      </c>
    </row>
    <row r="364" spans="1:4" x14ac:dyDescent="0.25">
      <c r="A364" t="s">
        <v>17</v>
      </c>
      <c r="B364" t="s">
        <v>56</v>
      </c>
      <c r="C364" s="9">
        <v>44074</v>
      </c>
      <c r="D364" s="2">
        <v>64443</v>
      </c>
    </row>
    <row r="365" spans="1:4" x14ac:dyDescent="0.25">
      <c r="A365" t="s">
        <v>17</v>
      </c>
      <c r="B365" t="s">
        <v>57</v>
      </c>
      <c r="C365" s="9">
        <v>44074</v>
      </c>
      <c r="D365" s="2">
        <v>255339</v>
      </c>
    </row>
    <row r="366" spans="1:4" x14ac:dyDescent="0.25">
      <c r="A366" t="s">
        <v>17</v>
      </c>
      <c r="B366" t="s">
        <v>55</v>
      </c>
      <c r="C366" s="9">
        <v>44074</v>
      </c>
      <c r="D366" s="2">
        <v>39098</v>
      </c>
    </row>
    <row r="367" spans="1:4" x14ac:dyDescent="0.25">
      <c r="A367" t="s">
        <v>17</v>
      </c>
      <c r="B367" t="s">
        <v>51</v>
      </c>
      <c r="C367" s="9">
        <v>44074</v>
      </c>
      <c r="D367" s="2">
        <v>6572</v>
      </c>
    </row>
    <row r="368" spans="1:4" x14ac:dyDescent="0.25">
      <c r="A368" t="s">
        <v>17</v>
      </c>
      <c r="B368" t="s">
        <v>50</v>
      </c>
      <c r="C368" s="9">
        <v>44074</v>
      </c>
      <c r="D368" s="2">
        <v>2924</v>
      </c>
    </row>
    <row r="369" spans="1:4" x14ac:dyDescent="0.25">
      <c r="A369" t="s">
        <v>17</v>
      </c>
      <c r="B369" t="s">
        <v>52</v>
      </c>
      <c r="C369" s="9">
        <v>44074</v>
      </c>
      <c r="D369" s="2">
        <v>10506</v>
      </c>
    </row>
    <row r="370" spans="1:4" x14ac:dyDescent="0.25">
      <c r="A370" t="s">
        <v>17</v>
      </c>
      <c r="B370" t="s">
        <v>54</v>
      </c>
      <c r="C370" s="9">
        <v>44074</v>
      </c>
      <c r="D370" s="2">
        <v>19068</v>
      </c>
    </row>
    <row r="371" spans="1:4" x14ac:dyDescent="0.25">
      <c r="A371" t="s">
        <v>17</v>
      </c>
      <c r="B371" t="s">
        <v>53</v>
      </c>
      <c r="C371" s="9">
        <v>44074</v>
      </c>
      <c r="D371" s="2">
        <v>16783</v>
      </c>
    </row>
    <row r="372" spans="1:4" x14ac:dyDescent="0.25">
      <c r="A372" t="s">
        <v>19</v>
      </c>
      <c r="B372" t="s">
        <v>55</v>
      </c>
      <c r="C372" s="9">
        <v>44074</v>
      </c>
      <c r="D372" s="2">
        <v>56590</v>
      </c>
    </row>
    <row r="373" spans="1:4" x14ac:dyDescent="0.25">
      <c r="A373" t="s">
        <v>19</v>
      </c>
      <c r="B373" t="s">
        <v>54</v>
      </c>
      <c r="C373" s="9">
        <v>44074</v>
      </c>
      <c r="D373" s="2">
        <v>22283</v>
      </c>
    </row>
    <row r="374" spans="1:4" x14ac:dyDescent="0.25">
      <c r="A374" t="s">
        <v>19</v>
      </c>
      <c r="B374" t="s">
        <v>56</v>
      </c>
      <c r="C374" s="9">
        <v>44074</v>
      </c>
      <c r="D374" s="2">
        <v>62831</v>
      </c>
    </row>
    <row r="375" spans="1:4" x14ac:dyDescent="0.25">
      <c r="A375" t="s">
        <v>19</v>
      </c>
      <c r="B375" t="s">
        <v>57</v>
      </c>
      <c r="C375" s="9">
        <v>44074</v>
      </c>
      <c r="D375" s="2">
        <v>277251</v>
      </c>
    </row>
    <row r="376" spans="1:4" x14ac:dyDescent="0.25">
      <c r="A376" t="s">
        <v>19</v>
      </c>
      <c r="B376" t="s">
        <v>53</v>
      </c>
      <c r="C376" s="9">
        <v>44074</v>
      </c>
      <c r="D376" s="2">
        <v>18421</v>
      </c>
    </row>
    <row r="377" spans="1:4" x14ac:dyDescent="0.25">
      <c r="A377" t="s">
        <v>19</v>
      </c>
      <c r="B377" t="s">
        <v>50</v>
      </c>
      <c r="C377" s="9">
        <v>44074</v>
      </c>
      <c r="D377" s="2">
        <v>8554</v>
      </c>
    </row>
    <row r="378" spans="1:4" x14ac:dyDescent="0.25">
      <c r="A378" t="s">
        <v>19</v>
      </c>
      <c r="B378" t="s">
        <v>51</v>
      </c>
      <c r="C378" s="9">
        <v>44074</v>
      </c>
      <c r="D378" s="2">
        <v>16094</v>
      </c>
    </row>
    <row r="379" spans="1:4" x14ac:dyDescent="0.25">
      <c r="A379" t="s">
        <v>19</v>
      </c>
      <c r="B379" t="s">
        <v>52</v>
      </c>
      <c r="C379" s="9">
        <v>44074</v>
      </c>
      <c r="D379" s="2">
        <v>23904</v>
      </c>
    </row>
    <row r="380" spans="1:4" x14ac:dyDescent="0.25">
      <c r="A380" t="s">
        <v>18</v>
      </c>
      <c r="B380" t="s">
        <v>54</v>
      </c>
      <c r="C380" s="9">
        <v>44074</v>
      </c>
      <c r="D380" s="2">
        <v>9321</v>
      </c>
    </row>
    <row r="381" spans="1:4" x14ac:dyDescent="0.25">
      <c r="A381" t="s">
        <v>18</v>
      </c>
      <c r="B381" t="s">
        <v>56</v>
      </c>
      <c r="C381" s="9">
        <v>44074</v>
      </c>
      <c r="D381" s="2">
        <v>41445</v>
      </c>
    </row>
    <row r="382" spans="1:4" x14ac:dyDescent="0.25">
      <c r="A382" t="s">
        <v>18</v>
      </c>
      <c r="B382" t="s">
        <v>55</v>
      </c>
      <c r="C382" s="9">
        <v>44074</v>
      </c>
      <c r="D382" s="2">
        <v>27171</v>
      </c>
    </row>
    <row r="383" spans="1:4" x14ac:dyDescent="0.25">
      <c r="A383" t="s">
        <v>18</v>
      </c>
      <c r="B383" t="s">
        <v>57</v>
      </c>
      <c r="C383" s="9">
        <v>44074</v>
      </c>
      <c r="D383" s="2">
        <v>187713</v>
      </c>
    </row>
    <row r="384" spans="1:4" x14ac:dyDescent="0.25">
      <c r="A384" t="s">
        <v>18</v>
      </c>
      <c r="B384" t="s">
        <v>50</v>
      </c>
      <c r="C384" s="9">
        <v>44074</v>
      </c>
      <c r="D384" s="2">
        <v>1943</v>
      </c>
    </row>
    <row r="385" spans="1:4" x14ac:dyDescent="0.25">
      <c r="A385" t="s">
        <v>18</v>
      </c>
      <c r="B385" t="s">
        <v>53</v>
      </c>
      <c r="C385" s="9">
        <v>44074</v>
      </c>
      <c r="D385" s="2">
        <v>8689</v>
      </c>
    </row>
    <row r="386" spans="1:4" x14ac:dyDescent="0.25">
      <c r="A386" t="s">
        <v>18</v>
      </c>
      <c r="B386" t="s">
        <v>52</v>
      </c>
      <c r="C386" s="9">
        <v>44074</v>
      </c>
      <c r="D386" s="2">
        <v>8662</v>
      </c>
    </row>
    <row r="387" spans="1:4" x14ac:dyDescent="0.25">
      <c r="A387" t="s">
        <v>18</v>
      </c>
      <c r="B387" t="s">
        <v>51</v>
      </c>
      <c r="C387" s="9">
        <v>44074</v>
      </c>
      <c r="D387" s="2">
        <v>3280</v>
      </c>
    </row>
    <row r="388" spans="1:4" x14ac:dyDescent="0.25">
      <c r="A388" t="s">
        <v>20</v>
      </c>
      <c r="B388" t="s">
        <v>51</v>
      </c>
      <c r="C388" s="9">
        <v>44074</v>
      </c>
      <c r="D388" s="2">
        <v>8083</v>
      </c>
    </row>
    <row r="389" spans="1:4" x14ac:dyDescent="0.25">
      <c r="A389" t="s">
        <v>20</v>
      </c>
      <c r="B389" t="s">
        <v>55</v>
      </c>
      <c r="C389" s="9">
        <v>44074</v>
      </c>
      <c r="D389" s="2">
        <v>56177</v>
      </c>
    </row>
    <row r="390" spans="1:4" x14ac:dyDescent="0.25">
      <c r="A390" t="s">
        <v>20</v>
      </c>
      <c r="B390" t="s">
        <v>56</v>
      </c>
      <c r="C390" s="9">
        <v>44074</v>
      </c>
      <c r="D390" s="2">
        <v>58464</v>
      </c>
    </row>
    <row r="391" spans="1:4" x14ac:dyDescent="0.25">
      <c r="A391" t="s">
        <v>20</v>
      </c>
      <c r="B391" t="s">
        <v>57</v>
      </c>
      <c r="C391" s="9">
        <v>44074</v>
      </c>
      <c r="D391" s="2">
        <v>496678</v>
      </c>
    </row>
    <row r="392" spans="1:4" x14ac:dyDescent="0.25">
      <c r="A392" t="s">
        <v>20</v>
      </c>
      <c r="B392" t="s">
        <v>54</v>
      </c>
      <c r="C392" s="9">
        <v>44074</v>
      </c>
      <c r="D392" s="2">
        <v>12530</v>
      </c>
    </row>
    <row r="393" spans="1:4" x14ac:dyDescent="0.25">
      <c r="A393" t="s">
        <v>20</v>
      </c>
      <c r="B393" t="s">
        <v>50</v>
      </c>
      <c r="C393" s="9">
        <v>44074</v>
      </c>
      <c r="D393" s="2">
        <v>1862</v>
      </c>
    </row>
    <row r="394" spans="1:4" x14ac:dyDescent="0.25">
      <c r="A394" t="s">
        <v>20</v>
      </c>
      <c r="B394" t="s">
        <v>52</v>
      </c>
      <c r="C394" s="9">
        <v>44074</v>
      </c>
      <c r="D394" s="2">
        <v>10851</v>
      </c>
    </row>
    <row r="395" spans="1:4" x14ac:dyDescent="0.25">
      <c r="A395" t="s">
        <v>20</v>
      </c>
      <c r="B395" t="s">
        <v>53</v>
      </c>
      <c r="C395" s="9">
        <v>44074</v>
      </c>
      <c r="D395" s="2">
        <v>12403</v>
      </c>
    </row>
    <row r="396" spans="1:4" x14ac:dyDescent="0.25">
      <c r="A396" t="s">
        <v>21</v>
      </c>
      <c r="B396" t="s">
        <v>51</v>
      </c>
      <c r="C396" s="9">
        <v>44074</v>
      </c>
      <c r="D396" s="2">
        <v>2082</v>
      </c>
    </row>
    <row r="397" spans="1:4" x14ac:dyDescent="0.25">
      <c r="A397" t="s">
        <v>21</v>
      </c>
      <c r="B397" t="s">
        <v>52</v>
      </c>
      <c r="C397" s="9">
        <v>44074</v>
      </c>
      <c r="D397" s="2">
        <v>2808</v>
      </c>
    </row>
    <row r="398" spans="1:4" x14ac:dyDescent="0.25">
      <c r="A398" t="s">
        <v>21</v>
      </c>
      <c r="B398" t="s">
        <v>56</v>
      </c>
      <c r="C398" s="9">
        <v>44074</v>
      </c>
      <c r="D398" s="2">
        <v>15156</v>
      </c>
    </row>
    <row r="399" spans="1:4" x14ac:dyDescent="0.25">
      <c r="A399" t="s">
        <v>21</v>
      </c>
      <c r="B399" t="s">
        <v>57</v>
      </c>
      <c r="C399" s="9">
        <v>44074</v>
      </c>
      <c r="D399" s="2">
        <v>77063</v>
      </c>
    </row>
    <row r="400" spans="1:4" x14ac:dyDescent="0.25">
      <c r="A400" t="s">
        <v>21</v>
      </c>
      <c r="B400" t="s">
        <v>55</v>
      </c>
      <c r="C400" s="9">
        <v>44074</v>
      </c>
      <c r="D400" s="2">
        <v>15521</v>
      </c>
    </row>
    <row r="401" spans="1:4" x14ac:dyDescent="0.25">
      <c r="A401" t="s">
        <v>21</v>
      </c>
      <c r="B401" t="s">
        <v>53</v>
      </c>
      <c r="C401" s="9">
        <v>44074</v>
      </c>
      <c r="D401" s="2">
        <v>2772</v>
      </c>
    </row>
    <row r="402" spans="1:4" x14ac:dyDescent="0.25">
      <c r="A402" t="s">
        <v>21</v>
      </c>
      <c r="B402" t="s">
        <v>50</v>
      </c>
      <c r="C402" s="9">
        <v>44074</v>
      </c>
      <c r="D402" s="2">
        <v>338</v>
      </c>
    </row>
    <row r="403" spans="1:4" x14ac:dyDescent="0.25">
      <c r="A403" t="s">
        <v>21</v>
      </c>
      <c r="B403" t="s">
        <v>54</v>
      </c>
      <c r="C403" s="9">
        <v>44074</v>
      </c>
      <c r="D403" s="2">
        <v>1992</v>
      </c>
    </row>
    <row r="404" spans="1:4" x14ac:dyDescent="0.25">
      <c r="A404" t="s">
        <v>7</v>
      </c>
      <c r="B404" t="s">
        <v>57</v>
      </c>
      <c r="C404" s="9">
        <v>44074</v>
      </c>
      <c r="D404" s="2">
        <v>123515</v>
      </c>
    </row>
    <row r="405" spans="1:4" x14ac:dyDescent="0.25">
      <c r="A405" t="s">
        <v>7</v>
      </c>
      <c r="B405" t="s">
        <v>56</v>
      </c>
      <c r="C405" s="9">
        <v>44074</v>
      </c>
      <c r="D405" s="2">
        <v>27839</v>
      </c>
    </row>
    <row r="406" spans="1:4" x14ac:dyDescent="0.25">
      <c r="A406" t="s">
        <v>7</v>
      </c>
      <c r="B406" t="s">
        <v>55</v>
      </c>
      <c r="C406" s="9">
        <v>44074</v>
      </c>
      <c r="D406" s="2">
        <v>27433</v>
      </c>
    </row>
    <row r="407" spans="1:4" x14ac:dyDescent="0.25">
      <c r="A407" t="s">
        <v>7</v>
      </c>
      <c r="B407" t="s">
        <v>52</v>
      </c>
      <c r="C407" s="9">
        <v>44074</v>
      </c>
      <c r="D407" s="2">
        <v>6328</v>
      </c>
    </row>
    <row r="408" spans="1:4" x14ac:dyDescent="0.25">
      <c r="A408" t="s">
        <v>7</v>
      </c>
      <c r="B408" t="s">
        <v>51</v>
      </c>
      <c r="C408" s="9">
        <v>44074</v>
      </c>
      <c r="D408" s="2">
        <v>5027</v>
      </c>
    </row>
    <row r="409" spans="1:4" x14ac:dyDescent="0.25">
      <c r="A409" t="s">
        <v>7</v>
      </c>
      <c r="B409" t="s">
        <v>53</v>
      </c>
      <c r="C409" s="9">
        <v>44074</v>
      </c>
      <c r="D409" s="2">
        <v>8917</v>
      </c>
    </row>
    <row r="410" spans="1:4" x14ac:dyDescent="0.25">
      <c r="A410" t="s">
        <v>7</v>
      </c>
      <c r="B410" t="s">
        <v>54</v>
      </c>
      <c r="C410" s="9">
        <v>44074</v>
      </c>
      <c r="D410" s="2">
        <v>9735</v>
      </c>
    </row>
    <row r="411" spans="1:4" x14ac:dyDescent="0.25">
      <c r="A411" t="s">
        <v>7</v>
      </c>
      <c r="B411" t="s">
        <v>50</v>
      </c>
      <c r="C411" s="9">
        <v>44074</v>
      </c>
      <c r="D411" s="2">
        <v>1358</v>
      </c>
    </row>
    <row r="412" spans="1:4" x14ac:dyDescent="0.25">
      <c r="A412" t="s">
        <v>8</v>
      </c>
      <c r="B412" t="s">
        <v>51</v>
      </c>
      <c r="C412" s="9">
        <v>44074</v>
      </c>
      <c r="D412" s="2">
        <v>2431</v>
      </c>
    </row>
    <row r="413" spans="1:4" x14ac:dyDescent="0.25">
      <c r="A413" t="s">
        <v>8</v>
      </c>
      <c r="B413" t="s">
        <v>50</v>
      </c>
      <c r="C413" s="9">
        <v>44074</v>
      </c>
      <c r="D413" s="2">
        <v>605</v>
      </c>
    </row>
    <row r="414" spans="1:4" x14ac:dyDescent="0.25">
      <c r="A414" t="s">
        <v>8</v>
      </c>
      <c r="B414" t="s">
        <v>52</v>
      </c>
      <c r="C414" s="9">
        <v>44074</v>
      </c>
      <c r="D414" s="2">
        <v>9208</v>
      </c>
    </row>
    <row r="415" spans="1:4" x14ac:dyDescent="0.25">
      <c r="A415" t="s">
        <v>8</v>
      </c>
      <c r="B415" t="s">
        <v>55</v>
      </c>
      <c r="C415" s="9">
        <v>44074</v>
      </c>
      <c r="D415" s="2">
        <v>26531</v>
      </c>
    </row>
    <row r="416" spans="1:4" x14ac:dyDescent="0.25">
      <c r="A416" t="s">
        <v>8</v>
      </c>
      <c r="B416" t="s">
        <v>57</v>
      </c>
      <c r="C416" s="9">
        <v>44074</v>
      </c>
      <c r="D416" s="2">
        <v>514245</v>
      </c>
    </row>
    <row r="417" spans="1:4" x14ac:dyDescent="0.25">
      <c r="A417" t="s">
        <v>8</v>
      </c>
      <c r="B417" t="s">
        <v>54</v>
      </c>
      <c r="C417" s="9">
        <v>44074</v>
      </c>
      <c r="D417" s="2">
        <v>4084</v>
      </c>
    </row>
    <row r="418" spans="1:4" x14ac:dyDescent="0.25">
      <c r="A418" t="s">
        <v>8</v>
      </c>
      <c r="B418" t="s">
        <v>56</v>
      </c>
      <c r="C418" s="9">
        <v>44074</v>
      </c>
      <c r="D418" s="2">
        <v>48875</v>
      </c>
    </row>
    <row r="419" spans="1:4" x14ac:dyDescent="0.25">
      <c r="A419" t="s">
        <v>8</v>
      </c>
      <c r="B419" t="s">
        <v>53</v>
      </c>
      <c r="C419" s="9">
        <v>44074</v>
      </c>
      <c r="D419" s="2">
        <v>6450</v>
      </c>
    </row>
    <row r="420" spans="1:4" x14ac:dyDescent="0.25">
      <c r="A420" t="s">
        <v>6</v>
      </c>
      <c r="B420" t="s">
        <v>51</v>
      </c>
      <c r="C420" s="9">
        <v>44074</v>
      </c>
      <c r="D420" s="2">
        <v>27220</v>
      </c>
    </row>
    <row r="421" spans="1:4" x14ac:dyDescent="0.25">
      <c r="A421" t="s">
        <v>6</v>
      </c>
      <c r="B421" t="s">
        <v>52</v>
      </c>
      <c r="C421" s="9">
        <v>44074</v>
      </c>
      <c r="D421" s="2">
        <v>34239</v>
      </c>
    </row>
    <row r="422" spans="1:4" x14ac:dyDescent="0.25">
      <c r="A422" t="s">
        <v>6</v>
      </c>
      <c r="B422" t="s">
        <v>53</v>
      </c>
      <c r="C422" s="9">
        <v>44074</v>
      </c>
      <c r="D422" s="2">
        <v>45681</v>
      </c>
    </row>
    <row r="423" spans="1:4" x14ac:dyDescent="0.25">
      <c r="A423" t="s">
        <v>6</v>
      </c>
      <c r="B423" t="s">
        <v>50</v>
      </c>
      <c r="C423" s="9">
        <v>44074</v>
      </c>
      <c r="D423" s="2">
        <v>1893</v>
      </c>
    </row>
    <row r="424" spans="1:4" x14ac:dyDescent="0.25">
      <c r="A424" t="s">
        <v>6</v>
      </c>
      <c r="B424" t="s">
        <v>55</v>
      </c>
      <c r="C424" s="9">
        <v>44074</v>
      </c>
      <c r="D424" s="2">
        <v>82073</v>
      </c>
    </row>
    <row r="425" spans="1:4" x14ac:dyDescent="0.25">
      <c r="A425" t="s">
        <v>6</v>
      </c>
      <c r="B425" t="s">
        <v>56</v>
      </c>
      <c r="C425" s="9">
        <v>44074</v>
      </c>
      <c r="D425" s="2">
        <v>87711</v>
      </c>
    </row>
    <row r="426" spans="1:4" x14ac:dyDescent="0.25">
      <c r="A426" t="s">
        <v>6</v>
      </c>
      <c r="B426" t="s">
        <v>57</v>
      </c>
      <c r="C426" s="9">
        <v>44074</v>
      </c>
      <c r="D426" s="2">
        <v>300811</v>
      </c>
    </row>
    <row r="427" spans="1:4" x14ac:dyDescent="0.25">
      <c r="A427" t="s">
        <v>6</v>
      </c>
      <c r="B427" t="s">
        <v>54</v>
      </c>
      <c r="C427" s="9">
        <v>44074</v>
      </c>
      <c r="D427" s="2">
        <v>27659</v>
      </c>
    </row>
    <row r="428" spans="1:4" x14ac:dyDescent="0.25">
      <c r="A428" t="s">
        <v>28</v>
      </c>
      <c r="B428" t="s">
        <v>53</v>
      </c>
      <c r="C428" s="9">
        <v>44074</v>
      </c>
      <c r="D428" s="2">
        <v>4731</v>
      </c>
    </row>
    <row r="429" spans="1:4" x14ac:dyDescent="0.25">
      <c r="A429" t="s">
        <v>28</v>
      </c>
      <c r="B429" t="s">
        <v>54</v>
      </c>
      <c r="C429" s="9">
        <v>44074</v>
      </c>
      <c r="D429" s="2">
        <v>3210</v>
      </c>
    </row>
    <row r="430" spans="1:4" x14ac:dyDescent="0.25">
      <c r="A430" t="s">
        <v>28</v>
      </c>
      <c r="B430" t="s">
        <v>51</v>
      </c>
      <c r="C430" s="9">
        <v>44074</v>
      </c>
      <c r="D430" s="2">
        <v>2657</v>
      </c>
    </row>
    <row r="431" spans="1:4" x14ac:dyDescent="0.25">
      <c r="A431" t="s">
        <v>28</v>
      </c>
      <c r="B431" t="s">
        <v>52</v>
      </c>
      <c r="C431" s="9">
        <v>44074</v>
      </c>
      <c r="D431" s="2">
        <v>7426</v>
      </c>
    </row>
    <row r="432" spans="1:4" x14ac:dyDescent="0.25">
      <c r="A432" t="s">
        <v>28</v>
      </c>
      <c r="B432" t="s">
        <v>50</v>
      </c>
      <c r="C432" s="9">
        <v>44074</v>
      </c>
      <c r="D432" s="2">
        <v>650</v>
      </c>
    </row>
    <row r="433" spans="1:4" x14ac:dyDescent="0.25">
      <c r="A433" t="s">
        <v>28</v>
      </c>
      <c r="B433" t="s">
        <v>56</v>
      </c>
      <c r="C433" s="9">
        <v>44074</v>
      </c>
      <c r="D433" s="2">
        <v>15665</v>
      </c>
    </row>
    <row r="434" spans="1:4" x14ac:dyDescent="0.25">
      <c r="A434" t="s">
        <v>28</v>
      </c>
      <c r="B434" t="s">
        <v>55</v>
      </c>
      <c r="C434" s="9">
        <v>44074</v>
      </c>
      <c r="D434" s="2">
        <v>14429</v>
      </c>
    </row>
    <row r="435" spans="1:4" x14ac:dyDescent="0.25">
      <c r="A435" t="s">
        <v>28</v>
      </c>
      <c r="B435" t="s">
        <v>57</v>
      </c>
      <c r="C435" s="9">
        <v>44074</v>
      </c>
      <c r="D435" s="2">
        <v>97368</v>
      </c>
    </row>
    <row r="436" spans="1:4" x14ac:dyDescent="0.25">
      <c r="A436" t="s">
        <v>29</v>
      </c>
      <c r="B436" t="s">
        <v>55</v>
      </c>
      <c r="C436" s="9">
        <v>44074</v>
      </c>
      <c r="D436" s="2">
        <v>9143</v>
      </c>
    </row>
    <row r="437" spans="1:4" x14ac:dyDescent="0.25">
      <c r="A437" t="s">
        <v>29</v>
      </c>
      <c r="B437" t="s">
        <v>53</v>
      </c>
      <c r="C437" s="9">
        <v>44074</v>
      </c>
      <c r="D437" s="2">
        <v>2558</v>
      </c>
    </row>
    <row r="438" spans="1:4" x14ac:dyDescent="0.25">
      <c r="A438" t="s">
        <v>29</v>
      </c>
      <c r="B438" t="s">
        <v>57</v>
      </c>
      <c r="C438" s="9">
        <v>44074</v>
      </c>
      <c r="D438" s="2">
        <v>50506</v>
      </c>
    </row>
    <row r="439" spans="1:4" x14ac:dyDescent="0.25">
      <c r="A439" t="s">
        <v>29</v>
      </c>
      <c r="B439" t="s">
        <v>56</v>
      </c>
      <c r="C439" s="9">
        <v>44074</v>
      </c>
      <c r="D439" s="2">
        <v>8394</v>
      </c>
    </row>
    <row r="440" spans="1:4" x14ac:dyDescent="0.25">
      <c r="A440" t="s">
        <v>29</v>
      </c>
      <c r="B440" t="s">
        <v>50</v>
      </c>
      <c r="C440" s="9">
        <v>44074</v>
      </c>
      <c r="D440" s="2">
        <v>103</v>
      </c>
    </row>
    <row r="441" spans="1:4" x14ac:dyDescent="0.25">
      <c r="A441" t="s">
        <v>29</v>
      </c>
      <c r="B441" t="s">
        <v>54</v>
      </c>
      <c r="C441" s="9">
        <v>44074</v>
      </c>
      <c r="D441" s="2">
        <v>2309</v>
      </c>
    </row>
    <row r="442" spans="1:4" x14ac:dyDescent="0.25">
      <c r="A442" t="s">
        <v>29</v>
      </c>
      <c r="B442" t="s">
        <v>51</v>
      </c>
      <c r="C442" s="9">
        <v>44074</v>
      </c>
      <c r="D442" s="2">
        <v>1872</v>
      </c>
    </row>
    <row r="443" spans="1:4" x14ac:dyDescent="0.25">
      <c r="A443" t="s">
        <v>29</v>
      </c>
      <c r="B443" t="s">
        <v>52</v>
      </c>
      <c r="C443" s="9">
        <v>44074</v>
      </c>
      <c r="D443" s="2">
        <v>2666</v>
      </c>
    </row>
    <row r="444" spans="1:4" x14ac:dyDescent="0.25">
      <c r="A444" t="s">
        <v>15</v>
      </c>
      <c r="B444" t="s">
        <v>55</v>
      </c>
      <c r="C444" s="9">
        <v>44074</v>
      </c>
      <c r="D444" s="2">
        <v>77527</v>
      </c>
    </row>
    <row r="445" spans="1:4" x14ac:dyDescent="0.25">
      <c r="A445" t="s">
        <v>15</v>
      </c>
      <c r="B445" t="s">
        <v>52</v>
      </c>
      <c r="C445" s="9">
        <v>44074</v>
      </c>
      <c r="D445" s="2">
        <v>44596</v>
      </c>
    </row>
    <row r="446" spans="1:4" x14ac:dyDescent="0.25">
      <c r="A446" t="s">
        <v>15</v>
      </c>
      <c r="B446" t="s">
        <v>54</v>
      </c>
      <c r="C446" s="9">
        <v>44074</v>
      </c>
      <c r="D446" s="2">
        <v>32277</v>
      </c>
    </row>
    <row r="447" spans="1:4" x14ac:dyDescent="0.25">
      <c r="A447" t="s">
        <v>15</v>
      </c>
      <c r="B447" t="s">
        <v>51</v>
      </c>
      <c r="C447" s="9">
        <v>44074</v>
      </c>
      <c r="D447" s="2">
        <v>40813</v>
      </c>
    </row>
    <row r="448" spans="1:4" x14ac:dyDescent="0.25">
      <c r="A448" t="s">
        <v>15</v>
      </c>
      <c r="B448" t="s">
        <v>57</v>
      </c>
      <c r="C448" s="9">
        <v>44074</v>
      </c>
      <c r="D448" s="2">
        <v>191001</v>
      </c>
    </row>
    <row r="449" spans="1:4" x14ac:dyDescent="0.25">
      <c r="A449" t="s">
        <v>15</v>
      </c>
      <c r="B449" t="s">
        <v>50</v>
      </c>
      <c r="C449" s="9">
        <v>44074</v>
      </c>
      <c r="D449" s="2">
        <v>22892</v>
      </c>
    </row>
    <row r="450" spans="1:4" x14ac:dyDescent="0.25">
      <c r="A450" t="s">
        <v>15</v>
      </c>
      <c r="B450" t="s">
        <v>56</v>
      </c>
      <c r="C450" s="9">
        <v>44074</v>
      </c>
      <c r="D450" s="2">
        <v>80589</v>
      </c>
    </row>
    <row r="451" spans="1:4" x14ac:dyDescent="0.25">
      <c r="A451" t="s">
        <v>15</v>
      </c>
      <c r="B451" t="s">
        <v>53</v>
      </c>
      <c r="C451" s="9">
        <v>44074</v>
      </c>
      <c r="D451" s="2">
        <v>54387</v>
      </c>
    </row>
    <row r="452" spans="1:4" x14ac:dyDescent="0.25">
      <c r="A452" t="s">
        <v>16</v>
      </c>
      <c r="B452" t="s">
        <v>52</v>
      </c>
      <c r="C452" s="9">
        <v>44074</v>
      </c>
      <c r="D452" s="2">
        <v>23171</v>
      </c>
    </row>
    <row r="453" spans="1:4" x14ac:dyDescent="0.25">
      <c r="A453" t="s">
        <v>16</v>
      </c>
      <c r="B453" t="s">
        <v>51</v>
      </c>
      <c r="C453" s="9">
        <v>44074</v>
      </c>
      <c r="D453" s="2">
        <v>11261</v>
      </c>
    </row>
    <row r="454" spans="1:4" x14ac:dyDescent="0.25">
      <c r="A454" t="s">
        <v>16</v>
      </c>
      <c r="B454" t="s">
        <v>50</v>
      </c>
      <c r="C454" s="9">
        <v>44074</v>
      </c>
      <c r="D454" s="2">
        <v>3219</v>
      </c>
    </row>
    <row r="455" spans="1:4" x14ac:dyDescent="0.25">
      <c r="A455" t="s">
        <v>16</v>
      </c>
      <c r="B455" t="s">
        <v>53</v>
      </c>
      <c r="C455" s="9">
        <v>44074</v>
      </c>
      <c r="D455" s="2">
        <v>16049</v>
      </c>
    </row>
    <row r="456" spans="1:4" x14ac:dyDescent="0.25">
      <c r="A456" t="s">
        <v>16</v>
      </c>
      <c r="B456" t="s">
        <v>56</v>
      </c>
      <c r="C456" s="9">
        <v>44074</v>
      </c>
      <c r="D456" s="2">
        <v>52780</v>
      </c>
    </row>
    <row r="457" spans="1:4" x14ac:dyDescent="0.25">
      <c r="A457" t="s">
        <v>16</v>
      </c>
      <c r="B457" t="s">
        <v>57</v>
      </c>
      <c r="C457" s="9">
        <v>44074</v>
      </c>
      <c r="D457" s="2">
        <v>135542</v>
      </c>
    </row>
    <row r="458" spans="1:4" x14ac:dyDescent="0.25">
      <c r="A458" t="s">
        <v>16</v>
      </c>
      <c r="B458" t="s">
        <v>54</v>
      </c>
      <c r="C458" s="9">
        <v>44074</v>
      </c>
      <c r="D458" s="2">
        <v>12155</v>
      </c>
    </row>
    <row r="459" spans="1:4" x14ac:dyDescent="0.25">
      <c r="A459" t="s">
        <v>16</v>
      </c>
      <c r="B459" t="s">
        <v>55</v>
      </c>
      <c r="C459" s="9">
        <v>44074</v>
      </c>
      <c r="D459" s="2">
        <v>36660</v>
      </c>
    </row>
    <row r="460" spans="1:4" x14ac:dyDescent="0.25">
      <c r="A460" t="s">
        <v>31</v>
      </c>
      <c r="B460" t="s">
        <v>54</v>
      </c>
      <c r="C460" s="9">
        <v>44074</v>
      </c>
      <c r="D460" s="2">
        <v>1839</v>
      </c>
    </row>
    <row r="461" spans="1:4" x14ac:dyDescent="0.25">
      <c r="A461" t="s">
        <v>31</v>
      </c>
      <c r="B461" t="s">
        <v>52</v>
      </c>
      <c r="C461" s="9">
        <v>44074</v>
      </c>
      <c r="D461" s="2">
        <v>1854</v>
      </c>
    </row>
    <row r="462" spans="1:4" x14ac:dyDescent="0.25">
      <c r="A462" t="s">
        <v>31</v>
      </c>
      <c r="B462" t="s">
        <v>53</v>
      </c>
      <c r="C462" s="9">
        <v>44074</v>
      </c>
      <c r="D462" s="2">
        <v>1374</v>
      </c>
    </row>
    <row r="463" spans="1:4" x14ac:dyDescent="0.25">
      <c r="A463" t="s">
        <v>31</v>
      </c>
      <c r="B463" t="s">
        <v>51</v>
      </c>
      <c r="C463" s="9">
        <v>44074</v>
      </c>
      <c r="D463" s="2">
        <v>990</v>
      </c>
    </row>
    <row r="464" spans="1:4" x14ac:dyDescent="0.25">
      <c r="A464" t="s">
        <v>31</v>
      </c>
      <c r="B464" t="s">
        <v>56</v>
      </c>
      <c r="C464" s="9">
        <v>44074</v>
      </c>
      <c r="D464" s="2">
        <v>15487</v>
      </c>
    </row>
    <row r="465" spans="1:4" x14ac:dyDescent="0.25">
      <c r="A465" t="s">
        <v>31</v>
      </c>
      <c r="B465" t="s">
        <v>50</v>
      </c>
      <c r="C465" s="9">
        <v>44074</v>
      </c>
      <c r="D465" s="2">
        <v>0</v>
      </c>
    </row>
    <row r="466" spans="1:4" x14ac:dyDescent="0.25">
      <c r="A466" t="s">
        <v>31</v>
      </c>
      <c r="B466" t="s">
        <v>55</v>
      </c>
      <c r="C466" s="9">
        <v>44074</v>
      </c>
      <c r="D466" s="2">
        <v>9768</v>
      </c>
    </row>
    <row r="467" spans="1:4" x14ac:dyDescent="0.25">
      <c r="A467" t="s">
        <v>31</v>
      </c>
      <c r="B467" t="s">
        <v>57</v>
      </c>
      <c r="C467" s="9">
        <v>44074</v>
      </c>
      <c r="D467" s="2">
        <v>180938</v>
      </c>
    </row>
    <row r="468" spans="1:4" x14ac:dyDescent="0.25">
      <c r="A468" t="s">
        <v>30</v>
      </c>
      <c r="B468" t="s">
        <v>53</v>
      </c>
      <c r="C468" s="9">
        <v>44074</v>
      </c>
      <c r="D468" s="2">
        <v>2054</v>
      </c>
    </row>
    <row r="469" spans="1:4" x14ac:dyDescent="0.25">
      <c r="A469" t="s">
        <v>30</v>
      </c>
      <c r="B469" t="s">
        <v>50</v>
      </c>
      <c r="C469" s="9">
        <v>44074</v>
      </c>
      <c r="D469" s="2">
        <v>747</v>
      </c>
    </row>
    <row r="470" spans="1:4" x14ac:dyDescent="0.25">
      <c r="A470" t="s">
        <v>30</v>
      </c>
      <c r="B470" t="s">
        <v>51</v>
      </c>
      <c r="C470" s="9">
        <v>44074</v>
      </c>
      <c r="D470" s="2">
        <v>1667</v>
      </c>
    </row>
    <row r="471" spans="1:4" x14ac:dyDescent="0.25">
      <c r="A471" t="s">
        <v>30</v>
      </c>
      <c r="B471" t="s">
        <v>52</v>
      </c>
      <c r="C471" s="9">
        <v>44074</v>
      </c>
      <c r="D471" s="2">
        <v>2799</v>
      </c>
    </row>
    <row r="472" spans="1:4" x14ac:dyDescent="0.25">
      <c r="A472" t="s">
        <v>30</v>
      </c>
      <c r="B472" t="s">
        <v>54</v>
      </c>
      <c r="C472" s="9">
        <v>44074</v>
      </c>
      <c r="D472" s="2">
        <v>1774</v>
      </c>
    </row>
    <row r="473" spans="1:4" x14ac:dyDescent="0.25">
      <c r="A473" t="s">
        <v>30</v>
      </c>
      <c r="B473" t="s">
        <v>57</v>
      </c>
      <c r="C473" s="9">
        <v>44074</v>
      </c>
      <c r="D473" s="2">
        <v>69826</v>
      </c>
    </row>
    <row r="474" spans="1:4" x14ac:dyDescent="0.25">
      <c r="A474" t="s">
        <v>30</v>
      </c>
      <c r="B474" t="s">
        <v>55</v>
      </c>
      <c r="C474" s="9">
        <v>44074</v>
      </c>
      <c r="D474" s="2">
        <v>8226</v>
      </c>
    </row>
    <row r="475" spans="1:4" x14ac:dyDescent="0.25">
      <c r="A475" t="s">
        <v>30</v>
      </c>
      <c r="B475" t="s">
        <v>56</v>
      </c>
      <c r="C475" s="9">
        <v>44074</v>
      </c>
      <c r="D475" s="2">
        <v>9699</v>
      </c>
    </row>
    <row r="476" spans="1:4" x14ac:dyDescent="0.25">
      <c r="A476" t="s">
        <v>48</v>
      </c>
      <c r="B476" t="s">
        <v>51</v>
      </c>
      <c r="C476" s="9">
        <v>44074</v>
      </c>
      <c r="D476" s="2">
        <v>11814</v>
      </c>
    </row>
    <row r="477" spans="1:4" x14ac:dyDescent="0.25">
      <c r="A477" t="s">
        <v>48</v>
      </c>
      <c r="B477" t="s">
        <v>53</v>
      </c>
      <c r="C477" s="9">
        <v>44074</v>
      </c>
      <c r="D477" s="2">
        <v>21106</v>
      </c>
    </row>
    <row r="478" spans="1:4" x14ac:dyDescent="0.25">
      <c r="A478" t="s">
        <v>48</v>
      </c>
      <c r="B478" t="s">
        <v>52</v>
      </c>
      <c r="C478" s="9">
        <v>44074</v>
      </c>
      <c r="D478" s="2">
        <v>20272</v>
      </c>
    </row>
    <row r="479" spans="1:4" x14ac:dyDescent="0.25">
      <c r="A479" t="s">
        <v>48</v>
      </c>
      <c r="B479" t="s">
        <v>57</v>
      </c>
      <c r="C479" s="9">
        <v>44074</v>
      </c>
      <c r="D479" s="2">
        <v>430744</v>
      </c>
    </row>
    <row r="480" spans="1:4" x14ac:dyDescent="0.25">
      <c r="A480" t="s">
        <v>48</v>
      </c>
      <c r="B480" t="s">
        <v>56</v>
      </c>
      <c r="C480" s="9">
        <v>44074</v>
      </c>
      <c r="D480" s="2">
        <v>92955</v>
      </c>
    </row>
    <row r="481" spans="1:4" x14ac:dyDescent="0.25">
      <c r="A481" t="s">
        <v>48</v>
      </c>
      <c r="B481" t="s">
        <v>54</v>
      </c>
      <c r="C481" s="9">
        <v>44074</v>
      </c>
      <c r="D481" s="2">
        <v>22499</v>
      </c>
    </row>
    <row r="482" spans="1:4" x14ac:dyDescent="0.25">
      <c r="A482" t="s">
        <v>48</v>
      </c>
      <c r="B482" t="s">
        <v>55</v>
      </c>
      <c r="C482" s="9">
        <v>44074</v>
      </c>
      <c r="D482" s="2">
        <v>70416</v>
      </c>
    </row>
    <row r="483" spans="1:4" x14ac:dyDescent="0.25">
      <c r="A483" t="s">
        <v>48</v>
      </c>
      <c r="B483" t="s">
        <v>50</v>
      </c>
      <c r="C483" s="9">
        <v>44074</v>
      </c>
      <c r="D483" s="2">
        <v>4452</v>
      </c>
    </row>
    <row r="484" spans="1:4" x14ac:dyDescent="0.25">
      <c r="A484" t="s">
        <v>27</v>
      </c>
      <c r="B484" t="s">
        <v>54</v>
      </c>
      <c r="C484" s="9">
        <v>44074</v>
      </c>
      <c r="D484" s="2">
        <v>2579</v>
      </c>
    </row>
    <row r="485" spans="1:4" x14ac:dyDescent="0.25">
      <c r="A485" t="s">
        <v>27</v>
      </c>
      <c r="B485" t="s">
        <v>50</v>
      </c>
      <c r="C485" s="9">
        <v>44074</v>
      </c>
      <c r="D485" s="2">
        <v>1368</v>
      </c>
    </row>
    <row r="486" spans="1:4" x14ac:dyDescent="0.25">
      <c r="A486" t="s">
        <v>27</v>
      </c>
      <c r="B486" t="s">
        <v>53</v>
      </c>
      <c r="C486" s="9">
        <v>44074</v>
      </c>
      <c r="D486" s="2">
        <v>4437</v>
      </c>
    </row>
    <row r="487" spans="1:4" x14ac:dyDescent="0.25">
      <c r="A487" t="s">
        <v>27</v>
      </c>
      <c r="B487" t="s">
        <v>52</v>
      </c>
      <c r="C487" s="9">
        <v>44074</v>
      </c>
      <c r="D487" s="2">
        <v>5147</v>
      </c>
    </row>
    <row r="488" spans="1:4" x14ac:dyDescent="0.25">
      <c r="A488" t="s">
        <v>27</v>
      </c>
      <c r="B488" t="s">
        <v>51</v>
      </c>
      <c r="C488" s="9">
        <v>44074</v>
      </c>
      <c r="D488" s="2">
        <v>5452</v>
      </c>
    </row>
    <row r="489" spans="1:4" x14ac:dyDescent="0.25">
      <c r="A489" t="s">
        <v>27</v>
      </c>
      <c r="B489" t="s">
        <v>55</v>
      </c>
      <c r="C489" s="9">
        <v>44074</v>
      </c>
      <c r="D489" s="2">
        <v>6722</v>
      </c>
    </row>
    <row r="490" spans="1:4" x14ac:dyDescent="0.25">
      <c r="A490" t="s">
        <v>27</v>
      </c>
      <c r="B490" t="s">
        <v>56</v>
      </c>
      <c r="C490" s="9">
        <v>44074</v>
      </c>
      <c r="D490" s="2">
        <v>5683</v>
      </c>
    </row>
    <row r="491" spans="1:4" x14ac:dyDescent="0.25">
      <c r="A491" t="s">
        <v>27</v>
      </c>
      <c r="B491" t="s">
        <v>57</v>
      </c>
      <c r="C491" s="9">
        <v>44074</v>
      </c>
      <c r="D491" s="2">
        <v>22600</v>
      </c>
    </row>
    <row r="492" spans="1:4" x14ac:dyDescent="0.25">
      <c r="A492" t="s">
        <v>24</v>
      </c>
      <c r="B492" t="s">
        <v>52</v>
      </c>
      <c r="C492" s="9">
        <v>44074</v>
      </c>
      <c r="D492" s="2">
        <v>38517</v>
      </c>
    </row>
    <row r="493" spans="1:4" x14ac:dyDescent="0.25">
      <c r="A493" t="s">
        <v>24</v>
      </c>
      <c r="B493" t="s">
        <v>55</v>
      </c>
      <c r="C493" s="9">
        <v>44074</v>
      </c>
      <c r="D493" s="2">
        <v>87008</v>
      </c>
    </row>
    <row r="494" spans="1:4" x14ac:dyDescent="0.25">
      <c r="A494" t="s">
        <v>24</v>
      </c>
      <c r="B494" t="s">
        <v>50</v>
      </c>
      <c r="C494" s="9">
        <v>44074</v>
      </c>
      <c r="D494" s="2">
        <v>18081</v>
      </c>
    </row>
    <row r="495" spans="1:4" x14ac:dyDescent="0.25">
      <c r="A495" t="s">
        <v>24</v>
      </c>
      <c r="B495" t="s">
        <v>53</v>
      </c>
      <c r="C495" s="9">
        <v>44074</v>
      </c>
      <c r="D495" s="2">
        <v>44298</v>
      </c>
    </row>
    <row r="496" spans="1:4" x14ac:dyDescent="0.25">
      <c r="A496" t="s">
        <v>24</v>
      </c>
      <c r="B496" t="s">
        <v>57</v>
      </c>
      <c r="C496" s="9">
        <v>44074</v>
      </c>
      <c r="D496" s="2">
        <v>498505</v>
      </c>
    </row>
    <row r="497" spans="1:4" x14ac:dyDescent="0.25">
      <c r="A497" t="s">
        <v>24</v>
      </c>
      <c r="B497" t="s">
        <v>51</v>
      </c>
      <c r="C497" s="9">
        <v>44074</v>
      </c>
      <c r="D497" s="2">
        <v>36769</v>
      </c>
    </row>
    <row r="498" spans="1:4" x14ac:dyDescent="0.25">
      <c r="A498" t="s">
        <v>24</v>
      </c>
      <c r="B498" t="s">
        <v>56</v>
      </c>
      <c r="C498" s="9">
        <v>44074</v>
      </c>
      <c r="D498" s="2">
        <v>105262</v>
      </c>
    </row>
    <row r="499" spans="1:4" x14ac:dyDescent="0.25">
      <c r="A499" t="s">
        <v>24</v>
      </c>
      <c r="B499" t="s">
        <v>54</v>
      </c>
      <c r="C499" s="9">
        <v>44074</v>
      </c>
      <c r="D499" s="2">
        <v>28164</v>
      </c>
    </row>
    <row r="500" spans="1:4" x14ac:dyDescent="0.25">
      <c r="A500" t="s">
        <v>23</v>
      </c>
      <c r="B500" t="s">
        <v>50</v>
      </c>
      <c r="C500" s="9">
        <v>44074</v>
      </c>
      <c r="D500" s="2">
        <v>1700</v>
      </c>
    </row>
    <row r="501" spans="1:4" x14ac:dyDescent="0.25">
      <c r="A501" t="s">
        <v>23</v>
      </c>
      <c r="B501" t="s">
        <v>55</v>
      </c>
      <c r="C501" s="9">
        <v>44074</v>
      </c>
      <c r="D501" s="2">
        <v>33142</v>
      </c>
    </row>
    <row r="502" spans="1:4" x14ac:dyDescent="0.25">
      <c r="A502" t="s">
        <v>23</v>
      </c>
      <c r="B502" t="s">
        <v>52</v>
      </c>
      <c r="C502" s="9">
        <v>44074</v>
      </c>
      <c r="D502" s="2">
        <v>14660</v>
      </c>
    </row>
    <row r="503" spans="1:4" x14ac:dyDescent="0.25">
      <c r="A503" t="s">
        <v>23</v>
      </c>
      <c r="B503" t="s">
        <v>51</v>
      </c>
      <c r="C503" s="9">
        <v>44074</v>
      </c>
      <c r="D503" s="2">
        <v>8836</v>
      </c>
    </row>
    <row r="504" spans="1:4" x14ac:dyDescent="0.25">
      <c r="A504" t="s">
        <v>23</v>
      </c>
      <c r="B504" t="s">
        <v>54</v>
      </c>
      <c r="C504" s="9">
        <v>44074</v>
      </c>
      <c r="D504" s="2">
        <v>11875</v>
      </c>
    </row>
    <row r="505" spans="1:4" x14ac:dyDescent="0.25">
      <c r="A505" t="s">
        <v>23</v>
      </c>
      <c r="B505" t="s">
        <v>53</v>
      </c>
      <c r="C505" s="9">
        <v>44074</v>
      </c>
      <c r="D505" s="2">
        <v>14282</v>
      </c>
    </row>
    <row r="506" spans="1:4" x14ac:dyDescent="0.25">
      <c r="A506" t="s">
        <v>23</v>
      </c>
      <c r="B506" t="s">
        <v>57</v>
      </c>
      <c r="C506" s="9">
        <v>44074</v>
      </c>
      <c r="D506" s="2">
        <v>125000</v>
      </c>
    </row>
    <row r="507" spans="1:4" x14ac:dyDescent="0.25">
      <c r="A507" t="s">
        <v>23</v>
      </c>
      <c r="B507" t="s">
        <v>56</v>
      </c>
      <c r="C507" s="9">
        <v>44074</v>
      </c>
      <c r="D507" s="2">
        <v>28098</v>
      </c>
    </row>
    <row r="508" spans="1:4" x14ac:dyDescent="0.25">
      <c r="A508" t="s">
        <v>25</v>
      </c>
      <c r="B508" t="s">
        <v>55</v>
      </c>
      <c r="C508" s="9">
        <v>44074</v>
      </c>
      <c r="D508" s="2">
        <v>29649</v>
      </c>
    </row>
    <row r="509" spans="1:4" x14ac:dyDescent="0.25">
      <c r="A509" t="s">
        <v>25</v>
      </c>
      <c r="B509" t="s">
        <v>56</v>
      </c>
      <c r="C509" s="9">
        <v>44074</v>
      </c>
      <c r="D509" s="2">
        <v>26910</v>
      </c>
    </row>
    <row r="510" spans="1:4" x14ac:dyDescent="0.25">
      <c r="A510" t="s">
        <v>25</v>
      </c>
      <c r="B510" t="s">
        <v>57</v>
      </c>
      <c r="C510" s="9">
        <v>44074</v>
      </c>
      <c r="D510" s="2">
        <v>128207</v>
      </c>
    </row>
    <row r="511" spans="1:4" x14ac:dyDescent="0.25">
      <c r="A511" t="s">
        <v>25</v>
      </c>
      <c r="B511" t="s">
        <v>54</v>
      </c>
      <c r="C511" s="9">
        <v>44074</v>
      </c>
      <c r="D511" s="2">
        <v>11114</v>
      </c>
    </row>
    <row r="512" spans="1:4" x14ac:dyDescent="0.25">
      <c r="A512" t="s">
        <v>25</v>
      </c>
      <c r="B512" t="s">
        <v>51</v>
      </c>
      <c r="C512" s="9">
        <v>44074</v>
      </c>
      <c r="D512" s="2">
        <v>9764</v>
      </c>
    </row>
    <row r="513" spans="1:4" x14ac:dyDescent="0.25">
      <c r="A513" t="s">
        <v>25</v>
      </c>
      <c r="B513" t="s">
        <v>50</v>
      </c>
      <c r="C513" s="9">
        <v>44074</v>
      </c>
      <c r="D513" s="2">
        <v>1816</v>
      </c>
    </row>
    <row r="514" spans="1:4" x14ac:dyDescent="0.25">
      <c r="A514" t="s">
        <v>25</v>
      </c>
      <c r="B514" t="s">
        <v>53</v>
      </c>
      <c r="C514" s="9">
        <v>44074</v>
      </c>
      <c r="D514" s="2">
        <v>9197</v>
      </c>
    </row>
    <row r="515" spans="1:4" x14ac:dyDescent="0.25">
      <c r="A515" t="s">
        <v>25</v>
      </c>
      <c r="B515" t="s">
        <v>52</v>
      </c>
      <c r="C515" s="9">
        <v>44074</v>
      </c>
      <c r="D515" s="2">
        <v>15370</v>
      </c>
    </row>
    <row r="516" spans="1:4" x14ac:dyDescent="0.25">
      <c r="A516" t="s">
        <v>22</v>
      </c>
      <c r="B516" t="s">
        <v>54</v>
      </c>
      <c r="C516" s="9">
        <v>44074</v>
      </c>
      <c r="D516" s="2">
        <v>6089</v>
      </c>
    </row>
    <row r="517" spans="1:4" x14ac:dyDescent="0.25">
      <c r="A517" t="s">
        <v>22</v>
      </c>
      <c r="B517" t="s">
        <v>55</v>
      </c>
      <c r="C517" s="9">
        <v>44074</v>
      </c>
      <c r="D517" s="2">
        <v>29227</v>
      </c>
    </row>
    <row r="518" spans="1:4" x14ac:dyDescent="0.25">
      <c r="A518" t="s">
        <v>22</v>
      </c>
      <c r="B518" t="s">
        <v>56</v>
      </c>
      <c r="C518" s="9">
        <v>44074</v>
      </c>
      <c r="D518" s="2">
        <v>30916</v>
      </c>
    </row>
    <row r="519" spans="1:4" x14ac:dyDescent="0.25">
      <c r="A519" t="s">
        <v>22</v>
      </c>
      <c r="B519" t="s">
        <v>57</v>
      </c>
      <c r="C519" s="9">
        <v>44074</v>
      </c>
      <c r="D519" s="2">
        <v>221407</v>
      </c>
    </row>
    <row r="520" spans="1:4" x14ac:dyDescent="0.25">
      <c r="A520" t="s">
        <v>22</v>
      </c>
      <c r="B520" t="s">
        <v>50</v>
      </c>
      <c r="C520" s="9">
        <v>44074</v>
      </c>
      <c r="D520" s="2">
        <v>1329</v>
      </c>
    </row>
    <row r="521" spans="1:4" x14ac:dyDescent="0.25">
      <c r="A521" t="s">
        <v>22</v>
      </c>
      <c r="B521" t="s">
        <v>51</v>
      </c>
      <c r="C521" s="9">
        <v>44074</v>
      </c>
      <c r="D521" s="2">
        <v>4270</v>
      </c>
    </row>
    <row r="522" spans="1:4" x14ac:dyDescent="0.25">
      <c r="A522" t="s">
        <v>22</v>
      </c>
      <c r="B522" t="s">
        <v>53</v>
      </c>
      <c r="C522" s="9">
        <v>44074</v>
      </c>
      <c r="D522" s="2">
        <v>11774</v>
      </c>
    </row>
    <row r="523" spans="1:4" x14ac:dyDescent="0.25">
      <c r="A523" t="s">
        <v>22</v>
      </c>
      <c r="B523" t="s">
        <v>52</v>
      </c>
      <c r="C523" s="9">
        <v>44074</v>
      </c>
      <c r="D523" s="2">
        <v>8559</v>
      </c>
    </row>
    <row r="524" spans="1:4" x14ac:dyDescent="0.25">
      <c r="A524" t="s">
        <v>2</v>
      </c>
      <c r="B524" t="s">
        <v>52</v>
      </c>
      <c r="C524" s="9">
        <v>44074</v>
      </c>
      <c r="D524" s="2">
        <v>22184</v>
      </c>
    </row>
    <row r="525" spans="1:4" x14ac:dyDescent="0.25">
      <c r="A525" t="s">
        <v>2</v>
      </c>
      <c r="B525" t="s">
        <v>51</v>
      </c>
      <c r="C525" s="9">
        <v>44074</v>
      </c>
      <c r="D525" s="2">
        <v>11696</v>
      </c>
    </row>
    <row r="526" spans="1:4" x14ac:dyDescent="0.25">
      <c r="A526" t="s">
        <v>2</v>
      </c>
      <c r="B526" t="s">
        <v>50</v>
      </c>
      <c r="C526" s="9">
        <v>44074</v>
      </c>
      <c r="D526" s="2">
        <v>3899</v>
      </c>
    </row>
    <row r="527" spans="1:4" x14ac:dyDescent="0.25">
      <c r="A527" t="s">
        <v>2</v>
      </c>
      <c r="B527" t="s">
        <v>57</v>
      </c>
      <c r="C527" s="9">
        <v>44074</v>
      </c>
      <c r="D527" s="2">
        <v>317329</v>
      </c>
    </row>
    <row r="528" spans="1:4" x14ac:dyDescent="0.25">
      <c r="A528" t="s">
        <v>2</v>
      </c>
      <c r="B528" t="s">
        <v>55</v>
      </c>
      <c r="C528" s="9">
        <v>44074</v>
      </c>
      <c r="D528" s="2">
        <v>71871</v>
      </c>
    </row>
    <row r="529" spans="1:4" x14ac:dyDescent="0.25">
      <c r="A529" t="s">
        <v>2</v>
      </c>
      <c r="B529" t="s">
        <v>56</v>
      </c>
      <c r="C529" s="9">
        <v>44074</v>
      </c>
      <c r="D529" s="2">
        <v>87191</v>
      </c>
    </row>
    <row r="530" spans="1:4" x14ac:dyDescent="0.25">
      <c r="A530" t="s">
        <v>2</v>
      </c>
      <c r="B530" t="s">
        <v>54</v>
      </c>
      <c r="C530" s="9">
        <v>44074</v>
      </c>
      <c r="D530" s="2">
        <v>19492</v>
      </c>
    </row>
    <row r="531" spans="1:4" x14ac:dyDescent="0.25">
      <c r="A531" t="s">
        <v>2</v>
      </c>
      <c r="B531" t="s">
        <v>53</v>
      </c>
      <c r="C531" s="9">
        <v>44074</v>
      </c>
      <c r="D531" s="2">
        <v>22502</v>
      </c>
    </row>
    <row r="532" spans="1:4" x14ac:dyDescent="0.25">
      <c r="A532" t="s">
        <v>4</v>
      </c>
      <c r="B532" t="s">
        <v>57</v>
      </c>
      <c r="C532" s="9">
        <v>44074</v>
      </c>
      <c r="D532" s="2">
        <v>424043</v>
      </c>
    </row>
    <row r="533" spans="1:4" x14ac:dyDescent="0.25">
      <c r="A533" t="s">
        <v>4</v>
      </c>
      <c r="B533" t="s">
        <v>52</v>
      </c>
      <c r="C533" s="9">
        <v>44074</v>
      </c>
      <c r="D533" s="2">
        <v>42102</v>
      </c>
    </row>
    <row r="534" spans="1:4" x14ac:dyDescent="0.25">
      <c r="A534" t="s">
        <v>4</v>
      </c>
      <c r="B534" t="s">
        <v>50</v>
      </c>
      <c r="C534" s="9">
        <v>44074</v>
      </c>
      <c r="D534" s="2">
        <v>9740</v>
      </c>
    </row>
    <row r="535" spans="1:4" x14ac:dyDescent="0.25">
      <c r="A535" t="s">
        <v>4</v>
      </c>
      <c r="B535" t="s">
        <v>51</v>
      </c>
      <c r="C535" s="9">
        <v>44074</v>
      </c>
      <c r="D535" s="2">
        <v>19126</v>
      </c>
    </row>
    <row r="536" spans="1:4" x14ac:dyDescent="0.25">
      <c r="A536" t="s">
        <v>4</v>
      </c>
      <c r="B536" t="s">
        <v>53</v>
      </c>
      <c r="C536" s="9">
        <v>44074</v>
      </c>
      <c r="D536" s="2">
        <v>49402</v>
      </c>
    </row>
    <row r="537" spans="1:4" x14ac:dyDescent="0.25">
      <c r="A537" t="s">
        <v>4</v>
      </c>
      <c r="B537" t="s">
        <v>55</v>
      </c>
      <c r="C537" s="9">
        <v>44074</v>
      </c>
      <c r="D537" s="2">
        <v>100373</v>
      </c>
    </row>
    <row r="538" spans="1:4" x14ac:dyDescent="0.25">
      <c r="A538" t="s">
        <v>4</v>
      </c>
      <c r="B538" t="s">
        <v>54</v>
      </c>
      <c r="C538" s="9">
        <v>44074</v>
      </c>
      <c r="D538" s="2">
        <v>37484</v>
      </c>
    </row>
    <row r="539" spans="1:4" x14ac:dyDescent="0.25">
      <c r="A539" t="s">
        <v>4</v>
      </c>
      <c r="B539" t="s">
        <v>56</v>
      </c>
      <c r="C539" s="9">
        <v>44074</v>
      </c>
      <c r="D539" s="2">
        <v>96287</v>
      </c>
    </row>
    <row r="540" spans="1:4" x14ac:dyDescent="0.25">
      <c r="A540" t="s">
        <v>1</v>
      </c>
      <c r="B540" t="s">
        <v>50</v>
      </c>
      <c r="C540" s="9">
        <v>44074</v>
      </c>
      <c r="D540" s="2">
        <v>19722</v>
      </c>
    </row>
    <row r="541" spans="1:4" x14ac:dyDescent="0.25">
      <c r="A541" t="s">
        <v>1</v>
      </c>
      <c r="B541" t="s">
        <v>51</v>
      </c>
      <c r="C541" s="9">
        <v>44074</v>
      </c>
      <c r="D541" s="2">
        <v>46215</v>
      </c>
    </row>
    <row r="542" spans="1:4" x14ac:dyDescent="0.25">
      <c r="A542" t="s">
        <v>1</v>
      </c>
      <c r="B542" t="s">
        <v>55</v>
      </c>
      <c r="C542" s="9">
        <v>44074</v>
      </c>
      <c r="D542" s="2">
        <v>250296</v>
      </c>
    </row>
    <row r="543" spans="1:4" x14ac:dyDescent="0.25">
      <c r="A543" t="s">
        <v>1</v>
      </c>
      <c r="B543" t="s">
        <v>54</v>
      </c>
      <c r="C543" s="9">
        <v>44074</v>
      </c>
      <c r="D543" s="2">
        <v>100645</v>
      </c>
    </row>
    <row r="544" spans="1:4" x14ac:dyDescent="0.25">
      <c r="A544" t="s">
        <v>1</v>
      </c>
      <c r="B544" t="s">
        <v>56</v>
      </c>
      <c r="C544" s="9">
        <v>44074</v>
      </c>
      <c r="D544" s="2">
        <v>312898</v>
      </c>
    </row>
    <row r="545" spans="1:4" x14ac:dyDescent="0.25">
      <c r="A545" t="s">
        <v>1</v>
      </c>
      <c r="B545" t="s">
        <v>53</v>
      </c>
      <c r="C545" s="9">
        <v>44074</v>
      </c>
      <c r="D545" s="2">
        <v>79064</v>
      </c>
    </row>
    <row r="546" spans="1:4" x14ac:dyDescent="0.25">
      <c r="A546" t="s">
        <v>1</v>
      </c>
      <c r="B546" t="s">
        <v>52</v>
      </c>
      <c r="C546" s="9">
        <v>44074</v>
      </c>
      <c r="D546" s="2">
        <v>89146</v>
      </c>
    </row>
    <row r="547" spans="1:4" x14ac:dyDescent="0.25">
      <c r="A547" t="s">
        <v>1</v>
      </c>
      <c r="B547" t="s">
        <v>57</v>
      </c>
      <c r="C547" s="9">
        <v>44074</v>
      </c>
      <c r="D547" s="2">
        <v>1170266</v>
      </c>
    </row>
  </sheetData>
  <pageMargins left="0.7" right="0.7" top="0.75" bottom="0.75" header="0.3" footer="0.3"/>
  <ignoredErrors>
    <ignoredError sqref="D4:D275 D276:D54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31"/>
  <sheetViews>
    <sheetView workbookViewId="0">
      <selection activeCell="D16" sqref="D16"/>
    </sheetView>
  </sheetViews>
  <sheetFormatPr defaultRowHeight="15" x14ac:dyDescent="0.25"/>
  <cols>
    <col min="2" max="2" width="20.5703125" customWidth="1"/>
    <col min="3" max="3" width="15" customWidth="1"/>
    <col min="5" max="5" width="15.7109375" customWidth="1"/>
  </cols>
  <sheetData>
    <row r="1" spans="2:5" x14ac:dyDescent="0.25">
      <c r="B1" t="s">
        <v>61</v>
      </c>
      <c r="C1" t="s">
        <v>63</v>
      </c>
    </row>
    <row r="3" spans="2:5" x14ac:dyDescent="0.25">
      <c r="B3" t="s">
        <v>58</v>
      </c>
      <c r="C3" t="s">
        <v>38</v>
      </c>
      <c r="D3" t="s">
        <v>36</v>
      </c>
      <c r="E3" t="s">
        <v>60</v>
      </c>
    </row>
    <row r="4" spans="2:5" x14ac:dyDescent="0.25">
      <c r="B4" t="s">
        <v>50</v>
      </c>
      <c r="C4" t="s">
        <v>32</v>
      </c>
      <c r="D4" s="1">
        <v>43890</v>
      </c>
      <c r="E4" s="4">
        <v>61383</v>
      </c>
    </row>
    <row r="5" spans="2:5" x14ac:dyDescent="0.25">
      <c r="B5" t="s">
        <v>50</v>
      </c>
      <c r="C5">
        <v>2</v>
      </c>
      <c r="D5" s="1">
        <v>43890</v>
      </c>
      <c r="E5" s="4">
        <v>1281</v>
      </c>
    </row>
    <row r="6" spans="2:5" x14ac:dyDescent="0.25">
      <c r="B6" t="s">
        <v>50</v>
      </c>
      <c r="C6">
        <v>3</v>
      </c>
      <c r="D6" s="1">
        <v>43890</v>
      </c>
      <c r="E6" s="4">
        <v>8527</v>
      </c>
    </row>
    <row r="7" spans="2:5" x14ac:dyDescent="0.25">
      <c r="B7" t="s">
        <v>50</v>
      </c>
      <c r="C7">
        <v>4</v>
      </c>
      <c r="D7" s="1">
        <v>43890</v>
      </c>
      <c r="E7" s="4">
        <v>4011</v>
      </c>
    </row>
    <row r="8" spans="2:5" x14ac:dyDescent="0.25">
      <c r="B8" t="s">
        <v>50</v>
      </c>
      <c r="C8">
        <v>5</v>
      </c>
      <c r="D8" s="1">
        <v>43890</v>
      </c>
      <c r="E8" s="4">
        <v>40898</v>
      </c>
    </row>
    <row r="9" spans="2:5" x14ac:dyDescent="0.25">
      <c r="B9" t="s">
        <v>50</v>
      </c>
      <c r="C9">
        <v>6</v>
      </c>
      <c r="D9" s="1">
        <v>43890</v>
      </c>
      <c r="E9" s="4">
        <v>63538</v>
      </c>
    </row>
    <row r="10" spans="2:5" x14ac:dyDescent="0.25">
      <c r="B10" t="s">
        <v>50</v>
      </c>
      <c r="C10" t="s">
        <v>33</v>
      </c>
      <c r="D10" s="1">
        <v>43890</v>
      </c>
      <c r="E10" s="4">
        <v>86156</v>
      </c>
    </row>
    <row r="11" spans="2:5" x14ac:dyDescent="0.25">
      <c r="B11" t="s">
        <v>50</v>
      </c>
      <c r="C11" t="s">
        <v>34</v>
      </c>
      <c r="D11" s="1">
        <v>43890</v>
      </c>
      <c r="E11" s="4">
        <v>1956</v>
      </c>
    </row>
    <row r="12" spans="2:5" x14ac:dyDescent="0.25">
      <c r="B12" t="s">
        <v>51</v>
      </c>
      <c r="C12" t="s">
        <v>32</v>
      </c>
      <c r="D12" s="1">
        <v>43890</v>
      </c>
      <c r="E12" s="4">
        <v>300569</v>
      </c>
    </row>
    <row r="13" spans="2:5" x14ac:dyDescent="0.25">
      <c r="B13" t="s">
        <v>51</v>
      </c>
      <c r="C13">
        <v>2</v>
      </c>
      <c r="D13" s="1">
        <v>43890</v>
      </c>
      <c r="E13" s="4">
        <v>5455</v>
      </c>
    </row>
    <row r="14" spans="2:5" x14ac:dyDescent="0.25">
      <c r="B14" t="s">
        <v>51</v>
      </c>
      <c r="C14">
        <v>3</v>
      </c>
      <c r="D14" s="1">
        <v>43890</v>
      </c>
      <c r="E14" s="4">
        <v>56449</v>
      </c>
    </row>
    <row r="15" spans="2:5" x14ac:dyDescent="0.25">
      <c r="B15" t="s">
        <v>51</v>
      </c>
      <c r="C15">
        <v>4</v>
      </c>
      <c r="D15" s="1">
        <v>43890</v>
      </c>
      <c r="E15" s="4">
        <v>37864</v>
      </c>
    </row>
    <row r="16" spans="2:5" x14ac:dyDescent="0.25">
      <c r="B16" t="s">
        <v>51</v>
      </c>
      <c r="C16">
        <v>5</v>
      </c>
      <c r="D16" s="1">
        <v>43890</v>
      </c>
      <c r="E16" s="4">
        <v>134313</v>
      </c>
    </row>
    <row r="17" spans="2:5" x14ac:dyDescent="0.25">
      <c r="B17" t="s">
        <v>51</v>
      </c>
      <c r="C17">
        <v>6</v>
      </c>
      <c r="D17" s="1">
        <v>43890</v>
      </c>
      <c r="E17" s="4">
        <v>141568</v>
      </c>
    </row>
    <row r="18" spans="2:5" x14ac:dyDescent="0.25">
      <c r="B18" t="s">
        <v>51</v>
      </c>
      <c r="C18" t="s">
        <v>33</v>
      </c>
      <c r="D18" s="1">
        <v>43890</v>
      </c>
      <c r="E18" s="4">
        <v>298157</v>
      </c>
    </row>
    <row r="19" spans="2:5" x14ac:dyDescent="0.25">
      <c r="B19" t="s">
        <v>51</v>
      </c>
      <c r="C19" t="s">
        <v>34</v>
      </c>
      <c r="D19" s="1">
        <v>43890</v>
      </c>
      <c r="E19" s="4">
        <v>9486</v>
      </c>
    </row>
    <row r="20" spans="2:5" x14ac:dyDescent="0.25">
      <c r="B20" t="s">
        <v>52</v>
      </c>
      <c r="C20" t="s">
        <v>32</v>
      </c>
      <c r="D20" s="1">
        <v>43890</v>
      </c>
      <c r="E20" s="4">
        <v>286029</v>
      </c>
    </row>
    <row r="21" spans="2:5" x14ac:dyDescent="0.25">
      <c r="B21" t="s">
        <v>52</v>
      </c>
      <c r="C21">
        <v>2</v>
      </c>
      <c r="D21" s="1">
        <v>43890</v>
      </c>
      <c r="E21" s="4">
        <v>9340</v>
      </c>
    </row>
    <row r="22" spans="2:5" x14ac:dyDescent="0.25">
      <c r="B22" t="s">
        <v>52</v>
      </c>
      <c r="C22">
        <v>3</v>
      </c>
      <c r="D22" s="1">
        <v>43890</v>
      </c>
      <c r="E22" s="4">
        <v>91885</v>
      </c>
    </row>
    <row r="23" spans="2:5" x14ac:dyDescent="0.25">
      <c r="B23" t="s">
        <v>52</v>
      </c>
      <c r="C23">
        <v>4</v>
      </c>
      <c r="D23" s="1">
        <v>43890</v>
      </c>
      <c r="E23" s="4">
        <v>79277</v>
      </c>
    </row>
    <row r="24" spans="2:5" x14ac:dyDescent="0.25">
      <c r="B24" t="s">
        <v>52</v>
      </c>
      <c r="C24">
        <v>5</v>
      </c>
      <c r="D24" s="1">
        <v>43890</v>
      </c>
      <c r="E24" s="4">
        <v>250711</v>
      </c>
    </row>
    <row r="25" spans="2:5" x14ac:dyDescent="0.25">
      <c r="B25" t="s">
        <v>52</v>
      </c>
      <c r="C25">
        <v>6</v>
      </c>
      <c r="D25" s="1">
        <v>43890</v>
      </c>
      <c r="E25" s="4">
        <v>203110</v>
      </c>
    </row>
    <row r="26" spans="2:5" x14ac:dyDescent="0.25">
      <c r="B26" t="s">
        <v>52</v>
      </c>
      <c r="C26" t="s">
        <v>33</v>
      </c>
      <c r="D26" s="1">
        <v>43890</v>
      </c>
      <c r="E26" s="4">
        <v>422934</v>
      </c>
    </row>
    <row r="27" spans="2:5" x14ac:dyDescent="0.25">
      <c r="B27" t="s">
        <v>52</v>
      </c>
      <c r="C27" t="s">
        <v>34</v>
      </c>
      <c r="D27" s="1">
        <v>43890</v>
      </c>
      <c r="E27" s="4">
        <v>21472</v>
      </c>
    </row>
    <row r="28" spans="2:5" x14ac:dyDescent="0.25">
      <c r="B28" t="s">
        <v>53</v>
      </c>
      <c r="C28" t="s">
        <v>32</v>
      </c>
      <c r="D28" s="1">
        <v>43890</v>
      </c>
      <c r="E28" s="4">
        <v>229431</v>
      </c>
    </row>
    <row r="29" spans="2:5" x14ac:dyDescent="0.25">
      <c r="B29" t="s">
        <v>53</v>
      </c>
      <c r="C29">
        <v>2</v>
      </c>
      <c r="D29" s="1">
        <v>43890</v>
      </c>
      <c r="E29" s="4">
        <v>8393</v>
      </c>
    </row>
    <row r="30" spans="2:5" x14ac:dyDescent="0.25">
      <c r="B30" t="s">
        <v>53</v>
      </c>
      <c r="C30">
        <v>3</v>
      </c>
      <c r="D30" s="1">
        <v>43890</v>
      </c>
      <c r="E30" s="4">
        <v>102025</v>
      </c>
    </row>
    <row r="31" spans="2:5" x14ac:dyDescent="0.25">
      <c r="B31" t="s">
        <v>53</v>
      </c>
      <c r="C31">
        <v>4</v>
      </c>
      <c r="D31" s="1">
        <v>43890</v>
      </c>
      <c r="E31" s="4">
        <v>114484</v>
      </c>
    </row>
    <row r="32" spans="2:5" x14ac:dyDescent="0.25">
      <c r="B32" t="s">
        <v>53</v>
      </c>
      <c r="C32">
        <v>5</v>
      </c>
      <c r="D32" s="1">
        <v>43890</v>
      </c>
      <c r="E32" s="4">
        <v>361950</v>
      </c>
    </row>
    <row r="33" spans="2:5" x14ac:dyDescent="0.25">
      <c r="B33" t="s">
        <v>53</v>
      </c>
      <c r="C33">
        <v>6</v>
      </c>
      <c r="D33" s="1">
        <v>43890</v>
      </c>
      <c r="E33" s="4">
        <v>216408</v>
      </c>
    </row>
    <row r="34" spans="2:5" x14ac:dyDescent="0.25">
      <c r="B34" t="s">
        <v>53</v>
      </c>
      <c r="C34" t="s">
        <v>33</v>
      </c>
      <c r="D34" s="1">
        <v>43890</v>
      </c>
      <c r="E34" s="4">
        <v>496996</v>
      </c>
    </row>
    <row r="35" spans="2:5" x14ac:dyDescent="0.25">
      <c r="B35" t="s">
        <v>53</v>
      </c>
      <c r="C35" t="s">
        <v>34</v>
      </c>
      <c r="D35" s="1">
        <v>43890</v>
      </c>
      <c r="E35" s="4">
        <v>39452</v>
      </c>
    </row>
    <row r="36" spans="2:5" x14ac:dyDescent="0.25">
      <c r="B36" t="s">
        <v>54</v>
      </c>
      <c r="C36" t="s">
        <v>32</v>
      </c>
      <c r="D36" s="1">
        <v>43890</v>
      </c>
      <c r="E36" s="4">
        <v>181932</v>
      </c>
    </row>
    <row r="37" spans="2:5" x14ac:dyDescent="0.25">
      <c r="B37" t="s">
        <v>54</v>
      </c>
      <c r="C37">
        <v>2</v>
      </c>
      <c r="D37" s="1">
        <v>43890</v>
      </c>
      <c r="E37" s="4">
        <v>4842</v>
      </c>
    </row>
    <row r="38" spans="2:5" x14ac:dyDescent="0.25">
      <c r="B38" t="s">
        <v>54</v>
      </c>
      <c r="C38">
        <v>3</v>
      </c>
      <c r="D38" s="1">
        <v>43890</v>
      </c>
      <c r="E38" s="4">
        <v>80057</v>
      </c>
    </row>
    <row r="39" spans="2:5" x14ac:dyDescent="0.25">
      <c r="B39" t="s">
        <v>54</v>
      </c>
      <c r="C39">
        <v>4</v>
      </c>
      <c r="D39" s="1">
        <v>43890</v>
      </c>
      <c r="E39" s="4">
        <v>201564</v>
      </c>
    </row>
    <row r="40" spans="2:5" x14ac:dyDescent="0.25">
      <c r="B40" t="s">
        <v>54</v>
      </c>
      <c r="C40">
        <v>5</v>
      </c>
      <c r="D40" s="1">
        <v>43890</v>
      </c>
      <c r="E40" s="4">
        <v>301619</v>
      </c>
    </row>
    <row r="41" spans="2:5" x14ac:dyDescent="0.25">
      <c r="B41" t="s">
        <v>54</v>
      </c>
      <c r="C41">
        <v>6</v>
      </c>
      <c r="D41" s="1">
        <v>43890</v>
      </c>
      <c r="E41" s="4">
        <v>217491</v>
      </c>
    </row>
    <row r="42" spans="2:5" x14ac:dyDescent="0.25">
      <c r="B42" t="s">
        <v>54</v>
      </c>
      <c r="C42" t="s">
        <v>33</v>
      </c>
      <c r="D42" s="1">
        <v>43890</v>
      </c>
      <c r="E42" s="4">
        <v>538194</v>
      </c>
    </row>
    <row r="43" spans="2:5" x14ac:dyDescent="0.25">
      <c r="B43" t="s">
        <v>54</v>
      </c>
      <c r="C43" t="s">
        <v>34</v>
      </c>
      <c r="D43" s="1">
        <v>43890</v>
      </c>
      <c r="E43" s="4">
        <v>32973</v>
      </c>
    </row>
    <row r="44" spans="2:5" x14ac:dyDescent="0.25">
      <c r="B44" t="s">
        <v>55</v>
      </c>
      <c r="C44" t="s">
        <v>32</v>
      </c>
      <c r="D44" s="1">
        <v>43890</v>
      </c>
      <c r="E44" s="4">
        <v>410245</v>
      </c>
    </row>
    <row r="45" spans="2:5" x14ac:dyDescent="0.25">
      <c r="B45" t="s">
        <v>55</v>
      </c>
      <c r="C45">
        <v>2</v>
      </c>
      <c r="D45" s="1">
        <v>43890</v>
      </c>
      <c r="E45" s="4">
        <v>21750</v>
      </c>
    </row>
    <row r="46" spans="2:5" x14ac:dyDescent="0.25">
      <c r="B46" t="s">
        <v>55</v>
      </c>
      <c r="C46">
        <v>3</v>
      </c>
      <c r="D46" s="1">
        <v>43890</v>
      </c>
      <c r="E46" s="4">
        <v>388290</v>
      </c>
    </row>
    <row r="47" spans="2:5" x14ac:dyDescent="0.25">
      <c r="B47" t="s">
        <v>55</v>
      </c>
      <c r="C47">
        <v>4</v>
      </c>
      <c r="D47" s="1">
        <v>43890</v>
      </c>
      <c r="E47" s="4">
        <v>532764</v>
      </c>
    </row>
    <row r="48" spans="2:5" x14ac:dyDescent="0.25">
      <c r="B48" t="s">
        <v>55</v>
      </c>
      <c r="C48">
        <v>5</v>
      </c>
      <c r="D48" s="1">
        <v>43890</v>
      </c>
      <c r="E48" s="4">
        <v>721704</v>
      </c>
    </row>
    <row r="49" spans="2:5" x14ac:dyDescent="0.25">
      <c r="B49" t="s">
        <v>55</v>
      </c>
      <c r="C49">
        <v>6</v>
      </c>
      <c r="D49" s="1">
        <v>43890</v>
      </c>
      <c r="E49" s="4">
        <v>524985</v>
      </c>
    </row>
    <row r="50" spans="2:5" x14ac:dyDescent="0.25">
      <c r="B50" t="s">
        <v>55</v>
      </c>
      <c r="C50" t="s">
        <v>33</v>
      </c>
      <c r="D50" s="1">
        <v>43890</v>
      </c>
      <c r="E50" s="4">
        <v>1920036</v>
      </c>
    </row>
    <row r="51" spans="2:5" x14ac:dyDescent="0.25">
      <c r="B51" t="s">
        <v>55</v>
      </c>
      <c r="C51" t="s">
        <v>34</v>
      </c>
      <c r="D51" s="1">
        <v>43890</v>
      </c>
      <c r="E51" s="4">
        <v>120078</v>
      </c>
    </row>
    <row r="52" spans="2:5" x14ac:dyDescent="0.25">
      <c r="B52" t="s">
        <v>56</v>
      </c>
      <c r="C52" t="s">
        <v>32</v>
      </c>
      <c r="D52" s="1">
        <v>43890</v>
      </c>
      <c r="E52" s="4">
        <v>452732</v>
      </c>
    </row>
    <row r="53" spans="2:5" x14ac:dyDescent="0.25">
      <c r="B53" t="s">
        <v>56</v>
      </c>
      <c r="C53">
        <v>2</v>
      </c>
      <c r="D53" s="1">
        <v>43890</v>
      </c>
      <c r="E53" s="4">
        <v>26552</v>
      </c>
    </row>
    <row r="54" spans="2:5" x14ac:dyDescent="0.25">
      <c r="B54" t="s">
        <v>56</v>
      </c>
      <c r="C54">
        <v>3</v>
      </c>
      <c r="D54" s="1">
        <v>43890</v>
      </c>
      <c r="E54" s="4">
        <v>528926</v>
      </c>
    </row>
    <row r="55" spans="2:5" x14ac:dyDescent="0.25">
      <c r="B55" t="s">
        <v>56</v>
      </c>
      <c r="C55">
        <v>4</v>
      </c>
      <c r="D55" s="1">
        <v>43890</v>
      </c>
      <c r="E55" s="4">
        <v>694683</v>
      </c>
    </row>
    <row r="56" spans="2:5" x14ac:dyDescent="0.25">
      <c r="B56" t="s">
        <v>56</v>
      </c>
      <c r="C56">
        <v>5</v>
      </c>
      <c r="D56" s="1">
        <v>43890</v>
      </c>
      <c r="E56" s="4">
        <v>647056</v>
      </c>
    </row>
    <row r="57" spans="2:5" x14ac:dyDescent="0.25">
      <c r="B57" t="s">
        <v>56</v>
      </c>
      <c r="C57">
        <v>6</v>
      </c>
      <c r="D57" s="1">
        <v>43890</v>
      </c>
      <c r="E57" s="4">
        <v>361204</v>
      </c>
    </row>
    <row r="58" spans="2:5" x14ac:dyDescent="0.25">
      <c r="B58" t="s">
        <v>56</v>
      </c>
      <c r="C58" t="s">
        <v>33</v>
      </c>
      <c r="D58" s="1">
        <v>43890</v>
      </c>
      <c r="E58" s="4">
        <v>2726810</v>
      </c>
    </row>
    <row r="59" spans="2:5" x14ac:dyDescent="0.25">
      <c r="B59" t="s">
        <v>56</v>
      </c>
      <c r="C59" t="s">
        <v>34</v>
      </c>
      <c r="D59" s="1">
        <v>43890</v>
      </c>
      <c r="E59" s="4">
        <v>219899</v>
      </c>
    </row>
    <row r="60" spans="2:5" x14ac:dyDescent="0.25">
      <c r="B60" t="s">
        <v>57</v>
      </c>
      <c r="C60" t="s">
        <v>32</v>
      </c>
      <c r="D60" s="1">
        <v>43890</v>
      </c>
      <c r="E60" s="4">
        <v>4155619</v>
      </c>
    </row>
    <row r="61" spans="2:5" x14ac:dyDescent="0.25">
      <c r="B61" t="s">
        <v>57</v>
      </c>
      <c r="C61">
        <v>2</v>
      </c>
      <c r="D61" s="1">
        <v>43890</v>
      </c>
      <c r="E61" s="4">
        <v>843499</v>
      </c>
    </row>
    <row r="62" spans="2:5" x14ac:dyDescent="0.25">
      <c r="B62" t="s">
        <v>57</v>
      </c>
      <c r="C62">
        <v>3</v>
      </c>
      <c r="D62" s="1">
        <v>43890</v>
      </c>
      <c r="E62" s="4">
        <v>4682080</v>
      </c>
    </row>
    <row r="63" spans="2:5" x14ac:dyDescent="0.25">
      <c r="B63" t="s">
        <v>57</v>
      </c>
      <c r="C63">
        <v>4</v>
      </c>
      <c r="D63" s="1">
        <v>43890</v>
      </c>
      <c r="E63" s="4">
        <v>2277492</v>
      </c>
    </row>
    <row r="64" spans="2:5" x14ac:dyDescent="0.25">
      <c r="B64" t="s">
        <v>57</v>
      </c>
      <c r="C64">
        <v>5</v>
      </c>
      <c r="D64" s="1">
        <v>43890</v>
      </c>
      <c r="E64" s="4">
        <v>1219991</v>
      </c>
    </row>
    <row r="65" spans="2:5" x14ac:dyDescent="0.25">
      <c r="B65" t="s">
        <v>57</v>
      </c>
      <c r="C65">
        <v>6</v>
      </c>
      <c r="D65" s="1">
        <v>43890</v>
      </c>
      <c r="E65" s="4">
        <v>490789</v>
      </c>
    </row>
    <row r="66" spans="2:5" x14ac:dyDescent="0.25">
      <c r="B66" t="s">
        <v>57</v>
      </c>
      <c r="C66" t="s">
        <v>33</v>
      </c>
      <c r="D66" s="1">
        <v>43890</v>
      </c>
      <c r="E66" s="4">
        <v>10078624</v>
      </c>
    </row>
    <row r="67" spans="2:5" x14ac:dyDescent="0.25">
      <c r="B67" t="s">
        <v>57</v>
      </c>
      <c r="C67" t="s">
        <v>34</v>
      </c>
      <c r="D67" s="1">
        <v>43890</v>
      </c>
      <c r="E67" s="4">
        <v>1364570</v>
      </c>
    </row>
    <row r="68" spans="2:5" x14ac:dyDescent="0.25">
      <c r="B68" t="s">
        <v>50</v>
      </c>
      <c r="C68" t="s">
        <v>32</v>
      </c>
      <c r="D68" s="1">
        <v>44074</v>
      </c>
      <c r="E68" s="4">
        <v>54833</v>
      </c>
    </row>
    <row r="69" spans="2:5" x14ac:dyDescent="0.25">
      <c r="B69" t="s">
        <v>50</v>
      </c>
      <c r="C69">
        <v>2</v>
      </c>
      <c r="D69" s="1">
        <v>44074</v>
      </c>
      <c r="E69" s="4">
        <v>2599</v>
      </c>
    </row>
    <row r="70" spans="2:5" x14ac:dyDescent="0.25">
      <c r="B70" t="s">
        <v>50</v>
      </c>
      <c r="C70">
        <v>3</v>
      </c>
      <c r="D70" s="1">
        <v>44074</v>
      </c>
      <c r="E70" s="4">
        <v>16073</v>
      </c>
    </row>
    <row r="71" spans="2:5" x14ac:dyDescent="0.25">
      <c r="B71" t="s">
        <v>50</v>
      </c>
      <c r="C71">
        <v>4</v>
      </c>
      <c r="D71" s="1">
        <v>44074</v>
      </c>
      <c r="E71" s="4">
        <v>20825</v>
      </c>
    </row>
    <row r="72" spans="2:5" x14ac:dyDescent="0.25">
      <c r="B72" t="s">
        <v>50</v>
      </c>
      <c r="C72">
        <v>5</v>
      </c>
      <c r="D72" s="1">
        <v>44074</v>
      </c>
      <c r="E72" s="4">
        <v>68977</v>
      </c>
    </row>
    <row r="73" spans="2:5" x14ac:dyDescent="0.25">
      <c r="B73" t="s">
        <v>50</v>
      </c>
      <c r="C73">
        <v>6</v>
      </c>
      <c r="D73" s="1">
        <v>44074</v>
      </c>
      <c r="E73" s="4">
        <v>88772</v>
      </c>
    </row>
    <row r="74" spans="2:5" x14ac:dyDescent="0.25">
      <c r="B74" t="s">
        <v>50</v>
      </c>
      <c r="C74" t="s">
        <v>33</v>
      </c>
      <c r="D74" s="1">
        <v>44074</v>
      </c>
      <c r="E74" s="4">
        <v>187811</v>
      </c>
    </row>
    <row r="75" spans="2:5" x14ac:dyDescent="0.25">
      <c r="B75" t="s">
        <v>50</v>
      </c>
      <c r="C75" t="s">
        <v>34</v>
      </c>
      <c r="D75" s="1">
        <v>44074</v>
      </c>
      <c r="E75" s="4">
        <v>2886</v>
      </c>
    </row>
    <row r="76" spans="2:5" x14ac:dyDescent="0.25">
      <c r="B76" t="s">
        <v>51</v>
      </c>
      <c r="C76" t="s">
        <v>32</v>
      </c>
      <c r="D76" s="1">
        <v>44074</v>
      </c>
      <c r="E76" s="4">
        <v>190038</v>
      </c>
    </row>
    <row r="77" spans="2:5" x14ac:dyDescent="0.25">
      <c r="B77" t="s">
        <v>51</v>
      </c>
      <c r="C77">
        <v>2</v>
      </c>
      <c r="D77" s="1">
        <v>44074</v>
      </c>
      <c r="E77" s="4">
        <v>5911</v>
      </c>
    </row>
    <row r="78" spans="2:5" x14ac:dyDescent="0.25">
      <c r="B78" t="s">
        <v>51</v>
      </c>
      <c r="C78">
        <v>3</v>
      </c>
      <c r="D78" s="1">
        <v>44074</v>
      </c>
      <c r="E78" s="4">
        <v>52519</v>
      </c>
    </row>
    <row r="79" spans="2:5" x14ac:dyDescent="0.25">
      <c r="B79" t="s">
        <v>51</v>
      </c>
      <c r="C79">
        <v>4</v>
      </c>
      <c r="D79" s="1">
        <v>44074</v>
      </c>
      <c r="E79" s="4">
        <v>56044</v>
      </c>
    </row>
    <row r="80" spans="2:5" x14ac:dyDescent="0.25">
      <c r="B80" t="s">
        <v>51</v>
      </c>
      <c r="C80">
        <v>5</v>
      </c>
      <c r="D80" s="1">
        <v>44074</v>
      </c>
      <c r="E80" s="4">
        <v>154925</v>
      </c>
    </row>
    <row r="81" spans="2:5" x14ac:dyDescent="0.25">
      <c r="B81" t="s">
        <v>51</v>
      </c>
      <c r="C81">
        <v>6</v>
      </c>
      <c r="D81" s="1">
        <v>44074</v>
      </c>
      <c r="E81" s="4">
        <v>201235</v>
      </c>
    </row>
    <row r="82" spans="2:5" x14ac:dyDescent="0.25">
      <c r="B82" t="s">
        <v>51</v>
      </c>
      <c r="C82" t="s">
        <v>33</v>
      </c>
      <c r="D82" s="1">
        <v>44074</v>
      </c>
      <c r="E82" s="4">
        <v>338938</v>
      </c>
    </row>
    <row r="83" spans="2:5" x14ac:dyDescent="0.25">
      <c r="B83" t="s">
        <v>51</v>
      </c>
      <c r="C83" t="s">
        <v>34</v>
      </c>
      <c r="D83" s="1">
        <v>44074</v>
      </c>
      <c r="E83" s="4">
        <v>8425</v>
      </c>
    </row>
    <row r="84" spans="2:5" x14ac:dyDescent="0.25">
      <c r="B84" t="s">
        <v>52</v>
      </c>
      <c r="C84" t="s">
        <v>32</v>
      </c>
      <c r="D84" s="1">
        <v>44074</v>
      </c>
      <c r="E84" s="4">
        <v>245097</v>
      </c>
    </row>
    <row r="85" spans="2:5" x14ac:dyDescent="0.25">
      <c r="B85" t="s">
        <v>52</v>
      </c>
      <c r="C85">
        <v>2</v>
      </c>
      <c r="D85" s="1">
        <v>44074</v>
      </c>
      <c r="E85" s="4">
        <v>9937</v>
      </c>
    </row>
    <row r="86" spans="2:5" x14ac:dyDescent="0.25">
      <c r="B86" t="s">
        <v>52</v>
      </c>
      <c r="C86">
        <v>3</v>
      </c>
      <c r="D86" s="1">
        <v>44074</v>
      </c>
      <c r="E86" s="4">
        <v>76394</v>
      </c>
    </row>
    <row r="87" spans="2:5" x14ac:dyDescent="0.25">
      <c r="B87" t="s">
        <v>52</v>
      </c>
      <c r="C87">
        <v>4</v>
      </c>
      <c r="D87" s="1">
        <v>44074</v>
      </c>
      <c r="E87" s="4">
        <v>98577</v>
      </c>
    </row>
    <row r="88" spans="2:5" x14ac:dyDescent="0.25">
      <c r="B88" t="s">
        <v>52</v>
      </c>
      <c r="C88">
        <v>5</v>
      </c>
      <c r="D88" s="1">
        <v>44074</v>
      </c>
      <c r="E88" s="4">
        <v>299974</v>
      </c>
    </row>
    <row r="89" spans="2:5" x14ac:dyDescent="0.25">
      <c r="B89" t="s">
        <v>52</v>
      </c>
      <c r="C89">
        <v>6</v>
      </c>
      <c r="D89" s="1">
        <v>44074</v>
      </c>
      <c r="E89" s="4">
        <v>298534</v>
      </c>
    </row>
    <row r="90" spans="2:5" x14ac:dyDescent="0.25">
      <c r="B90" t="s">
        <v>52</v>
      </c>
      <c r="C90" t="s">
        <v>33</v>
      </c>
      <c r="D90" s="1">
        <v>44074</v>
      </c>
      <c r="E90" s="4">
        <v>486363</v>
      </c>
    </row>
    <row r="91" spans="2:5" x14ac:dyDescent="0.25">
      <c r="B91" t="s">
        <v>52</v>
      </c>
      <c r="C91" t="s">
        <v>34</v>
      </c>
      <c r="D91" s="1">
        <v>44074</v>
      </c>
      <c r="E91" s="4">
        <v>18113</v>
      </c>
    </row>
    <row r="92" spans="2:5" x14ac:dyDescent="0.25">
      <c r="B92" t="s">
        <v>53</v>
      </c>
      <c r="C92" t="s">
        <v>32</v>
      </c>
      <c r="D92" s="1">
        <v>44074</v>
      </c>
      <c r="E92" s="4">
        <v>185590</v>
      </c>
    </row>
    <row r="93" spans="2:5" x14ac:dyDescent="0.25">
      <c r="B93" t="s">
        <v>53</v>
      </c>
      <c r="C93">
        <v>2</v>
      </c>
      <c r="D93" s="1">
        <v>44074</v>
      </c>
      <c r="E93" s="4">
        <v>6154</v>
      </c>
    </row>
    <row r="94" spans="2:5" x14ac:dyDescent="0.25">
      <c r="B94" t="s">
        <v>53</v>
      </c>
      <c r="C94">
        <v>3</v>
      </c>
      <c r="D94" s="1">
        <v>44074</v>
      </c>
      <c r="E94" s="4">
        <v>80761</v>
      </c>
    </row>
    <row r="95" spans="2:5" x14ac:dyDescent="0.25">
      <c r="B95" t="s">
        <v>53</v>
      </c>
      <c r="C95">
        <v>4</v>
      </c>
      <c r="D95" s="1">
        <v>44074</v>
      </c>
      <c r="E95" s="4">
        <v>146915</v>
      </c>
    </row>
    <row r="96" spans="2:5" x14ac:dyDescent="0.25">
      <c r="B96" t="s">
        <v>53</v>
      </c>
      <c r="C96">
        <v>5</v>
      </c>
      <c r="D96" s="1">
        <v>44074</v>
      </c>
      <c r="E96" s="4">
        <v>333246</v>
      </c>
    </row>
    <row r="97" spans="2:5" x14ac:dyDescent="0.25">
      <c r="B97" t="s">
        <v>53</v>
      </c>
      <c r="C97">
        <v>6</v>
      </c>
      <c r="D97" s="1">
        <v>44074</v>
      </c>
      <c r="E97" s="4">
        <v>328835</v>
      </c>
    </row>
    <row r="98" spans="2:5" x14ac:dyDescent="0.25">
      <c r="B98" t="s">
        <v>53</v>
      </c>
      <c r="C98" t="s">
        <v>33</v>
      </c>
      <c r="D98" s="1">
        <v>44074</v>
      </c>
      <c r="E98" s="4">
        <v>598578</v>
      </c>
    </row>
    <row r="99" spans="2:5" x14ac:dyDescent="0.25">
      <c r="B99" t="s">
        <v>53</v>
      </c>
      <c r="C99" t="s">
        <v>34</v>
      </c>
      <c r="D99" s="1">
        <v>44074</v>
      </c>
      <c r="E99" s="4">
        <v>21528</v>
      </c>
    </row>
    <row r="100" spans="2:5" x14ac:dyDescent="0.25">
      <c r="B100" t="s">
        <v>54</v>
      </c>
      <c r="C100" t="s">
        <v>32</v>
      </c>
      <c r="D100" s="1">
        <v>44074</v>
      </c>
      <c r="E100" s="4">
        <v>128782</v>
      </c>
    </row>
    <row r="101" spans="2:5" x14ac:dyDescent="0.25">
      <c r="B101" t="s">
        <v>54</v>
      </c>
      <c r="C101">
        <v>2</v>
      </c>
      <c r="D101" s="1">
        <v>44074</v>
      </c>
      <c r="E101" s="4">
        <v>5720</v>
      </c>
    </row>
    <row r="102" spans="2:5" x14ac:dyDescent="0.25">
      <c r="B102" t="s">
        <v>54</v>
      </c>
      <c r="C102">
        <v>3</v>
      </c>
      <c r="D102" s="1">
        <v>44074</v>
      </c>
      <c r="E102" s="4">
        <v>79743</v>
      </c>
    </row>
    <row r="103" spans="2:5" x14ac:dyDescent="0.25">
      <c r="B103" t="s">
        <v>54</v>
      </c>
      <c r="C103">
        <v>4</v>
      </c>
      <c r="D103" s="1">
        <v>44074</v>
      </c>
      <c r="E103" s="4">
        <v>183258</v>
      </c>
    </row>
    <row r="104" spans="2:5" x14ac:dyDescent="0.25">
      <c r="B104" t="s">
        <v>54</v>
      </c>
      <c r="C104">
        <v>5</v>
      </c>
      <c r="D104" s="1">
        <v>44074</v>
      </c>
      <c r="E104" s="4">
        <v>287195</v>
      </c>
    </row>
    <row r="105" spans="2:5" x14ac:dyDescent="0.25">
      <c r="B105" t="s">
        <v>54</v>
      </c>
      <c r="C105">
        <v>6</v>
      </c>
      <c r="D105" s="1">
        <v>44074</v>
      </c>
      <c r="E105" s="4">
        <v>276764</v>
      </c>
    </row>
    <row r="106" spans="2:5" x14ac:dyDescent="0.25">
      <c r="B106" t="s">
        <v>54</v>
      </c>
      <c r="C106" t="s">
        <v>33</v>
      </c>
      <c r="D106" s="1">
        <v>44074</v>
      </c>
      <c r="E106" s="4">
        <v>636070</v>
      </c>
    </row>
    <row r="107" spans="2:5" x14ac:dyDescent="0.25">
      <c r="B107" t="s">
        <v>54</v>
      </c>
      <c r="C107" t="s">
        <v>34</v>
      </c>
      <c r="D107" s="1">
        <v>44074</v>
      </c>
      <c r="E107" s="4">
        <v>32412</v>
      </c>
    </row>
    <row r="108" spans="2:5" x14ac:dyDescent="0.25">
      <c r="B108" t="s">
        <v>55</v>
      </c>
      <c r="C108" t="s">
        <v>32</v>
      </c>
      <c r="D108" s="1">
        <v>44074</v>
      </c>
      <c r="E108" s="4">
        <v>345020</v>
      </c>
    </row>
    <row r="109" spans="2:5" x14ac:dyDescent="0.25">
      <c r="B109" t="s">
        <v>55</v>
      </c>
      <c r="C109">
        <v>2</v>
      </c>
      <c r="D109" s="1">
        <v>44074</v>
      </c>
      <c r="E109" s="4">
        <v>28097</v>
      </c>
    </row>
    <row r="110" spans="2:5" x14ac:dyDescent="0.25">
      <c r="B110" t="s">
        <v>55</v>
      </c>
      <c r="C110">
        <v>3</v>
      </c>
      <c r="D110" s="1">
        <v>44074</v>
      </c>
      <c r="E110" s="4">
        <v>294778</v>
      </c>
    </row>
    <row r="111" spans="2:5" x14ac:dyDescent="0.25">
      <c r="B111" t="s">
        <v>55</v>
      </c>
      <c r="C111">
        <v>4</v>
      </c>
      <c r="D111" s="1">
        <v>44074</v>
      </c>
      <c r="E111" s="4">
        <v>555694</v>
      </c>
    </row>
    <row r="112" spans="2:5" x14ac:dyDescent="0.25">
      <c r="B112" t="s">
        <v>55</v>
      </c>
      <c r="C112">
        <v>5</v>
      </c>
      <c r="D112" s="1">
        <v>44074</v>
      </c>
      <c r="E112" s="4">
        <v>637699</v>
      </c>
    </row>
    <row r="113" spans="2:5" x14ac:dyDescent="0.25">
      <c r="B113" t="s">
        <v>55</v>
      </c>
      <c r="C113">
        <v>6</v>
      </c>
      <c r="D113" s="1">
        <v>44074</v>
      </c>
      <c r="E113" s="4">
        <v>523126</v>
      </c>
    </row>
    <row r="114" spans="2:5" x14ac:dyDescent="0.25">
      <c r="B114" t="s">
        <v>55</v>
      </c>
      <c r="C114" t="s">
        <v>33</v>
      </c>
      <c r="D114" s="1">
        <v>44074</v>
      </c>
      <c r="E114" s="4">
        <v>1990217</v>
      </c>
    </row>
    <row r="115" spans="2:5" x14ac:dyDescent="0.25">
      <c r="B115" t="s">
        <v>55</v>
      </c>
      <c r="C115" t="s">
        <v>34</v>
      </c>
      <c r="D115" s="1">
        <v>44074</v>
      </c>
      <c r="E115" s="4">
        <v>116043</v>
      </c>
    </row>
    <row r="116" spans="2:5" x14ac:dyDescent="0.25">
      <c r="B116" t="s">
        <v>56</v>
      </c>
      <c r="C116" t="s">
        <v>32</v>
      </c>
      <c r="D116" s="1">
        <v>44074</v>
      </c>
      <c r="E116" s="4">
        <v>384639</v>
      </c>
    </row>
    <row r="117" spans="2:5" x14ac:dyDescent="0.25">
      <c r="B117" t="s">
        <v>56</v>
      </c>
      <c r="C117">
        <v>2</v>
      </c>
      <c r="D117" s="1">
        <v>44074</v>
      </c>
      <c r="E117" s="4">
        <v>27854</v>
      </c>
    </row>
    <row r="118" spans="2:5" x14ac:dyDescent="0.25">
      <c r="B118" t="s">
        <v>56</v>
      </c>
      <c r="C118">
        <v>3</v>
      </c>
      <c r="D118" s="1">
        <v>44074</v>
      </c>
      <c r="E118" s="4">
        <v>445950</v>
      </c>
    </row>
    <row r="119" spans="2:5" x14ac:dyDescent="0.25">
      <c r="B119" t="s">
        <v>56</v>
      </c>
      <c r="C119">
        <v>4</v>
      </c>
      <c r="D119" s="1">
        <v>44074</v>
      </c>
      <c r="E119" s="4">
        <v>693798</v>
      </c>
    </row>
    <row r="120" spans="2:5" x14ac:dyDescent="0.25">
      <c r="B120" t="s">
        <v>56</v>
      </c>
      <c r="C120">
        <v>5</v>
      </c>
      <c r="D120" s="1">
        <v>44074</v>
      </c>
      <c r="E120" s="4">
        <v>559671</v>
      </c>
    </row>
    <row r="121" spans="2:5" x14ac:dyDescent="0.25">
      <c r="B121" t="s">
        <v>56</v>
      </c>
      <c r="C121">
        <v>6</v>
      </c>
      <c r="D121" s="1">
        <v>44074</v>
      </c>
      <c r="E121" s="4">
        <v>401408</v>
      </c>
    </row>
    <row r="122" spans="2:5" x14ac:dyDescent="0.25">
      <c r="B122" t="s">
        <v>56</v>
      </c>
      <c r="C122" t="s">
        <v>33</v>
      </c>
      <c r="D122" s="1">
        <v>44074</v>
      </c>
      <c r="E122" s="4">
        <v>2570426</v>
      </c>
    </row>
    <row r="123" spans="2:5" x14ac:dyDescent="0.25">
      <c r="B123" t="s">
        <v>56</v>
      </c>
      <c r="C123" t="s">
        <v>34</v>
      </c>
      <c r="D123" s="1">
        <v>44074</v>
      </c>
      <c r="E123" s="4">
        <v>168223</v>
      </c>
    </row>
    <row r="124" spans="2:5" x14ac:dyDescent="0.25">
      <c r="B124" t="s">
        <v>57</v>
      </c>
      <c r="C124" t="s">
        <v>32</v>
      </c>
      <c r="D124" s="1">
        <v>44074</v>
      </c>
      <c r="E124" s="4">
        <v>3738270</v>
      </c>
    </row>
    <row r="125" spans="2:5" x14ac:dyDescent="0.25">
      <c r="B125" t="s">
        <v>57</v>
      </c>
      <c r="C125">
        <v>2</v>
      </c>
      <c r="D125" s="1">
        <v>44074</v>
      </c>
      <c r="E125" s="4">
        <v>576389</v>
      </c>
    </row>
    <row r="126" spans="2:5" x14ac:dyDescent="0.25">
      <c r="B126" t="s">
        <v>57</v>
      </c>
      <c r="C126">
        <v>3</v>
      </c>
      <c r="D126" s="1">
        <v>44074</v>
      </c>
      <c r="E126" s="4">
        <v>4088693</v>
      </c>
    </row>
    <row r="127" spans="2:5" x14ac:dyDescent="0.25">
      <c r="B127" t="s">
        <v>57</v>
      </c>
      <c r="C127">
        <v>4</v>
      </c>
      <c r="D127" s="1">
        <v>44074</v>
      </c>
      <c r="E127" s="4">
        <v>2123035</v>
      </c>
    </row>
    <row r="128" spans="2:5" x14ac:dyDescent="0.25">
      <c r="B128" t="s">
        <v>57</v>
      </c>
      <c r="C128">
        <v>5</v>
      </c>
      <c r="D128" s="1">
        <v>44074</v>
      </c>
      <c r="E128" s="4">
        <v>1083187</v>
      </c>
    </row>
    <row r="129" spans="2:5" x14ac:dyDescent="0.25">
      <c r="B129" t="s">
        <v>57</v>
      </c>
      <c r="C129">
        <v>6</v>
      </c>
      <c r="D129" s="1">
        <v>44074</v>
      </c>
      <c r="E129" s="4">
        <v>514068</v>
      </c>
    </row>
    <row r="130" spans="2:5" x14ac:dyDescent="0.25">
      <c r="B130" t="s">
        <v>57</v>
      </c>
      <c r="C130" t="s">
        <v>33</v>
      </c>
      <c r="D130" s="1">
        <v>44074</v>
      </c>
      <c r="E130" s="4">
        <v>8757920</v>
      </c>
    </row>
    <row r="131" spans="2:5" x14ac:dyDescent="0.25">
      <c r="B131" t="s">
        <v>57</v>
      </c>
      <c r="C131" t="s">
        <v>34</v>
      </c>
      <c r="D131" s="1">
        <v>44074</v>
      </c>
      <c r="E131" s="4">
        <v>1299254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F2B0-D44F-45D0-BC4E-A3157AD96470}">
  <dimension ref="A1:C71"/>
  <sheetViews>
    <sheetView topLeftCell="A22" workbookViewId="0">
      <selection activeCell="C44" sqref="C44"/>
    </sheetView>
  </sheetViews>
  <sheetFormatPr defaultRowHeight="15" x14ac:dyDescent="0.25"/>
  <cols>
    <col min="1" max="1" width="23.5703125" bestFit="1" customWidth="1"/>
    <col min="2" max="2" width="14.140625" bestFit="1" customWidth="1"/>
    <col min="3" max="3" width="17.85546875" bestFit="1" customWidth="1"/>
  </cols>
  <sheetData>
    <row r="1" spans="1:3" x14ac:dyDescent="0.25">
      <c r="A1" t="s">
        <v>65</v>
      </c>
      <c r="B1" t="s">
        <v>66</v>
      </c>
    </row>
    <row r="2" spans="1:3" x14ac:dyDescent="0.25">
      <c r="B2" t="s">
        <v>408</v>
      </c>
    </row>
    <row r="3" spans="1:3" x14ac:dyDescent="0.25">
      <c r="A3" t="s">
        <v>105</v>
      </c>
      <c r="B3" t="s">
        <v>124</v>
      </c>
      <c r="C3" t="s">
        <v>409</v>
      </c>
    </row>
    <row r="4" spans="1:3" x14ac:dyDescent="0.25">
      <c r="A4" t="s">
        <v>0</v>
      </c>
      <c r="B4" s="10">
        <v>43890</v>
      </c>
      <c r="C4" s="2">
        <v>779207</v>
      </c>
    </row>
    <row r="5" spans="1:3" x14ac:dyDescent="0.25">
      <c r="A5" t="s">
        <v>1</v>
      </c>
      <c r="B5" s="10">
        <v>43890</v>
      </c>
      <c r="C5" s="2">
        <v>3867887</v>
      </c>
    </row>
    <row r="6" spans="1:3" x14ac:dyDescent="0.25">
      <c r="A6" t="s">
        <v>2</v>
      </c>
      <c r="B6" s="10">
        <v>43890</v>
      </c>
      <c r="C6" s="2">
        <v>1302136</v>
      </c>
    </row>
    <row r="7" spans="1:3" x14ac:dyDescent="0.25">
      <c r="A7" t="s">
        <v>48</v>
      </c>
      <c r="B7" s="10">
        <v>43890</v>
      </c>
      <c r="C7" s="2">
        <v>1237011</v>
      </c>
    </row>
    <row r="8" spans="1:3" x14ac:dyDescent="0.25">
      <c r="A8" t="s">
        <v>3</v>
      </c>
      <c r="B8" s="10">
        <v>43890</v>
      </c>
      <c r="C8" s="2">
        <v>546362</v>
      </c>
    </row>
    <row r="9" spans="1:3" x14ac:dyDescent="0.25">
      <c r="A9" t="s">
        <v>4</v>
      </c>
      <c r="B9" s="10">
        <v>43890</v>
      </c>
      <c r="C9" s="2">
        <v>1470309</v>
      </c>
    </row>
    <row r="10" spans="1:3" x14ac:dyDescent="0.25">
      <c r="A10" t="s">
        <v>5</v>
      </c>
      <c r="B10" s="10">
        <v>43890</v>
      </c>
      <c r="C10" s="2">
        <v>339390</v>
      </c>
    </row>
    <row r="11" spans="1:3" x14ac:dyDescent="0.25">
      <c r="A11" t="s">
        <v>6</v>
      </c>
      <c r="B11" s="10">
        <v>43890</v>
      </c>
      <c r="C11" s="2">
        <v>1347548</v>
      </c>
    </row>
    <row r="12" spans="1:3" x14ac:dyDescent="0.25">
      <c r="A12" t="s">
        <v>7</v>
      </c>
      <c r="B12" s="10">
        <v>43890</v>
      </c>
      <c r="C12" s="2">
        <v>400218</v>
      </c>
    </row>
    <row r="13" spans="1:3" x14ac:dyDescent="0.25">
      <c r="A13" t="s">
        <v>8</v>
      </c>
      <c r="B13" s="10">
        <v>43890</v>
      </c>
      <c r="C13" s="2">
        <v>971914</v>
      </c>
    </row>
    <row r="14" spans="1:3" x14ac:dyDescent="0.25">
      <c r="A14" t="s">
        <v>9</v>
      </c>
      <c r="B14" s="10">
        <v>43890</v>
      </c>
      <c r="C14" s="2">
        <v>5188461</v>
      </c>
    </row>
    <row r="15" spans="1:3" x14ac:dyDescent="0.25">
      <c r="A15" t="s">
        <v>10</v>
      </c>
      <c r="B15" s="10">
        <v>43890</v>
      </c>
      <c r="C15" s="2">
        <v>17179154</v>
      </c>
    </row>
    <row r="16" spans="1:3" x14ac:dyDescent="0.25">
      <c r="A16" t="s">
        <v>11</v>
      </c>
      <c r="B16" s="10">
        <v>43890</v>
      </c>
      <c r="C16" s="2">
        <v>9122951</v>
      </c>
    </row>
    <row r="17" spans="1:3" x14ac:dyDescent="0.25">
      <c r="A17" t="s">
        <v>49</v>
      </c>
      <c r="B17" s="10">
        <v>43890</v>
      </c>
      <c r="C17" s="2">
        <v>1513817</v>
      </c>
    </row>
    <row r="18" spans="1:3" x14ac:dyDescent="0.25">
      <c r="A18" t="s">
        <v>12</v>
      </c>
      <c r="B18" s="10">
        <v>43890</v>
      </c>
      <c r="C18" s="2">
        <v>11287077</v>
      </c>
    </row>
    <row r="19" spans="1:3" x14ac:dyDescent="0.25">
      <c r="A19" t="s">
        <v>13</v>
      </c>
      <c r="B19" s="10">
        <v>43890</v>
      </c>
      <c r="C19" s="2">
        <v>4027319</v>
      </c>
    </row>
    <row r="20" spans="1:3" x14ac:dyDescent="0.25">
      <c r="A20" t="s">
        <v>14</v>
      </c>
      <c r="B20" s="10">
        <v>43890</v>
      </c>
      <c r="C20" s="2">
        <v>1789525</v>
      </c>
    </row>
    <row r="21" spans="1:3" x14ac:dyDescent="0.25">
      <c r="A21" t="s">
        <v>15</v>
      </c>
      <c r="B21" s="10">
        <v>43890</v>
      </c>
      <c r="C21" s="2">
        <v>1198344</v>
      </c>
    </row>
    <row r="22" spans="1:3" x14ac:dyDescent="0.25">
      <c r="A22" t="s">
        <v>16</v>
      </c>
      <c r="B22" s="10">
        <v>43890</v>
      </c>
      <c r="C22" s="2">
        <v>605292</v>
      </c>
    </row>
    <row r="23" spans="1:3" x14ac:dyDescent="0.25">
      <c r="A23" t="s">
        <v>17</v>
      </c>
      <c r="B23" s="10">
        <v>43890</v>
      </c>
      <c r="C23" s="2">
        <v>805672</v>
      </c>
    </row>
    <row r="24" spans="1:3" x14ac:dyDescent="0.25">
      <c r="A24" t="s">
        <v>18</v>
      </c>
      <c r="B24" s="10">
        <v>43890</v>
      </c>
      <c r="C24" s="2">
        <v>555565</v>
      </c>
    </row>
    <row r="25" spans="1:3" x14ac:dyDescent="0.25">
      <c r="A25" t="s">
        <v>19</v>
      </c>
      <c r="B25" s="10">
        <v>43890</v>
      </c>
      <c r="C25" s="2">
        <v>979207</v>
      </c>
    </row>
    <row r="26" spans="1:3" x14ac:dyDescent="0.25">
      <c r="A26" t="s">
        <v>20</v>
      </c>
      <c r="B26" s="10">
        <v>43890</v>
      </c>
      <c r="C26" s="2">
        <v>1254342</v>
      </c>
    </row>
    <row r="27" spans="1:3" x14ac:dyDescent="0.25">
      <c r="A27" t="s">
        <v>21</v>
      </c>
      <c r="B27" s="10">
        <v>43890</v>
      </c>
      <c r="C27" s="2">
        <v>195698</v>
      </c>
    </row>
    <row r="28" spans="1:3" x14ac:dyDescent="0.25">
      <c r="A28" t="s">
        <v>22</v>
      </c>
      <c r="B28" s="10">
        <v>43890</v>
      </c>
      <c r="C28" s="2">
        <v>614353</v>
      </c>
    </row>
    <row r="29" spans="1:3" x14ac:dyDescent="0.25">
      <c r="A29" t="s">
        <v>23</v>
      </c>
      <c r="B29" s="10">
        <v>43890</v>
      </c>
      <c r="C29" s="2">
        <v>460812</v>
      </c>
    </row>
    <row r="30" spans="1:3" x14ac:dyDescent="0.25">
      <c r="A30" t="s">
        <v>24</v>
      </c>
      <c r="B30" s="10">
        <v>43890</v>
      </c>
      <c r="C30" s="2">
        <v>1772761</v>
      </c>
    </row>
    <row r="31" spans="1:3" x14ac:dyDescent="0.25">
      <c r="A31" t="s">
        <v>25</v>
      </c>
      <c r="B31" s="10">
        <v>43890</v>
      </c>
      <c r="C31" s="2">
        <v>441257</v>
      </c>
    </row>
    <row r="32" spans="1:3" x14ac:dyDescent="0.25">
      <c r="A32" t="s">
        <v>26</v>
      </c>
      <c r="B32" s="10">
        <v>43890</v>
      </c>
      <c r="C32" s="2">
        <v>249447</v>
      </c>
    </row>
    <row r="33" spans="1:3" x14ac:dyDescent="0.25">
      <c r="A33" t="s">
        <v>27</v>
      </c>
      <c r="B33" s="10">
        <v>43890</v>
      </c>
      <c r="C33" s="2">
        <v>130364</v>
      </c>
    </row>
    <row r="34" spans="1:3" x14ac:dyDescent="0.25">
      <c r="A34" t="s">
        <v>28</v>
      </c>
      <c r="B34" s="10">
        <v>43890</v>
      </c>
      <c r="C34" s="2">
        <v>298366</v>
      </c>
    </row>
    <row r="35" spans="1:3" x14ac:dyDescent="0.25">
      <c r="A35" t="s">
        <v>29</v>
      </c>
      <c r="B35" s="10">
        <v>43890</v>
      </c>
      <c r="C35" s="2">
        <v>157131</v>
      </c>
    </row>
    <row r="36" spans="1:3" x14ac:dyDescent="0.25">
      <c r="A36" t="s">
        <v>30</v>
      </c>
      <c r="B36" s="10">
        <v>43890</v>
      </c>
      <c r="C36" s="2">
        <v>172016</v>
      </c>
    </row>
    <row r="37" spans="1:3" x14ac:dyDescent="0.25">
      <c r="A37" t="s">
        <v>31</v>
      </c>
      <c r="B37" s="10">
        <v>43890</v>
      </c>
      <c r="C37" s="2">
        <v>435562</v>
      </c>
    </row>
    <row r="38" spans="1:3" x14ac:dyDescent="0.25">
      <c r="A38" t="s">
        <v>0</v>
      </c>
      <c r="B38" s="10">
        <v>44074</v>
      </c>
      <c r="C38" s="2">
        <v>755662</v>
      </c>
    </row>
    <row r="39" spans="1:3" x14ac:dyDescent="0.25">
      <c r="A39" t="s">
        <v>1</v>
      </c>
      <c r="B39" s="10">
        <v>44074</v>
      </c>
      <c r="C39" s="2">
        <v>3625976</v>
      </c>
    </row>
    <row r="40" spans="1:3" x14ac:dyDescent="0.25">
      <c r="A40" t="s">
        <v>2</v>
      </c>
      <c r="B40" s="10">
        <v>44074</v>
      </c>
      <c r="C40" s="2">
        <v>1196111</v>
      </c>
    </row>
    <row r="41" spans="1:3" x14ac:dyDescent="0.25">
      <c r="A41" t="s">
        <v>48</v>
      </c>
      <c r="B41" s="10">
        <v>44074</v>
      </c>
      <c r="C41" s="2">
        <v>1186089</v>
      </c>
    </row>
    <row r="42" spans="1:3" x14ac:dyDescent="0.25">
      <c r="A42" t="s">
        <v>3</v>
      </c>
      <c r="B42" s="10">
        <v>44074</v>
      </c>
      <c r="C42" s="2">
        <v>552195</v>
      </c>
    </row>
    <row r="43" spans="1:3" x14ac:dyDescent="0.25">
      <c r="A43" t="s">
        <v>4</v>
      </c>
      <c r="B43" s="10">
        <v>44074</v>
      </c>
      <c r="C43" s="2">
        <v>1421794</v>
      </c>
    </row>
    <row r="44" spans="1:3" x14ac:dyDescent="0.25">
      <c r="A44" t="s">
        <v>5</v>
      </c>
      <c r="B44" s="10">
        <v>44074</v>
      </c>
      <c r="C44" s="2">
        <v>323860</v>
      </c>
    </row>
    <row r="45" spans="1:3" x14ac:dyDescent="0.25">
      <c r="A45" t="s">
        <v>6</v>
      </c>
      <c r="B45" s="10">
        <v>44074</v>
      </c>
      <c r="C45" s="2">
        <v>1259626</v>
      </c>
    </row>
    <row r="46" spans="1:3" x14ac:dyDescent="0.25">
      <c r="A46" t="s">
        <v>7</v>
      </c>
      <c r="B46" s="10">
        <v>44074</v>
      </c>
      <c r="C46" s="2">
        <v>375969</v>
      </c>
    </row>
    <row r="47" spans="1:3" x14ac:dyDescent="0.25">
      <c r="A47" t="s">
        <v>8</v>
      </c>
      <c r="B47" s="10">
        <v>44074</v>
      </c>
      <c r="C47" s="2">
        <v>908491</v>
      </c>
    </row>
    <row r="48" spans="1:3" x14ac:dyDescent="0.25">
      <c r="A48" t="s">
        <v>9</v>
      </c>
      <c r="B48" s="10">
        <v>44074</v>
      </c>
      <c r="C48" s="2">
        <v>4659251</v>
      </c>
    </row>
    <row r="49" spans="1:3" x14ac:dyDescent="0.25">
      <c r="A49" t="s">
        <v>10</v>
      </c>
      <c r="B49" s="10">
        <v>44074</v>
      </c>
      <c r="C49" s="2">
        <v>16495060</v>
      </c>
    </row>
    <row r="50" spans="1:3" x14ac:dyDescent="0.25">
      <c r="A50" t="s">
        <v>11</v>
      </c>
      <c r="B50" s="10">
        <v>44074</v>
      </c>
      <c r="C50" s="2">
        <v>8767440</v>
      </c>
    </row>
    <row r="51" spans="1:3" x14ac:dyDescent="0.25">
      <c r="A51" t="s">
        <v>49</v>
      </c>
      <c r="B51" s="10">
        <v>44074</v>
      </c>
      <c r="C51" s="2">
        <v>1552576</v>
      </c>
    </row>
    <row r="52" spans="1:3" x14ac:dyDescent="0.25">
      <c r="A52" t="s">
        <v>12</v>
      </c>
      <c r="B52" s="10">
        <v>44074</v>
      </c>
      <c r="C52" s="2">
        <v>10922724</v>
      </c>
    </row>
    <row r="53" spans="1:3" x14ac:dyDescent="0.25">
      <c r="A53" t="s">
        <v>13</v>
      </c>
      <c r="B53" s="10">
        <v>44074</v>
      </c>
      <c r="C53" s="2">
        <v>3960475</v>
      </c>
    </row>
    <row r="54" spans="1:3" x14ac:dyDescent="0.25">
      <c r="A54" t="s">
        <v>14</v>
      </c>
      <c r="B54" s="10">
        <v>44074</v>
      </c>
      <c r="C54" s="2">
        <v>1637568</v>
      </c>
    </row>
    <row r="55" spans="1:3" x14ac:dyDescent="0.25">
      <c r="A55" t="s">
        <v>15</v>
      </c>
      <c r="B55" s="10">
        <v>44074</v>
      </c>
      <c r="C55" s="2">
        <v>1242243</v>
      </c>
    </row>
    <row r="56" spans="1:3" x14ac:dyDescent="0.25">
      <c r="A56" t="s">
        <v>16</v>
      </c>
      <c r="B56" s="10">
        <v>44074</v>
      </c>
      <c r="C56" s="2">
        <v>595681</v>
      </c>
    </row>
    <row r="57" spans="1:3" x14ac:dyDescent="0.25">
      <c r="A57" t="s">
        <v>17</v>
      </c>
      <c r="B57" s="10">
        <v>44074</v>
      </c>
      <c r="C57" s="2">
        <v>781938</v>
      </c>
    </row>
    <row r="58" spans="1:3" x14ac:dyDescent="0.25">
      <c r="A58" t="s">
        <v>18</v>
      </c>
      <c r="B58" s="10">
        <v>44074</v>
      </c>
      <c r="C58" s="2">
        <v>541273</v>
      </c>
    </row>
    <row r="59" spans="1:3" x14ac:dyDescent="0.25">
      <c r="A59" t="s">
        <v>19</v>
      </c>
      <c r="B59" s="10">
        <v>44074</v>
      </c>
      <c r="C59" s="2">
        <v>920995</v>
      </c>
    </row>
    <row r="60" spans="1:3" x14ac:dyDescent="0.25">
      <c r="A60" t="s">
        <v>20</v>
      </c>
      <c r="B60" s="10">
        <v>44074</v>
      </c>
      <c r="C60" s="2">
        <v>1118474</v>
      </c>
    </row>
    <row r="61" spans="1:3" x14ac:dyDescent="0.25">
      <c r="A61" t="s">
        <v>21</v>
      </c>
      <c r="B61" s="10">
        <v>44074</v>
      </c>
      <c r="C61" s="2">
        <v>203127</v>
      </c>
    </row>
    <row r="62" spans="1:3" x14ac:dyDescent="0.25">
      <c r="A62" t="s">
        <v>22</v>
      </c>
      <c r="B62" s="10">
        <v>44074</v>
      </c>
      <c r="C62" s="2">
        <v>571766</v>
      </c>
    </row>
    <row r="63" spans="1:3" x14ac:dyDescent="0.25">
      <c r="A63" t="s">
        <v>23</v>
      </c>
      <c r="B63" s="10">
        <v>44074</v>
      </c>
      <c r="C63" s="2">
        <v>446048</v>
      </c>
    </row>
    <row r="64" spans="1:3" x14ac:dyDescent="0.25">
      <c r="A64" t="s">
        <v>24</v>
      </c>
      <c r="B64" s="10">
        <v>44074</v>
      </c>
      <c r="C64" s="2">
        <v>1616751</v>
      </c>
    </row>
    <row r="65" spans="1:3" x14ac:dyDescent="0.25">
      <c r="A65" t="s">
        <v>25</v>
      </c>
      <c r="B65" s="10">
        <v>44074</v>
      </c>
      <c r="C65" s="2">
        <v>435402</v>
      </c>
    </row>
    <row r="66" spans="1:3" x14ac:dyDescent="0.25">
      <c r="A66" t="s">
        <v>26</v>
      </c>
      <c r="B66" s="10">
        <v>44074</v>
      </c>
      <c r="C66" s="2">
        <v>232578</v>
      </c>
    </row>
    <row r="67" spans="1:3" x14ac:dyDescent="0.25">
      <c r="A67" t="s">
        <v>27</v>
      </c>
      <c r="B67" s="10">
        <v>44074</v>
      </c>
      <c r="C67" s="2">
        <v>130418</v>
      </c>
    </row>
    <row r="68" spans="1:3" x14ac:dyDescent="0.25">
      <c r="A68" t="s">
        <v>28</v>
      </c>
      <c r="B68" s="10">
        <v>44074</v>
      </c>
      <c r="C68" s="2">
        <v>295563</v>
      </c>
    </row>
    <row r="69" spans="1:3" x14ac:dyDescent="0.25">
      <c r="A69" t="s">
        <v>29</v>
      </c>
      <c r="B69" s="10">
        <v>44074</v>
      </c>
      <c r="C69" s="2">
        <v>148224</v>
      </c>
    </row>
    <row r="70" spans="1:3" x14ac:dyDescent="0.25">
      <c r="A70" t="s">
        <v>30</v>
      </c>
      <c r="B70" s="10">
        <v>44074</v>
      </c>
      <c r="C70" s="2">
        <v>177763</v>
      </c>
    </row>
    <row r="71" spans="1:3" x14ac:dyDescent="0.25">
      <c r="A71" t="s">
        <v>31</v>
      </c>
      <c r="B71" s="10">
        <v>44074</v>
      </c>
      <c r="C71" s="2">
        <v>427370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FF02-0E5C-401A-9283-FA4D7DA82782}">
  <dimension ref="A1:E683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  <col min="2" max="2" width="35.7109375" bestFit="1" customWidth="1"/>
    <col min="3" max="3" width="35.7109375" customWidth="1"/>
    <col min="4" max="4" width="21.140625" bestFit="1" customWidth="1"/>
    <col min="5" max="5" width="11.140625" style="2" bestFit="1" customWidth="1"/>
  </cols>
  <sheetData>
    <row r="1" spans="1:5" x14ac:dyDescent="0.25">
      <c r="A1" t="s">
        <v>410</v>
      </c>
      <c r="B1" t="s">
        <v>411</v>
      </c>
    </row>
    <row r="2" spans="1:5" x14ac:dyDescent="0.25">
      <c r="B2" t="s">
        <v>412</v>
      </c>
    </row>
    <row r="3" spans="1:5" x14ac:dyDescent="0.25">
      <c r="A3" t="s">
        <v>105</v>
      </c>
      <c r="B3" t="s">
        <v>459</v>
      </c>
      <c r="C3" t="s">
        <v>481</v>
      </c>
      <c r="D3" t="s">
        <v>460</v>
      </c>
      <c r="E3" s="2" t="s">
        <v>403</v>
      </c>
    </row>
    <row r="4" spans="1:5" x14ac:dyDescent="0.25">
      <c r="A4" t="s">
        <v>0</v>
      </c>
      <c r="B4" t="s">
        <v>417</v>
      </c>
      <c r="C4" t="str">
        <f>IF(RIGHT(Cons_Prof[[#This Row],[Custom.ID Combined]],2)="-F","Food","Non-Food")</f>
        <v>Food</v>
      </c>
      <c r="D4" t="s">
        <v>461</v>
      </c>
      <c r="E4" s="2">
        <v>62476</v>
      </c>
    </row>
    <row r="5" spans="1:5" x14ac:dyDescent="0.25">
      <c r="A5" t="s">
        <v>0</v>
      </c>
      <c r="B5" t="s">
        <v>414</v>
      </c>
      <c r="C5" t="str">
        <f>IF(RIGHT(Cons_Prof[[#This Row],[Custom.ID Combined]],2)="-F","Food","Non-Food")</f>
        <v>Food</v>
      </c>
      <c r="D5" t="s">
        <v>462</v>
      </c>
      <c r="E5" s="2">
        <v>4309</v>
      </c>
    </row>
    <row r="6" spans="1:5" x14ac:dyDescent="0.25">
      <c r="A6" t="s">
        <v>0</v>
      </c>
      <c r="B6" t="s">
        <v>415</v>
      </c>
      <c r="C6" t="str">
        <f>IF(RIGHT(Cons_Prof[[#This Row],[Custom.ID Combined]],2)="-F","Food","Non-Food")</f>
        <v>Food</v>
      </c>
      <c r="D6" t="s">
        <v>463</v>
      </c>
      <c r="E6" s="2">
        <v>80868</v>
      </c>
    </row>
    <row r="7" spans="1:5" x14ac:dyDescent="0.25">
      <c r="A7" t="s">
        <v>0</v>
      </c>
      <c r="B7" t="s">
        <v>416</v>
      </c>
      <c r="C7" t="str">
        <f>IF(RIGHT(Cons_Prof[[#This Row],[Custom.ID Combined]],2)="-F","Food","Non-Food")</f>
        <v>Food</v>
      </c>
      <c r="D7" t="s">
        <v>464</v>
      </c>
      <c r="E7" s="2">
        <v>18669</v>
      </c>
    </row>
    <row r="8" spans="1:5" x14ac:dyDescent="0.25">
      <c r="A8" t="s">
        <v>0</v>
      </c>
      <c r="B8" t="s">
        <v>418</v>
      </c>
      <c r="C8" t="str">
        <f>IF(RIGHT(Cons_Prof[[#This Row],[Custom.ID Combined]],2)="-F","Food","Non-Food")</f>
        <v>Food</v>
      </c>
      <c r="D8" t="s">
        <v>465</v>
      </c>
      <c r="E8" s="2">
        <v>33897</v>
      </c>
    </row>
    <row r="9" spans="1:5" x14ac:dyDescent="0.25">
      <c r="A9" t="s">
        <v>0</v>
      </c>
      <c r="B9" t="s">
        <v>419</v>
      </c>
      <c r="C9" t="str">
        <f>IF(RIGHT(Cons_Prof[[#This Row],[Custom.ID Combined]],2)="-F","Food","Non-Food")</f>
        <v>Food</v>
      </c>
      <c r="D9" t="s">
        <v>466</v>
      </c>
      <c r="E9" s="2">
        <v>45421</v>
      </c>
    </row>
    <row r="10" spans="1:5" x14ac:dyDescent="0.25">
      <c r="A10" t="s">
        <v>0</v>
      </c>
      <c r="B10" t="s">
        <v>420</v>
      </c>
      <c r="C10" t="str">
        <f>IF(RIGHT(Cons_Prof[[#This Row],[Custom.ID Combined]],2)="-F","Food","Non-Food")</f>
        <v>Food</v>
      </c>
      <c r="D10" t="s">
        <v>467</v>
      </c>
      <c r="E10" s="2">
        <v>7656</v>
      </c>
    </row>
    <row r="11" spans="1:5" x14ac:dyDescent="0.25">
      <c r="A11" t="s">
        <v>0</v>
      </c>
      <c r="B11" t="s">
        <v>421</v>
      </c>
      <c r="C11" t="str">
        <f>IF(RIGHT(Cons_Prof[[#This Row],[Custom.ID Combined]],2)="-F","Food","Non-Food")</f>
        <v>Food</v>
      </c>
      <c r="D11" t="s">
        <v>468</v>
      </c>
      <c r="E11" s="2">
        <v>32501</v>
      </c>
    </row>
    <row r="12" spans="1:5" x14ac:dyDescent="0.25">
      <c r="A12" t="s">
        <v>0</v>
      </c>
      <c r="B12" t="s">
        <v>422</v>
      </c>
      <c r="C12" t="str">
        <f>IF(RIGHT(Cons_Prof[[#This Row],[Custom.ID Combined]],2)="-F","Food","Non-Food")</f>
        <v>Food</v>
      </c>
      <c r="D12" t="s">
        <v>469</v>
      </c>
      <c r="E12" s="2">
        <v>14839</v>
      </c>
    </row>
    <row r="13" spans="1:5" x14ac:dyDescent="0.25">
      <c r="A13" t="s">
        <v>0</v>
      </c>
      <c r="B13" t="s">
        <v>423</v>
      </c>
      <c r="C13" t="str">
        <f>IF(RIGHT(Cons_Prof[[#This Row],[Custom.ID Combined]],2)="-F","Food","Non-Food")</f>
        <v>Food</v>
      </c>
      <c r="D13" t="s">
        <v>470</v>
      </c>
      <c r="E13" s="2">
        <v>15845</v>
      </c>
    </row>
    <row r="14" spans="1:5" x14ac:dyDescent="0.25">
      <c r="A14" t="s">
        <v>0</v>
      </c>
      <c r="B14" t="s">
        <v>424</v>
      </c>
      <c r="C14" t="str">
        <f>IF(RIGHT(Cons_Prof[[#This Row],[Custom.ID Combined]],2)="-F","Food","Non-Food")</f>
        <v>Food</v>
      </c>
      <c r="D14" t="s">
        <v>471</v>
      </c>
      <c r="E14" s="2">
        <v>10770</v>
      </c>
    </row>
    <row r="15" spans="1:5" x14ac:dyDescent="0.25">
      <c r="A15" t="s">
        <v>0</v>
      </c>
      <c r="B15" t="s">
        <v>427</v>
      </c>
      <c r="C15" t="str">
        <f>IF(RIGHT(Cons_Prof[[#This Row],[Custom.ID Combined]],2)="-F","Food","Non-Food")</f>
        <v>Food</v>
      </c>
      <c r="D15" t="s">
        <v>472</v>
      </c>
      <c r="E15" s="2">
        <v>7288</v>
      </c>
    </row>
    <row r="16" spans="1:5" x14ac:dyDescent="0.25">
      <c r="A16" t="s">
        <v>0</v>
      </c>
      <c r="B16" t="s">
        <v>428</v>
      </c>
      <c r="C16" t="str">
        <f>IF(RIGHT(Cons_Prof[[#This Row],[Custom.ID Combined]],2)="-F","Food","Non-Food")</f>
        <v>Food</v>
      </c>
      <c r="D16" t="s">
        <v>473</v>
      </c>
      <c r="E16" s="2">
        <v>241404</v>
      </c>
    </row>
    <row r="17" spans="1:5" x14ac:dyDescent="0.25">
      <c r="A17" t="s">
        <v>0</v>
      </c>
      <c r="B17" t="s">
        <v>429</v>
      </c>
      <c r="C17" t="str">
        <f>IF(RIGHT(Cons_Prof[[#This Row],[Custom.ID Combined]],2)="-F","Food","Non-Food")</f>
        <v>Food</v>
      </c>
      <c r="D17" t="s">
        <v>474</v>
      </c>
      <c r="E17" s="2">
        <v>79279</v>
      </c>
    </row>
    <row r="18" spans="1:5" x14ac:dyDescent="0.25">
      <c r="A18" t="s">
        <v>0</v>
      </c>
      <c r="B18" t="s">
        <v>447</v>
      </c>
      <c r="C18" t="str">
        <f>IF(RIGHT(Cons_Prof[[#This Row],[Custom.ID Combined]],2)="-F","Food","Non-Food")</f>
        <v>Non-Food</v>
      </c>
      <c r="D18" t="s">
        <v>475</v>
      </c>
      <c r="E18" s="2">
        <v>318292</v>
      </c>
    </row>
    <row r="19" spans="1:5" x14ac:dyDescent="0.25">
      <c r="A19" t="s">
        <v>0</v>
      </c>
      <c r="B19" t="s">
        <v>448</v>
      </c>
      <c r="C19" t="str">
        <f>IF(RIGHT(Cons_Prof[[#This Row],[Custom.ID Combined]],2)="-F","Food","Non-Food")</f>
        <v>Non-Food</v>
      </c>
      <c r="D19" t="s">
        <v>476</v>
      </c>
      <c r="E19" s="2">
        <v>165264</v>
      </c>
    </row>
    <row r="20" spans="1:5" x14ac:dyDescent="0.25">
      <c r="A20" t="s">
        <v>0</v>
      </c>
      <c r="B20" t="s">
        <v>449</v>
      </c>
      <c r="C20" t="str">
        <f>IF(RIGHT(Cons_Prof[[#This Row],[Custom.ID Combined]],2)="-F","Food","Non-Food")</f>
        <v>Non-Food</v>
      </c>
      <c r="D20" t="s">
        <v>477</v>
      </c>
      <c r="E20" s="2">
        <v>64230</v>
      </c>
    </row>
    <row r="21" spans="1:5" x14ac:dyDescent="0.25">
      <c r="A21" t="s">
        <v>0</v>
      </c>
      <c r="B21" t="s">
        <v>452</v>
      </c>
      <c r="C21" t="str">
        <f>IF(RIGHT(Cons_Prof[[#This Row],[Custom.ID Combined]],2)="-F","Food","Non-Food")</f>
        <v>Non-Food</v>
      </c>
      <c r="D21" t="s">
        <v>478</v>
      </c>
      <c r="E21" s="2">
        <v>84536</v>
      </c>
    </row>
    <row r="22" spans="1:5" x14ac:dyDescent="0.25">
      <c r="A22" t="s">
        <v>0</v>
      </c>
      <c r="B22" t="s">
        <v>450</v>
      </c>
      <c r="C22" t="str">
        <f>IF(RIGHT(Cons_Prof[[#This Row],[Custom.ID Combined]],2)="-F","Food","Non-Food")</f>
        <v>Non-Food</v>
      </c>
      <c r="D22" t="s">
        <v>479</v>
      </c>
      <c r="E22" s="2">
        <v>53377</v>
      </c>
    </row>
    <row r="23" spans="1:5" x14ac:dyDescent="0.25">
      <c r="A23" t="s">
        <v>0</v>
      </c>
      <c r="B23" t="s">
        <v>451</v>
      </c>
      <c r="C23" t="str">
        <f>IF(RIGHT(Cons_Prof[[#This Row],[Custom.ID Combined]],2)="-F","Food","Non-Food")</f>
        <v>Non-Food</v>
      </c>
      <c r="D23" t="s">
        <v>480</v>
      </c>
      <c r="E23" s="2">
        <v>18732</v>
      </c>
    </row>
    <row r="24" spans="1:5" x14ac:dyDescent="0.25">
      <c r="A24" t="s">
        <v>1</v>
      </c>
      <c r="B24" t="s">
        <v>417</v>
      </c>
      <c r="C24" t="str">
        <f>IF(RIGHT(Cons_Prof[[#This Row],[Custom.ID Combined]],2)="-F","Food","Non-Food")</f>
        <v>Food</v>
      </c>
      <c r="D24" t="s">
        <v>461</v>
      </c>
      <c r="E24" s="2">
        <v>66788</v>
      </c>
    </row>
    <row r="25" spans="1:5" x14ac:dyDescent="0.25">
      <c r="A25" t="s">
        <v>1</v>
      </c>
      <c r="B25" t="s">
        <v>414</v>
      </c>
      <c r="C25" t="str">
        <f>IF(RIGHT(Cons_Prof[[#This Row],[Custom.ID Combined]],2)="-F","Food","Non-Food")</f>
        <v>Food</v>
      </c>
      <c r="D25" t="s">
        <v>462</v>
      </c>
      <c r="E25" s="2">
        <v>6054</v>
      </c>
    </row>
    <row r="26" spans="1:5" x14ac:dyDescent="0.25">
      <c r="A26" t="s">
        <v>1</v>
      </c>
      <c r="B26" t="s">
        <v>415</v>
      </c>
      <c r="C26" t="str">
        <f>IF(RIGHT(Cons_Prof[[#This Row],[Custom.ID Combined]],2)="-F","Food","Non-Food")</f>
        <v>Food</v>
      </c>
      <c r="D26" t="s">
        <v>463</v>
      </c>
      <c r="E26" s="2">
        <v>74295</v>
      </c>
    </row>
    <row r="27" spans="1:5" x14ac:dyDescent="0.25">
      <c r="A27" t="s">
        <v>1</v>
      </c>
      <c r="B27" t="s">
        <v>416</v>
      </c>
      <c r="C27" t="str">
        <f>IF(RIGHT(Cons_Prof[[#This Row],[Custom.ID Combined]],2)="-F","Food","Non-Food")</f>
        <v>Food</v>
      </c>
      <c r="D27" t="s">
        <v>464</v>
      </c>
      <c r="E27" s="2">
        <v>23054</v>
      </c>
    </row>
    <row r="28" spans="1:5" x14ac:dyDescent="0.25">
      <c r="A28" t="s">
        <v>1</v>
      </c>
      <c r="B28" t="s">
        <v>418</v>
      </c>
      <c r="C28" t="str">
        <f>IF(RIGHT(Cons_Prof[[#This Row],[Custom.ID Combined]],2)="-F","Food","Non-Food")</f>
        <v>Food</v>
      </c>
      <c r="D28" t="s">
        <v>465</v>
      </c>
      <c r="E28" s="2">
        <v>43132</v>
      </c>
    </row>
    <row r="29" spans="1:5" x14ac:dyDescent="0.25">
      <c r="A29" t="s">
        <v>1</v>
      </c>
      <c r="B29" t="s">
        <v>419</v>
      </c>
      <c r="C29" t="str">
        <f>IF(RIGHT(Cons_Prof[[#This Row],[Custom.ID Combined]],2)="-F","Food","Non-Food")</f>
        <v>Food</v>
      </c>
      <c r="D29" t="s">
        <v>466</v>
      </c>
      <c r="E29" s="2">
        <v>52302</v>
      </c>
    </row>
    <row r="30" spans="1:5" x14ac:dyDescent="0.25">
      <c r="A30" t="s">
        <v>1</v>
      </c>
      <c r="B30" t="s">
        <v>420</v>
      </c>
      <c r="C30" t="str">
        <f>IF(RIGHT(Cons_Prof[[#This Row],[Custom.ID Combined]],2)="-F","Food","Non-Food")</f>
        <v>Food</v>
      </c>
      <c r="D30" t="s">
        <v>467</v>
      </c>
      <c r="E30" s="2">
        <v>8262</v>
      </c>
    </row>
    <row r="31" spans="1:5" x14ac:dyDescent="0.25">
      <c r="A31" t="s">
        <v>1</v>
      </c>
      <c r="B31" t="s">
        <v>421</v>
      </c>
      <c r="C31" t="str">
        <f>IF(RIGHT(Cons_Prof[[#This Row],[Custom.ID Combined]],2)="-F","Food","Non-Food")</f>
        <v>Food</v>
      </c>
      <c r="D31" t="s">
        <v>468</v>
      </c>
      <c r="E31" s="2">
        <v>32546</v>
      </c>
    </row>
    <row r="32" spans="1:5" x14ac:dyDescent="0.25">
      <c r="A32" t="s">
        <v>1</v>
      </c>
      <c r="B32" t="s">
        <v>422</v>
      </c>
      <c r="C32" t="str">
        <f>IF(RIGHT(Cons_Prof[[#This Row],[Custom.ID Combined]],2)="-F","Food","Non-Food")</f>
        <v>Food</v>
      </c>
      <c r="D32" t="s">
        <v>469</v>
      </c>
      <c r="E32" s="2">
        <v>18168</v>
      </c>
    </row>
    <row r="33" spans="1:5" x14ac:dyDescent="0.25">
      <c r="A33" t="s">
        <v>1</v>
      </c>
      <c r="B33" t="s">
        <v>423</v>
      </c>
      <c r="C33" t="str">
        <f>IF(RIGHT(Cons_Prof[[#This Row],[Custom.ID Combined]],2)="-F","Food","Non-Food")</f>
        <v>Food</v>
      </c>
      <c r="D33" t="s">
        <v>470</v>
      </c>
      <c r="E33" s="2">
        <v>16564</v>
      </c>
    </row>
    <row r="34" spans="1:5" x14ac:dyDescent="0.25">
      <c r="A34" t="s">
        <v>1</v>
      </c>
      <c r="B34" t="s">
        <v>424</v>
      </c>
      <c r="C34" t="str">
        <f>IF(RIGHT(Cons_Prof[[#This Row],[Custom.ID Combined]],2)="-F","Food","Non-Food")</f>
        <v>Food</v>
      </c>
      <c r="D34" t="s">
        <v>471</v>
      </c>
      <c r="E34" s="2">
        <v>10156</v>
      </c>
    </row>
    <row r="35" spans="1:5" x14ac:dyDescent="0.25">
      <c r="A35" t="s">
        <v>1</v>
      </c>
      <c r="B35" t="s">
        <v>427</v>
      </c>
      <c r="C35" t="str">
        <f>IF(RIGHT(Cons_Prof[[#This Row],[Custom.ID Combined]],2)="-F","Food","Non-Food")</f>
        <v>Food</v>
      </c>
      <c r="D35" t="s">
        <v>472</v>
      </c>
      <c r="E35" s="2">
        <v>6623</v>
      </c>
    </row>
    <row r="36" spans="1:5" x14ac:dyDescent="0.25">
      <c r="A36" t="s">
        <v>1</v>
      </c>
      <c r="B36" t="s">
        <v>428</v>
      </c>
      <c r="C36" t="str">
        <f>IF(RIGHT(Cons_Prof[[#This Row],[Custom.ID Combined]],2)="-F","Food","Non-Food")</f>
        <v>Food</v>
      </c>
      <c r="D36" t="s">
        <v>473</v>
      </c>
      <c r="E36" s="2">
        <v>208987</v>
      </c>
    </row>
    <row r="37" spans="1:5" x14ac:dyDescent="0.25">
      <c r="A37" t="s">
        <v>1</v>
      </c>
      <c r="B37" t="s">
        <v>429</v>
      </c>
      <c r="C37" t="str">
        <f>IF(RIGHT(Cons_Prof[[#This Row],[Custom.ID Combined]],2)="-F","Food","Non-Food")</f>
        <v>Food</v>
      </c>
      <c r="D37" t="s">
        <v>474</v>
      </c>
      <c r="E37" s="2">
        <v>76525</v>
      </c>
    </row>
    <row r="38" spans="1:5" x14ac:dyDescent="0.25">
      <c r="A38" t="s">
        <v>1</v>
      </c>
      <c r="B38" t="s">
        <v>447</v>
      </c>
      <c r="C38" t="str">
        <f>IF(RIGHT(Cons_Prof[[#This Row],[Custom.ID Combined]],2)="-F","Food","Non-Food")</f>
        <v>Non-Food</v>
      </c>
      <c r="D38" t="s">
        <v>475</v>
      </c>
      <c r="E38" s="2">
        <v>310276</v>
      </c>
    </row>
    <row r="39" spans="1:5" x14ac:dyDescent="0.25">
      <c r="A39" t="s">
        <v>1</v>
      </c>
      <c r="B39" t="s">
        <v>448</v>
      </c>
      <c r="C39" t="str">
        <f>IF(RIGHT(Cons_Prof[[#This Row],[Custom.ID Combined]],2)="-F","Food","Non-Food")</f>
        <v>Non-Food</v>
      </c>
      <c r="D39" t="s">
        <v>476</v>
      </c>
      <c r="E39" s="2">
        <v>175053</v>
      </c>
    </row>
    <row r="40" spans="1:5" x14ac:dyDescent="0.25">
      <c r="A40" t="s">
        <v>1</v>
      </c>
      <c r="B40" t="s">
        <v>449</v>
      </c>
      <c r="C40" t="str">
        <f>IF(RIGHT(Cons_Prof[[#This Row],[Custom.ID Combined]],2)="-F","Food","Non-Food")</f>
        <v>Non-Food</v>
      </c>
      <c r="D40" t="s">
        <v>477</v>
      </c>
      <c r="E40" s="2">
        <v>43788</v>
      </c>
    </row>
    <row r="41" spans="1:5" x14ac:dyDescent="0.25">
      <c r="A41" t="s">
        <v>1</v>
      </c>
      <c r="B41" t="s">
        <v>452</v>
      </c>
      <c r="C41" t="str">
        <f>IF(RIGHT(Cons_Prof[[#This Row],[Custom.ID Combined]],2)="-F","Food","Non-Food")</f>
        <v>Non-Food</v>
      </c>
      <c r="D41" t="s">
        <v>478</v>
      </c>
      <c r="E41" s="2">
        <v>42134</v>
      </c>
    </row>
    <row r="42" spans="1:5" x14ac:dyDescent="0.25">
      <c r="A42" t="s">
        <v>1</v>
      </c>
      <c r="B42" t="s">
        <v>450</v>
      </c>
      <c r="C42" t="str">
        <f>IF(RIGHT(Cons_Prof[[#This Row],[Custom.ID Combined]],2)="-F","Food","Non-Food")</f>
        <v>Non-Food</v>
      </c>
      <c r="D42" t="s">
        <v>479</v>
      </c>
      <c r="E42" s="2">
        <v>52174</v>
      </c>
    </row>
    <row r="43" spans="1:5" x14ac:dyDescent="0.25">
      <c r="A43" t="s">
        <v>1</v>
      </c>
      <c r="B43" t="s">
        <v>451</v>
      </c>
      <c r="C43" t="str">
        <f>IF(RIGHT(Cons_Prof[[#This Row],[Custom.ID Combined]],2)="-F","Food","Non-Food")</f>
        <v>Non-Food</v>
      </c>
      <c r="D43" t="s">
        <v>480</v>
      </c>
      <c r="E43" s="2">
        <v>16374</v>
      </c>
    </row>
    <row r="44" spans="1:5" x14ac:dyDescent="0.25">
      <c r="A44" t="s">
        <v>2</v>
      </c>
      <c r="B44" t="s">
        <v>417</v>
      </c>
      <c r="C44" t="str">
        <f>IF(RIGHT(Cons_Prof[[#This Row],[Custom.ID Combined]],2)="-F","Food","Non-Food")</f>
        <v>Food</v>
      </c>
      <c r="D44" t="s">
        <v>461</v>
      </c>
      <c r="E44" s="2">
        <v>68259</v>
      </c>
    </row>
    <row r="45" spans="1:5" x14ac:dyDescent="0.25">
      <c r="A45" t="s">
        <v>2</v>
      </c>
      <c r="B45" t="s">
        <v>414</v>
      </c>
      <c r="C45" t="str">
        <f>IF(RIGHT(Cons_Prof[[#This Row],[Custom.ID Combined]],2)="-F","Food","Non-Food")</f>
        <v>Food</v>
      </c>
      <c r="D45" t="s">
        <v>462</v>
      </c>
      <c r="E45" s="2">
        <v>7220</v>
      </c>
    </row>
    <row r="46" spans="1:5" x14ac:dyDescent="0.25">
      <c r="A46" t="s">
        <v>2</v>
      </c>
      <c r="B46" t="s">
        <v>415</v>
      </c>
      <c r="C46" t="str">
        <f>IF(RIGHT(Cons_Prof[[#This Row],[Custom.ID Combined]],2)="-F","Food","Non-Food")</f>
        <v>Food</v>
      </c>
      <c r="D46" t="s">
        <v>463</v>
      </c>
      <c r="E46" s="2">
        <v>58756</v>
      </c>
    </row>
    <row r="47" spans="1:5" x14ac:dyDescent="0.25">
      <c r="A47" t="s">
        <v>2</v>
      </c>
      <c r="B47" t="s">
        <v>416</v>
      </c>
      <c r="C47" t="str">
        <f>IF(RIGHT(Cons_Prof[[#This Row],[Custom.ID Combined]],2)="-F","Food","Non-Food")</f>
        <v>Food</v>
      </c>
      <c r="D47" t="s">
        <v>464</v>
      </c>
      <c r="E47" s="2">
        <v>26788</v>
      </c>
    </row>
    <row r="48" spans="1:5" x14ac:dyDescent="0.25">
      <c r="A48" t="s">
        <v>2</v>
      </c>
      <c r="B48" t="s">
        <v>418</v>
      </c>
      <c r="C48" t="str">
        <f>IF(RIGHT(Cons_Prof[[#This Row],[Custom.ID Combined]],2)="-F","Food","Non-Food")</f>
        <v>Food</v>
      </c>
      <c r="D48" t="s">
        <v>465</v>
      </c>
      <c r="E48" s="2">
        <v>37690</v>
      </c>
    </row>
    <row r="49" spans="1:5" x14ac:dyDescent="0.25">
      <c r="A49" t="s">
        <v>2</v>
      </c>
      <c r="B49" t="s">
        <v>419</v>
      </c>
      <c r="C49" t="str">
        <f>IF(RIGHT(Cons_Prof[[#This Row],[Custom.ID Combined]],2)="-F","Food","Non-Food")</f>
        <v>Food</v>
      </c>
      <c r="D49" t="s">
        <v>466</v>
      </c>
      <c r="E49" s="2">
        <v>57484</v>
      </c>
    </row>
    <row r="50" spans="1:5" x14ac:dyDescent="0.25">
      <c r="A50" t="s">
        <v>2</v>
      </c>
      <c r="B50" t="s">
        <v>420</v>
      </c>
      <c r="C50" t="str">
        <f>IF(RIGHT(Cons_Prof[[#This Row],[Custom.ID Combined]],2)="-F","Food","Non-Food")</f>
        <v>Food</v>
      </c>
      <c r="D50" t="s">
        <v>467</v>
      </c>
      <c r="E50" s="2">
        <v>7837</v>
      </c>
    </row>
    <row r="51" spans="1:5" x14ac:dyDescent="0.25">
      <c r="A51" t="s">
        <v>2</v>
      </c>
      <c r="B51" t="s">
        <v>421</v>
      </c>
      <c r="C51" t="str">
        <f>IF(RIGHT(Cons_Prof[[#This Row],[Custom.ID Combined]],2)="-F","Food","Non-Food")</f>
        <v>Food</v>
      </c>
      <c r="D51" t="s">
        <v>468</v>
      </c>
      <c r="E51" s="2">
        <v>41427</v>
      </c>
    </row>
    <row r="52" spans="1:5" x14ac:dyDescent="0.25">
      <c r="A52" t="s">
        <v>2</v>
      </c>
      <c r="B52" t="s">
        <v>422</v>
      </c>
      <c r="C52" t="str">
        <f>IF(RIGHT(Cons_Prof[[#This Row],[Custom.ID Combined]],2)="-F","Food","Non-Food")</f>
        <v>Food</v>
      </c>
      <c r="D52" t="s">
        <v>469</v>
      </c>
      <c r="E52" s="2">
        <v>19241</v>
      </c>
    </row>
    <row r="53" spans="1:5" x14ac:dyDescent="0.25">
      <c r="A53" t="s">
        <v>2</v>
      </c>
      <c r="B53" t="s">
        <v>423</v>
      </c>
      <c r="C53" t="str">
        <f>IF(RIGHT(Cons_Prof[[#This Row],[Custom.ID Combined]],2)="-F","Food","Non-Food")</f>
        <v>Food</v>
      </c>
      <c r="D53" t="s">
        <v>470</v>
      </c>
      <c r="E53" s="2">
        <v>14185</v>
      </c>
    </row>
    <row r="54" spans="1:5" x14ac:dyDescent="0.25">
      <c r="A54" t="s">
        <v>2</v>
      </c>
      <c r="B54" t="s">
        <v>424</v>
      </c>
      <c r="C54" t="str">
        <f>IF(RIGHT(Cons_Prof[[#This Row],[Custom.ID Combined]],2)="-F","Food","Non-Food")</f>
        <v>Food</v>
      </c>
      <c r="D54" t="s">
        <v>471</v>
      </c>
      <c r="E54" s="2">
        <v>6883</v>
      </c>
    </row>
    <row r="55" spans="1:5" x14ac:dyDescent="0.25">
      <c r="A55" t="s">
        <v>2</v>
      </c>
      <c r="B55" t="s">
        <v>427</v>
      </c>
      <c r="C55" t="str">
        <f>IF(RIGHT(Cons_Prof[[#This Row],[Custom.ID Combined]],2)="-F","Food","Non-Food")</f>
        <v>Food</v>
      </c>
      <c r="D55" t="s">
        <v>472</v>
      </c>
      <c r="E55" s="2">
        <v>8050</v>
      </c>
    </row>
    <row r="56" spans="1:5" x14ac:dyDescent="0.25">
      <c r="A56" t="s">
        <v>2</v>
      </c>
      <c r="B56" t="s">
        <v>428</v>
      </c>
      <c r="C56" t="str">
        <f>IF(RIGHT(Cons_Prof[[#This Row],[Custom.ID Combined]],2)="-F","Food","Non-Food")</f>
        <v>Food</v>
      </c>
      <c r="D56" t="s">
        <v>473</v>
      </c>
      <c r="E56" s="2">
        <v>259707</v>
      </c>
    </row>
    <row r="57" spans="1:5" x14ac:dyDescent="0.25">
      <c r="A57" t="s">
        <v>2</v>
      </c>
      <c r="B57" t="s">
        <v>429</v>
      </c>
      <c r="C57" t="str">
        <f>IF(RIGHT(Cons_Prof[[#This Row],[Custom.ID Combined]],2)="-F","Food","Non-Food")</f>
        <v>Food</v>
      </c>
      <c r="D57" t="s">
        <v>474</v>
      </c>
      <c r="E57" s="2">
        <v>85139</v>
      </c>
    </row>
    <row r="58" spans="1:5" x14ac:dyDescent="0.25">
      <c r="A58" t="s">
        <v>2</v>
      </c>
      <c r="B58" t="s">
        <v>447</v>
      </c>
      <c r="C58" t="str">
        <f>IF(RIGHT(Cons_Prof[[#This Row],[Custom.ID Combined]],2)="-F","Food","Non-Food")</f>
        <v>Non-Food</v>
      </c>
      <c r="D58" t="s">
        <v>475</v>
      </c>
      <c r="E58" s="2">
        <v>331224</v>
      </c>
    </row>
    <row r="59" spans="1:5" x14ac:dyDescent="0.25">
      <c r="A59" t="s">
        <v>2</v>
      </c>
      <c r="B59" t="s">
        <v>448</v>
      </c>
      <c r="C59" t="str">
        <f>IF(RIGHT(Cons_Prof[[#This Row],[Custom.ID Combined]],2)="-F","Food","Non-Food")</f>
        <v>Non-Food</v>
      </c>
      <c r="D59" t="s">
        <v>476</v>
      </c>
      <c r="E59" s="2">
        <v>192966</v>
      </c>
    </row>
    <row r="60" spans="1:5" x14ac:dyDescent="0.25">
      <c r="A60" t="s">
        <v>2</v>
      </c>
      <c r="B60" t="s">
        <v>449</v>
      </c>
      <c r="C60" t="str">
        <f>IF(RIGHT(Cons_Prof[[#This Row],[Custom.ID Combined]],2)="-F","Food","Non-Food")</f>
        <v>Non-Food</v>
      </c>
      <c r="D60" t="s">
        <v>477</v>
      </c>
      <c r="E60" s="2">
        <v>64672</v>
      </c>
    </row>
    <row r="61" spans="1:5" x14ac:dyDescent="0.25">
      <c r="A61" t="s">
        <v>2</v>
      </c>
      <c r="B61" t="s">
        <v>452</v>
      </c>
      <c r="C61" t="str">
        <f>IF(RIGHT(Cons_Prof[[#This Row],[Custom.ID Combined]],2)="-F","Food","Non-Food")</f>
        <v>Non-Food</v>
      </c>
      <c r="D61" t="s">
        <v>478</v>
      </c>
      <c r="E61" s="2">
        <v>83646</v>
      </c>
    </row>
    <row r="62" spans="1:5" x14ac:dyDescent="0.25">
      <c r="A62" t="s">
        <v>2</v>
      </c>
      <c r="B62" t="s">
        <v>450</v>
      </c>
      <c r="C62" t="str">
        <f>IF(RIGHT(Cons_Prof[[#This Row],[Custom.ID Combined]],2)="-F","Food","Non-Food")</f>
        <v>Non-Food</v>
      </c>
      <c r="D62" t="s">
        <v>479</v>
      </c>
      <c r="E62" s="2">
        <v>48551</v>
      </c>
    </row>
    <row r="63" spans="1:5" x14ac:dyDescent="0.25">
      <c r="A63" t="s">
        <v>2</v>
      </c>
      <c r="B63" t="s">
        <v>451</v>
      </c>
      <c r="C63" t="str">
        <f>IF(RIGHT(Cons_Prof[[#This Row],[Custom.ID Combined]],2)="-F","Food","Non-Food")</f>
        <v>Non-Food</v>
      </c>
      <c r="D63" t="s">
        <v>480</v>
      </c>
      <c r="E63" s="2">
        <v>32129</v>
      </c>
    </row>
    <row r="64" spans="1:5" x14ac:dyDescent="0.25">
      <c r="A64" t="s">
        <v>48</v>
      </c>
      <c r="B64" t="s">
        <v>417</v>
      </c>
      <c r="C64" t="str">
        <f>IF(RIGHT(Cons_Prof[[#This Row],[Custom.ID Combined]],2)="-F","Food","Non-Food")</f>
        <v>Food</v>
      </c>
      <c r="D64" t="s">
        <v>461</v>
      </c>
      <c r="E64" s="2">
        <v>63233</v>
      </c>
    </row>
    <row r="65" spans="1:5" x14ac:dyDescent="0.25">
      <c r="A65" t="s">
        <v>48</v>
      </c>
      <c r="B65" t="s">
        <v>414</v>
      </c>
      <c r="C65" t="str">
        <f>IF(RIGHT(Cons_Prof[[#This Row],[Custom.ID Combined]],2)="-F","Food","Non-Food")</f>
        <v>Food</v>
      </c>
      <c r="D65" t="s">
        <v>462</v>
      </c>
      <c r="E65" s="2">
        <v>7249</v>
      </c>
    </row>
    <row r="66" spans="1:5" x14ac:dyDescent="0.25">
      <c r="A66" t="s">
        <v>48</v>
      </c>
      <c r="B66" t="s">
        <v>415</v>
      </c>
      <c r="C66" t="str">
        <f>IF(RIGHT(Cons_Prof[[#This Row],[Custom.ID Combined]],2)="-F","Food","Non-Food")</f>
        <v>Food</v>
      </c>
      <c r="D66" t="s">
        <v>463</v>
      </c>
      <c r="E66" s="2">
        <v>87412</v>
      </c>
    </row>
    <row r="67" spans="1:5" x14ac:dyDescent="0.25">
      <c r="A67" t="s">
        <v>48</v>
      </c>
      <c r="B67" t="s">
        <v>416</v>
      </c>
      <c r="C67" t="str">
        <f>IF(RIGHT(Cons_Prof[[#This Row],[Custom.ID Combined]],2)="-F","Food","Non-Food")</f>
        <v>Food</v>
      </c>
      <c r="D67" t="s">
        <v>464</v>
      </c>
      <c r="E67" s="2">
        <v>32266</v>
      </c>
    </row>
    <row r="68" spans="1:5" x14ac:dyDescent="0.25">
      <c r="A68" t="s">
        <v>48</v>
      </c>
      <c r="B68" t="s">
        <v>418</v>
      </c>
      <c r="C68" t="str">
        <f>IF(RIGHT(Cons_Prof[[#This Row],[Custom.ID Combined]],2)="-F","Food","Non-Food")</f>
        <v>Food</v>
      </c>
      <c r="D68" t="s">
        <v>465</v>
      </c>
      <c r="E68" s="2">
        <v>46119</v>
      </c>
    </row>
    <row r="69" spans="1:5" x14ac:dyDescent="0.25">
      <c r="A69" t="s">
        <v>48</v>
      </c>
      <c r="B69" t="s">
        <v>419</v>
      </c>
      <c r="C69" t="str">
        <f>IF(RIGHT(Cons_Prof[[#This Row],[Custom.ID Combined]],2)="-F","Food","Non-Food")</f>
        <v>Food</v>
      </c>
      <c r="D69" t="s">
        <v>466</v>
      </c>
      <c r="E69" s="2">
        <v>59429</v>
      </c>
    </row>
    <row r="70" spans="1:5" x14ac:dyDescent="0.25">
      <c r="A70" t="s">
        <v>48</v>
      </c>
      <c r="B70" t="s">
        <v>420</v>
      </c>
      <c r="C70" t="str">
        <f>IF(RIGHT(Cons_Prof[[#This Row],[Custom.ID Combined]],2)="-F","Food","Non-Food")</f>
        <v>Food</v>
      </c>
      <c r="D70" t="s">
        <v>467</v>
      </c>
      <c r="E70" s="2">
        <v>9109</v>
      </c>
    </row>
    <row r="71" spans="1:5" x14ac:dyDescent="0.25">
      <c r="A71" t="s">
        <v>48</v>
      </c>
      <c r="B71" t="s">
        <v>421</v>
      </c>
      <c r="C71" t="str">
        <f>IF(RIGHT(Cons_Prof[[#This Row],[Custom.ID Combined]],2)="-F","Food","Non-Food")</f>
        <v>Food</v>
      </c>
      <c r="D71" t="s">
        <v>468</v>
      </c>
      <c r="E71" s="2">
        <v>39006</v>
      </c>
    </row>
    <row r="72" spans="1:5" x14ac:dyDescent="0.25">
      <c r="A72" t="s">
        <v>48</v>
      </c>
      <c r="B72" t="s">
        <v>422</v>
      </c>
      <c r="C72" t="str">
        <f>IF(RIGHT(Cons_Prof[[#This Row],[Custom.ID Combined]],2)="-F","Food","Non-Food")</f>
        <v>Food</v>
      </c>
      <c r="D72" t="s">
        <v>469</v>
      </c>
      <c r="E72" s="2">
        <v>20067</v>
      </c>
    </row>
    <row r="73" spans="1:5" x14ac:dyDescent="0.25">
      <c r="A73" t="s">
        <v>48</v>
      </c>
      <c r="B73" t="s">
        <v>423</v>
      </c>
      <c r="C73" t="str">
        <f>IF(RIGHT(Cons_Prof[[#This Row],[Custom.ID Combined]],2)="-F","Food","Non-Food")</f>
        <v>Food</v>
      </c>
      <c r="D73" t="s">
        <v>470</v>
      </c>
      <c r="E73" s="2">
        <v>17023</v>
      </c>
    </row>
    <row r="74" spans="1:5" x14ac:dyDescent="0.25">
      <c r="A74" t="s">
        <v>48</v>
      </c>
      <c r="B74" t="s">
        <v>424</v>
      </c>
      <c r="C74" t="str">
        <f>IF(RIGHT(Cons_Prof[[#This Row],[Custom.ID Combined]],2)="-F","Food","Non-Food")</f>
        <v>Food</v>
      </c>
      <c r="D74" t="s">
        <v>471</v>
      </c>
      <c r="E74" s="2">
        <v>11337</v>
      </c>
    </row>
    <row r="75" spans="1:5" x14ac:dyDescent="0.25">
      <c r="A75" t="s">
        <v>48</v>
      </c>
      <c r="B75" t="s">
        <v>427</v>
      </c>
      <c r="C75" t="str">
        <f>IF(RIGHT(Cons_Prof[[#This Row],[Custom.ID Combined]],2)="-F","Food","Non-Food")</f>
        <v>Food</v>
      </c>
      <c r="D75" t="s">
        <v>472</v>
      </c>
      <c r="E75" s="2">
        <v>10550</v>
      </c>
    </row>
    <row r="76" spans="1:5" x14ac:dyDescent="0.25">
      <c r="A76" t="s">
        <v>48</v>
      </c>
      <c r="B76" t="s">
        <v>428</v>
      </c>
      <c r="C76" t="str">
        <f>IF(RIGHT(Cons_Prof[[#This Row],[Custom.ID Combined]],2)="-F","Food","Non-Food")</f>
        <v>Food</v>
      </c>
      <c r="D76" t="s">
        <v>473</v>
      </c>
      <c r="E76" s="2">
        <v>260979</v>
      </c>
    </row>
    <row r="77" spans="1:5" x14ac:dyDescent="0.25">
      <c r="A77" t="s">
        <v>48</v>
      </c>
      <c r="B77" t="s">
        <v>429</v>
      </c>
      <c r="C77" t="str">
        <f>IF(RIGHT(Cons_Prof[[#This Row],[Custom.ID Combined]],2)="-F","Food","Non-Food")</f>
        <v>Food</v>
      </c>
      <c r="D77" t="s">
        <v>474</v>
      </c>
      <c r="E77" s="2">
        <v>81067</v>
      </c>
    </row>
    <row r="78" spans="1:5" x14ac:dyDescent="0.25">
      <c r="A78" t="s">
        <v>48</v>
      </c>
      <c r="B78" t="s">
        <v>447</v>
      </c>
      <c r="C78" t="str">
        <f>IF(RIGHT(Cons_Prof[[#This Row],[Custom.ID Combined]],2)="-F","Food","Non-Food")</f>
        <v>Non-Food</v>
      </c>
      <c r="D78" t="s">
        <v>475</v>
      </c>
      <c r="E78" s="2">
        <v>430831</v>
      </c>
    </row>
    <row r="79" spans="1:5" x14ac:dyDescent="0.25">
      <c r="A79" t="s">
        <v>48</v>
      </c>
      <c r="B79" t="s">
        <v>448</v>
      </c>
      <c r="C79" t="str">
        <f>IF(RIGHT(Cons_Prof[[#This Row],[Custom.ID Combined]],2)="-F","Food","Non-Food")</f>
        <v>Non-Food</v>
      </c>
      <c r="D79" t="s">
        <v>476</v>
      </c>
      <c r="E79" s="2">
        <v>222468</v>
      </c>
    </row>
    <row r="80" spans="1:5" x14ac:dyDescent="0.25">
      <c r="A80" t="s">
        <v>48</v>
      </c>
      <c r="B80" t="s">
        <v>449</v>
      </c>
      <c r="C80" t="str">
        <f>IF(RIGHT(Cons_Prof[[#This Row],[Custom.ID Combined]],2)="-F","Food","Non-Food")</f>
        <v>Non-Food</v>
      </c>
      <c r="D80" t="s">
        <v>477</v>
      </c>
      <c r="E80" s="2">
        <v>66087</v>
      </c>
    </row>
    <row r="81" spans="1:5" x14ac:dyDescent="0.25">
      <c r="A81" t="s">
        <v>48</v>
      </c>
      <c r="B81" t="s">
        <v>452</v>
      </c>
      <c r="C81" t="str">
        <f>IF(RIGHT(Cons_Prof[[#This Row],[Custom.ID Combined]],2)="-F","Food","Non-Food")</f>
        <v>Non-Food</v>
      </c>
      <c r="D81" t="s">
        <v>478</v>
      </c>
      <c r="E81" s="2">
        <v>87583</v>
      </c>
    </row>
    <row r="82" spans="1:5" x14ac:dyDescent="0.25">
      <c r="A82" t="s">
        <v>48</v>
      </c>
      <c r="B82" t="s">
        <v>450</v>
      </c>
      <c r="C82" t="str">
        <f>IF(RIGHT(Cons_Prof[[#This Row],[Custom.ID Combined]],2)="-F","Food","Non-Food")</f>
        <v>Non-Food</v>
      </c>
      <c r="D82" t="s">
        <v>479</v>
      </c>
      <c r="E82" s="2">
        <v>63849</v>
      </c>
    </row>
    <row r="83" spans="1:5" x14ac:dyDescent="0.25">
      <c r="A83" t="s">
        <v>48</v>
      </c>
      <c r="B83" t="s">
        <v>451</v>
      </c>
      <c r="C83" t="str">
        <f>IF(RIGHT(Cons_Prof[[#This Row],[Custom.ID Combined]],2)="-F","Food","Non-Food")</f>
        <v>Non-Food</v>
      </c>
      <c r="D83" t="s">
        <v>480</v>
      </c>
      <c r="E83" s="2">
        <v>38759</v>
      </c>
    </row>
    <row r="84" spans="1:5" x14ac:dyDescent="0.25">
      <c r="A84" t="s">
        <v>3</v>
      </c>
      <c r="B84" t="s">
        <v>417</v>
      </c>
      <c r="C84" t="str">
        <f>IF(RIGHT(Cons_Prof[[#This Row],[Custom.ID Combined]],2)="-F","Food","Non-Food")</f>
        <v>Food</v>
      </c>
      <c r="D84" t="s">
        <v>461</v>
      </c>
      <c r="E84" s="2">
        <v>59430</v>
      </c>
    </row>
    <row r="85" spans="1:5" x14ac:dyDescent="0.25">
      <c r="A85" t="s">
        <v>3</v>
      </c>
      <c r="B85" t="s">
        <v>414</v>
      </c>
      <c r="C85" t="str">
        <f>IF(RIGHT(Cons_Prof[[#This Row],[Custom.ID Combined]],2)="-F","Food","Non-Food")</f>
        <v>Food</v>
      </c>
      <c r="D85" t="s">
        <v>462</v>
      </c>
      <c r="E85" s="2">
        <v>7441</v>
      </c>
    </row>
    <row r="86" spans="1:5" x14ac:dyDescent="0.25">
      <c r="A86" t="s">
        <v>3</v>
      </c>
      <c r="B86" t="s">
        <v>415</v>
      </c>
      <c r="C86" t="str">
        <f>IF(RIGHT(Cons_Prof[[#This Row],[Custom.ID Combined]],2)="-F","Food","Non-Food")</f>
        <v>Food</v>
      </c>
      <c r="D86" t="s">
        <v>463</v>
      </c>
      <c r="E86" s="2">
        <v>60472</v>
      </c>
    </row>
    <row r="87" spans="1:5" x14ac:dyDescent="0.25">
      <c r="A87" t="s">
        <v>3</v>
      </c>
      <c r="B87" t="s">
        <v>416</v>
      </c>
      <c r="C87" t="str">
        <f>IF(RIGHT(Cons_Prof[[#This Row],[Custom.ID Combined]],2)="-F","Food","Non-Food")</f>
        <v>Food</v>
      </c>
      <c r="D87" t="s">
        <v>464</v>
      </c>
      <c r="E87" s="2">
        <v>28691</v>
      </c>
    </row>
    <row r="88" spans="1:5" x14ac:dyDescent="0.25">
      <c r="A88" t="s">
        <v>3</v>
      </c>
      <c r="B88" t="s">
        <v>418</v>
      </c>
      <c r="C88" t="str">
        <f>IF(RIGHT(Cons_Prof[[#This Row],[Custom.ID Combined]],2)="-F","Food","Non-Food")</f>
        <v>Food</v>
      </c>
      <c r="D88" t="s">
        <v>465</v>
      </c>
      <c r="E88" s="2">
        <v>35814</v>
      </c>
    </row>
    <row r="89" spans="1:5" x14ac:dyDescent="0.25">
      <c r="A89" t="s">
        <v>3</v>
      </c>
      <c r="B89" t="s">
        <v>419</v>
      </c>
      <c r="C89" t="str">
        <f>IF(RIGHT(Cons_Prof[[#This Row],[Custom.ID Combined]],2)="-F","Food","Non-Food")</f>
        <v>Food</v>
      </c>
      <c r="D89" t="s">
        <v>466</v>
      </c>
      <c r="E89" s="2">
        <v>52521</v>
      </c>
    </row>
    <row r="90" spans="1:5" x14ac:dyDescent="0.25">
      <c r="A90" t="s">
        <v>3</v>
      </c>
      <c r="B90" t="s">
        <v>420</v>
      </c>
      <c r="C90" t="str">
        <f>IF(RIGHT(Cons_Prof[[#This Row],[Custom.ID Combined]],2)="-F","Food","Non-Food")</f>
        <v>Food</v>
      </c>
      <c r="D90" t="s">
        <v>467</v>
      </c>
      <c r="E90" s="2">
        <v>9102</v>
      </c>
    </row>
    <row r="91" spans="1:5" x14ac:dyDescent="0.25">
      <c r="A91" t="s">
        <v>3</v>
      </c>
      <c r="B91" t="s">
        <v>421</v>
      </c>
      <c r="C91" t="str">
        <f>IF(RIGHT(Cons_Prof[[#This Row],[Custom.ID Combined]],2)="-F","Food","Non-Food")</f>
        <v>Food</v>
      </c>
      <c r="D91" t="s">
        <v>468</v>
      </c>
      <c r="E91" s="2">
        <v>33578</v>
      </c>
    </row>
    <row r="92" spans="1:5" x14ac:dyDescent="0.25">
      <c r="A92" t="s">
        <v>3</v>
      </c>
      <c r="B92" t="s">
        <v>422</v>
      </c>
      <c r="C92" t="str">
        <f>IF(RIGHT(Cons_Prof[[#This Row],[Custom.ID Combined]],2)="-F","Food","Non-Food")</f>
        <v>Food</v>
      </c>
      <c r="D92" t="s">
        <v>469</v>
      </c>
      <c r="E92" s="2">
        <v>16754</v>
      </c>
    </row>
    <row r="93" spans="1:5" x14ac:dyDescent="0.25">
      <c r="A93" t="s">
        <v>3</v>
      </c>
      <c r="B93" t="s">
        <v>423</v>
      </c>
      <c r="C93" t="str">
        <f>IF(RIGHT(Cons_Prof[[#This Row],[Custom.ID Combined]],2)="-F","Food","Non-Food")</f>
        <v>Food</v>
      </c>
      <c r="D93" t="s">
        <v>470</v>
      </c>
      <c r="E93" s="2">
        <v>16493</v>
      </c>
    </row>
    <row r="94" spans="1:5" x14ac:dyDescent="0.25">
      <c r="A94" t="s">
        <v>3</v>
      </c>
      <c r="B94" t="s">
        <v>424</v>
      </c>
      <c r="C94" t="str">
        <f>IF(RIGHT(Cons_Prof[[#This Row],[Custom.ID Combined]],2)="-F","Food","Non-Food")</f>
        <v>Food</v>
      </c>
      <c r="D94" t="s">
        <v>471</v>
      </c>
      <c r="E94" s="2">
        <v>9976</v>
      </c>
    </row>
    <row r="95" spans="1:5" x14ac:dyDescent="0.25">
      <c r="A95" t="s">
        <v>3</v>
      </c>
      <c r="B95" t="s">
        <v>427</v>
      </c>
      <c r="C95" t="str">
        <f>IF(RIGHT(Cons_Prof[[#This Row],[Custom.ID Combined]],2)="-F","Food","Non-Food")</f>
        <v>Food</v>
      </c>
      <c r="D95" t="s">
        <v>472</v>
      </c>
      <c r="E95" s="2">
        <v>12313</v>
      </c>
    </row>
    <row r="96" spans="1:5" x14ac:dyDescent="0.25">
      <c r="A96" t="s">
        <v>3</v>
      </c>
      <c r="B96" t="s">
        <v>428</v>
      </c>
      <c r="C96" t="str">
        <f>IF(RIGHT(Cons_Prof[[#This Row],[Custom.ID Combined]],2)="-F","Food","Non-Food")</f>
        <v>Food</v>
      </c>
      <c r="D96" t="s">
        <v>473</v>
      </c>
      <c r="E96" s="2">
        <v>219915</v>
      </c>
    </row>
    <row r="97" spans="1:5" x14ac:dyDescent="0.25">
      <c r="A97" t="s">
        <v>3</v>
      </c>
      <c r="B97" t="s">
        <v>429</v>
      </c>
      <c r="C97" t="str">
        <f>IF(RIGHT(Cons_Prof[[#This Row],[Custom.ID Combined]],2)="-F","Food","Non-Food")</f>
        <v>Food</v>
      </c>
      <c r="D97" t="s">
        <v>474</v>
      </c>
      <c r="E97" s="2">
        <v>78457</v>
      </c>
    </row>
    <row r="98" spans="1:5" x14ac:dyDescent="0.25">
      <c r="A98" t="s">
        <v>3</v>
      </c>
      <c r="B98" t="s">
        <v>447</v>
      </c>
      <c r="C98" t="str">
        <f>IF(RIGHT(Cons_Prof[[#This Row],[Custom.ID Combined]],2)="-F","Food","Non-Food")</f>
        <v>Non-Food</v>
      </c>
      <c r="D98" t="s">
        <v>475</v>
      </c>
      <c r="E98" s="2">
        <v>375942</v>
      </c>
    </row>
    <row r="99" spans="1:5" x14ac:dyDescent="0.25">
      <c r="A99" t="s">
        <v>3</v>
      </c>
      <c r="B99" t="s">
        <v>448</v>
      </c>
      <c r="C99" t="str">
        <f>IF(RIGHT(Cons_Prof[[#This Row],[Custom.ID Combined]],2)="-F","Food","Non-Food")</f>
        <v>Non-Food</v>
      </c>
      <c r="D99" t="s">
        <v>476</v>
      </c>
      <c r="E99" s="2">
        <v>165463</v>
      </c>
    </row>
    <row r="100" spans="1:5" x14ac:dyDescent="0.25">
      <c r="A100" t="s">
        <v>3</v>
      </c>
      <c r="B100" t="s">
        <v>449</v>
      </c>
      <c r="C100" t="str">
        <f>IF(RIGHT(Cons_Prof[[#This Row],[Custom.ID Combined]],2)="-F","Food","Non-Food")</f>
        <v>Non-Food</v>
      </c>
      <c r="D100" t="s">
        <v>477</v>
      </c>
      <c r="E100" s="2">
        <v>46595</v>
      </c>
    </row>
    <row r="101" spans="1:5" x14ac:dyDescent="0.25">
      <c r="A101" t="s">
        <v>3</v>
      </c>
      <c r="B101" t="s">
        <v>452</v>
      </c>
      <c r="C101" t="str">
        <f>IF(RIGHT(Cons_Prof[[#This Row],[Custom.ID Combined]],2)="-F","Food","Non-Food")</f>
        <v>Non-Food</v>
      </c>
      <c r="D101" t="s">
        <v>478</v>
      </c>
      <c r="E101" s="2">
        <v>77425</v>
      </c>
    </row>
    <row r="102" spans="1:5" x14ac:dyDescent="0.25">
      <c r="A102" t="s">
        <v>3</v>
      </c>
      <c r="B102" t="s">
        <v>450</v>
      </c>
      <c r="C102" t="str">
        <f>IF(RIGHT(Cons_Prof[[#This Row],[Custom.ID Combined]],2)="-F","Food","Non-Food")</f>
        <v>Non-Food</v>
      </c>
      <c r="D102" t="s">
        <v>479</v>
      </c>
      <c r="E102" s="2">
        <v>46457</v>
      </c>
    </row>
    <row r="103" spans="1:5" x14ac:dyDescent="0.25">
      <c r="A103" t="s">
        <v>3</v>
      </c>
      <c r="B103" t="s">
        <v>451</v>
      </c>
      <c r="C103" t="str">
        <f>IF(RIGHT(Cons_Prof[[#This Row],[Custom.ID Combined]],2)="-F","Food","Non-Food")</f>
        <v>Non-Food</v>
      </c>
      <c r="D103" t="s">
        <v>480</v>
      </c>
      <c r="E103" s="2">
        <v>21966</v>
      </c>
    </row>
    <row r="104" spans="1:5" x14ac:dyDescent="0.25">
      <c r="A104" t="s">
        <v>4</v>
      </c>
      <c r="B104" t="s">
        <v>417</v>
      </c>
      <c r="C104" t="str">
        <f>IF(RIGHT(Cons_Prof[[#This Row],[Custom.ID Combined]],2)="-F","Food","Non-Food")</f>
        <v>Food</v>
      </c>
      <c r="D104" t="s">
        <v>461</v>
      </c>
      <c r="E104" s="2">
        <v>55879</v>
      </c>
    </row>
    <row r="105" spans="1:5" x14ac:dyDescent="0.25">
      <c r="A105" t="s">
        <v>4</v>
      </c>
      <c r="B105" t="s">
        <v>414</v>
      </c>
      <c r="C105" t="str">
        <f>IF(RIGHT(Cons_Prof[[#This Row],[Custom.ID Combined]],2)="-F","Food","Non-Food")</f>
        <v>Food</v>
      </c>
      <c r="D105" t="s">
        <v>462</v>
      </c>
      <c r="E105" s="2">
        <v>5811</v>
      </c>
    </row>
    <row r="106" spans="1:5" x14ac:dyDescent="0.25">
      <c r="A106" t="s">
        <v>4</v>
      </c>
      <c r="B106" t="s">
        <v>415</v>
      </c>
      <c r="C106" t="str">
        <f>IF(RIGHT(Cons_Prof[[#This Row],[Custom.ID Combined]],2)="-F","Food","Non-Food")</f>
        <v>Food</v>
      </c>
      <c r="D106" t="s">
        <v>463</v>
      </c>
      <c r="E106" s="2">
        <v>55108</v>
      </c>
    </row>
    <row r="107" spans="1:5" x14ac:dyDescent="0.25">
      <c r="A107" t="s">
        <v>4</v>
      </c>
      <c r="B107" t="s">
        <v>416</v>
      </c>
      <c r="C107" t="str">
        <f>IF(RIGHT(Cons_Prof[[#This Row],[Custom.ID Combined]],2)="-F","Food","Non-Food")</f>
        <v>Food</v>
      </c>
      <c r="D107" t="s">
        <v>464</v>
      </c>
      <c r="E107" s="2">
        <v>25265</v>
      </c>
    </row>
    <row r="108" spans="1:5" x14ac:dyDescent="0.25">
      <c r="A108" t="s">
        <v>4</v>
      </c>
      <c r="B108" t="s">
        <v>418</v>
      </c>
      <c r="C108" t="str">
        <f>IF(RIGHT(Cons_Prof[[#This Row],[Custom.ID Combined]],2)="-F","Food","Non-Food")</f>
        <v>Food</v>
      </c>
      <c r="D108" t="s">
        <v>465</v>
      </c>
      <c r="E108" s="2">
        <v>43659</v>
      </c>
    </row>
    <row r="109" spans="1:5" x14ac:dyDescent="0.25">
      <c r="A109" t="s">
        <v>4</v>
      </c>
      <c r="B109" t="s">
        <v>419</v>
      </c>
      <c r="C109" t="str">
        <f>IF(RIGHT(Cons_Prof[[#This Row],[Custom.ID Combined]],2)="-F","Food","Non-Food")</f>
        <v>Food</v>
      </c>
      <c r="D109" t="s">
        <v>466</v>
      </c>
      <c r="E109" s="2">
        <v>47188</v>
      </c>
    </row>
    <row r="110" spans="1:5" x14ac:dyDescent="0.25">
      <c r="A110" t="s">
        <v>4</v>
      </c>
      <c r="B110" t="s">
        <v>420</v>
      </c>
      <c r="C110" t="str">
        <f>IF(RIGHT(Cons_Prof[[#This Row],[Custom.ID Combined]],2)="-F","Food","Non-Food")</f>
        <v>Food</v>
      </c>
      <c r="D110" t="s">
        <v>467</v>
      </c>
      <c r="E110" s="2">
        <v>9621</v>
      </c>
    </row>
    <row r="111" spans="1:5" x14ac:dyDescent="0.25">
      <c r="A111" t="s">
        <v>4</v>
      </c>
      <c r="B111" t="s">
        <v>421</v>
      </c>
      <c r="C111" t="str">
        <f>IF(RIGHT(Cons_Prof[[#This Row],[Custom.ID Combined]],2)="-F","Food","Non-Food")</f>
        <v>Food</v>
      </c>
      <c r="D111" t="s">
        <v>468</v>
      </c>
      <c r="E111" s="2">
        <v>27361</v>
      </c>
    </row>
    <row r="112" spans="1:5" x14ac:dyDescent="0.25">
      <c r="A112" t="s">
        <v>4</v>
      </c>
      <c r="B112" t="s">
        <v>422</v>
      </c>
      <c r="C112" t="str">
        <f>IF(RIGHT(Cons_Prof[[#This Row],[Custom.ID Combined]],2)="-F","Food","Non-Food")</f>
        <v>Food</v>
      </c>
      <c r="D112" t="s">
        <v>469</v>
      </c>
      <c r="E112" s="2">
        <v>11304</v>
      </c>
    </row>
    <row r="113" spans="1:5" x14ac:dyDescent="0.25">
      <c r="A113" t="s">
        <v>4</v>
      </c>
      <c r="B113" t="s">
        <v>423</v>
      </c>
      <c r="C113" t="str">
        <f>IF(RIGHT(Cons_Prof[[#This Row],[Custom.ID Combined]],2)="-F","Food","Non-Food")</f>
        <v>Food</v>
      </c>
      <c r="D113" t="s">
        <v>470</v>
      </c>
      <c r="E113" s="2">
        <v>17571</v>
      </c>
    </row>
    <row r="114" spans="1:5" x14ac:dyDescent="0.25">
      <c r="A114" t="s">
        <v>4</v>
      </c>
      <c r="B114" t="s">
        <v>424</v>
      </c>
      <c r="C114" t="str">
        <f>IF(RIGHT(Cons_Prof[[#This Row],[Custom.ID Combined]],2)="-F","Food","Non-Food")</f>
        <v>Food</v>
      </c>
      <c r="D114" t="s">
        <v>471</v>
      </c>
      <c r="E114" s="2">
        <v>12536</v>
      </c>
    </row>
    <row r="115" spans="1:5" x14ac:dyDescent="0.25">
      <c r="A115" t="s">
        <v>4</v>
      </c>
      <c r="B115" t="s">
        <v>427</v>
      </c>
      <c r="C115" t="str">
        <f>IF(RIGHT(Cons_Prof[[#This Row],[Custom.ID Combined]],2)="-F","Food","Non-Food")</f>
        <v>Food</v>
      </c>
      <c r="D115" t="s">
        <v>472</v>
      </c>
      <c r="E115" s="2">
        <v>15372</v>
      </c>
    </row>
    <row r="116" spans="1:5" x14ac:dyDescent="0.25">
      <c r="A116" t="s">
        <v>4</v>
      </c>
      <c r="B116" t="s">
        <v>428</v>
      </c>
      <c r="C116" t="str">
        <f>IF(RIGHT(Cons_Prof[[#This Row],[Custom.ID Combined]],2)="-F","Food","Non-Food")</f>
        <v>Food</v>
      </c>
      <c r="D116" t="s">
        <v>473</v>
      </c>
      <c r="E116" s="2">
        <v>193133</v>
      </c>
    </row>
    <row r="117" spans="1:5" x14ac:dyDescent="0.25">
      <c r="A117" t="s">
        <v>4</v>
      </c>
      <c r="B117" t="s">
        <v>429</v>
      </c>
      <c r="C117" t="str">
        <f>IF(RIGHT(Cons_Prof[[#This Row],[Custom.ID Combined]],2)="-F","Food","Non-Food")</f>
        <v>Food</v>
      </c>
      <c r="D117" t="s">
        <v>474</v>
      </c>
      <c r="E117" s="2">
        <v>64775</v>
      </c>
    </row>
    <row r="118" spans="1:5" x14ac:dyDescent="0.25">
      <c r="A118" t="s">
        <v>4</v>
      </c>
      <c r="B118" t="s">
        <v>447</v>
      </c>
      <c r="C118" t="str">
        <f>IF(RIGHT(Cons_Prof[[#This Row],[Custom.ID Combined]],2)="-F","Food","Non-Food")</f>
        <v>Non-Food</v>
      </c>
      <c r="D118" t="s">
        <v>475</v>
      </c>
      <c r="E118" s="2">
        <v>328236</v>
      </c>
    </row>
    <row r="119" spans="1:5" x14ac:dyDescent="0.25">
      <c r="A119" t="s">
        <v>4</v>
      </c>
      <c r="B119" t="s">
        <v>448</v>
      </c>
      <c r="C119" t="str">
        <f>IF(RIGHT(Cons_Prof[[#This Row],[Custom.ID Combined]],2)="-F","Food","Non-Food")</f>
        <v>Non-Food</v>
      </c>
      <c r="D119" t="s">
        <v>476</v>
      </c>
      <c r="E119" s="2">
        <v>169639</v>
      </c>
    </row>
    <row r="120" spans="1:5" x14ac:dyDescent="0.25">
      <c r="A120" t="s">
        <v>4</v>
      </c>
      <c r="B120" t="s">
        <v>449</v>
      </c>
      <c r="C120" t="str">
        <f>IF(RIGHT(Cons_Prof[[#This Row],[Custom.ID Combined]],2)="-F","Food","Non-Food")</f>
        <v>Non-Food</v>
      </c>
      <c r="D120" t="s">
        <v>477</v>
      </c>
      <c r="E120" s="2">
        <v>35400</v>
      </c>
    </row>
    <row r="121" spans="1:5" x14ac:dyDescent="0.25">
      <c r="A121" t="s">
        <v>4</v>
      </c>
      <c r="B121" t="s">
        <v>452</v>
      </c>
      <c r="C121" t="str">
        <f>IF(RIGHT(Cons_Prof[[#This Row],[Custom.ID Combined]],2)="-F","Food","Non-Food")</f>
        <v>Non-Food</v>
      </c>
      <c r="D121" t="s">
        <v>478</v>
      </c>
      <c r="E121" s="2">
        <v>34476</v>
      </c>
    </row>
    <row r="122" spans="1:5" x14ac:dyDescent="0.25">
      <c r="A122" t="s">
        <v>4</v>
      </c>
      <c r="B122" t="s">
        <v>450</v>
      </c>
      <c r="C122" t="str">
        <f>IF(RIGHT(Cons_Prof[[#This Row],[Custom.ID Combined]],2)="-F","Food","Non-Food")</f>
        <v>Non-Food</v>
      </c>
      <c r="D122" t="s">
        <v>479</v>
      </c>
      <c r="E122" s="2">
        <v>46089</v>
      </c>
    </row>
    <row r="123" spans="1:5" x14ac:dyDescent="0.25">
      <c r="A123" t="s">
        <v>4</v>
      </c>
      <c r="B123" t="s">
        <v>451</v>
      </c>
      <c r="C123" t="str">
        <f>IF(RIGHT(Cons_Prof[[#This Row],[Custom.ID Combined]],2)="-F","Food","Non-Food")</f>
        <v>Non-Food</v>
      </c>
      <c r="D123" t="s">
        <v>480</v>
      </c>
      <c r="E123" s="2">
        <v>23839</v>
      </c>
    </row>
    <row r="124" spans="1:5" x14ac:dyDescent="0.25">
      <c r="A124" t="s">
        <v>5</v>
      </c>
      <c r="B124" t="s">
        <v>417</v>
      </c>
      <c r="C124" t="str">
        <f>IF(RIGHT(Cons_Prof[[#This Row],[Custom.ID Combined]],2)="-F","Food","Non-Food")</f>
        <v>Food</v>
      </c>
      <c r="D124" t="s">
        <v>461</v>
      </c>
      <c r="E124" s="2">
        <v>65839</v>
      </c>
    </row>
    <row r="125" spans="1:5" x14ac:dyDescent="0.25">
      <c r="A125" t="s">
        <v>5</v>
      </c>
      <c r="B125" t="s">
        <v>414</v>
      </c>
      <c r="C125" t="str">
        <f>IF(RIGHT(Cons_Prof[[#This Row],[Custom.ID Combined]],2)="-F","Food","Non-Food")</f>
        <v>Food</v>
      </c>
      <c r="D125" t="s">
        <v>462</v>
      </c>
      <c r="E125" s="2">
        <v>4685</v>
      </c>
    </row>
    <row r="126" spans="1:5" x14ac:dyDescent="0.25">
      <c r="A126" t="s">
        <v>5</v>
      </c>
      <c r="B126" t="s">
        <v>415</v>
      </c>
      <c r="C126" t="str">
        <f>IF(RIGHT(Cons_Prof[[#This Row],[Custom.ID Combined]],2)="-F","Food","Non-Food")</f>
        <v>Food</v>
      </c>
      <c r="D126" t="s">
        <v>463</v>
      </c>
      <c r="E126" s="2">
        <v>57749</v>
      </c>
    </row>
    <row r="127" spans="1:5" x14ac:dyDescent="0.25">
      <c r="A127" t="s">
        <v>5</v>
      </c>
      <c r="B127" t="s">
        <v>416</v>
      </c>
      <c r="C127" t="str">
        <f>IF(RIGHT(Cons_Prof[[#This Row],[Custom.ID Combined]],2)="-F","Food","Non-Food")</f>
        <v>Food</v>
      </c>
      <c r="D127" t="s">
        <v>464</v>
      </c>
      <c r="E127" s="2">
        <v>31387</v>
      </c>
    </row>
    <row r="128" spans="1:5" x14ac:dyDescent="0.25">
      <c r="A128" t="s">
        <v>5</v>
      </c>
      <c r="B128" t="s">
        <v>418</v>
      </c>
      <c r="C128" t="str">
        <f>IF(RIGHT(Cons_Prof[[#This Row],[Custom.ID Combined]],2)="-F","Food","Non-Food")</f>
        <v>Food</v>
      </c>
      <c r="D128" t="s">
        <v>465</v>
      </c>
      <c r="E128" s="2">
        <v>44983</v>
      </c>
    </row>
    <row r="129" spans="1:5" x14ac:dyDescent="0.25">
      <c r="A129" t="s">
        <v>5</v>
      </c>
      <c r="B129" t="s">
        <v>419</v>
      </c>
      <c r="C129" t="str">
        <f>IF(RIGHT(Cons_Prof[[#This Row],[Custom.ID Combined]],2)="-F","Food","Non-Food")</f>
        <v>Food</v>
      </c>
      <c r="D129" t="s">
        <v>466</v>
      </c>
      <c r="E129" s="2">
        <v>55232</v>
      </c>
    </row>
    <row r="130" spans="1:5" x14ac:dyDescent="0.25">
      <c r="A130" t="s">
        <v>5</v>
      </c>
      <c r="B130" t="s">
        <v>420</v>
      </c>
      <c r="C130" t="str">
        <f>IF(RIGHT(Cons_Prof[[#This Row],[Custom.ID Combined]],2)="-F","Food","Non-Food")</f>
        <v>Food</v>
      </c>
      <c r="D130" t="s">
        <v>467</v>
      </c>
      <c r="E130" s="2">
        <v>8275</v>
      </c>
    </row>
    <row r="131" spans="1:5" x14ac:dyDescent="0.25">
      <c r="A131" t="s">
        <v>5</v>
      </c>
      <c r="B131" t="s">
        <v>421</v>
      </c>
      <c r="C131" t="str">
        <f>IF(RIGHT(Cons_Prof[[#This Row],[Custom.ID Combined]],2)="-F","Food","Non-Food")</f>
        <v>Food</v>
      </c>
      <c r="D131" t="s">
        <v>468</v>
      </c>
      <c r="E131" s="2">
        <v>36359</v>
      </c>
    </row>
    <row r="132" spans="1:5" x14ac:dyDescent="0.25">
      <c r="A132" t="s">
        <v>5</v>
      </c>
      <c r="B132" t="s">
        <v>422</v>
      </c>
      <c r="C132" t="str">
        <f>IF(RIGHT(Cons_Prof[[#This Row],[Custom.ID Combined]],2)="-F","Food","Non-Food")</f>
        <v>Food</v>
      </c>
      <c r="D132" t="s">
        <v>469</v>
      </c>
      <c r="E132" s="2">
        <v>16310</v>
      </c>
    </row>
    <row r="133" spans="1:5" x14ac:dyDescent="0.25">
      <c r="A133" t="s">
        <v>5</v>
      </c>
      <c r="B133" t="s">
        <v>423</v>
      </c>
      <c r="C133" t="str">
        <f>IF(RIGHT(Cons_Prof[[#This Row],[Custom.ID Combined]],2)="-F","Food","Non-Food")</f>
        <v>Food</v>
      </c>
      <c r="D133" t="s">
        <v>470</v>
      </c>
      <c r="E133" s="2">
        <v>15639</v>
      </c>
    </row>
    <row r="134" spans="1:5" x14ac:dyDescent="0.25">
      <c r="A134" t="s">
        <v>5</v>
      </c>
      <c r="B134" t="s">
        <v>424</v>
      </c>
      <c r="C134" t="str">
        <f>IF(RIGHT(Cons_Prof[[#This Row],[Custom.ID Combined]],2)="-F","Food","Non-Food")</f>
        <v>Food</v>
      </c>
      <c r="D134" t="s">
        <v>471</v>
      </c>
      <c r="E134" s="2">
        <v>8268</v>
      </c>
    </row>
    <row r="135" spans="1:5" x14ac:dyDescent="0.25">
      <c r="A135" t="s">
        <v>5</v>
      </c>
      <c r="B135" t="s">
        <v>427</v>
      </c>
      <c r="C135" t="str">
        <f>IF(RIGHT(Cons_Prof[[#This Row],[Custom.ID Combined]],2)="-F","Food","Non-Food")</f>
        <v>Food</v>
      </c>
      <c r="D135" t="s">
        <v>472</v>
      </c>
      <c r="E135" s="2">
        <v>10260</v>
      </c>
    </row>
    <row r="136" spans="1:5" x14ac:dyDescent="0.25">
      <c r="A136" t="s">
        <v>5</v>
      </c>
      <c r="B136" t="s">
        <v>428</v>
      </c>
      <c r="C136" t="str">
        <f>IF(RIGHT(Cons_Prof[[#This Row],[Custom.ID Combined]],2)="-F","Food","Non-Food")</f>
        <v>Food</v>
      </c>
      <c r="D136" t="s">
        <v>473</v>
      </c>
      <c r="E136" s="2">
        <v>201770</v>
      </c>
    </row>
    <row r="137" spans="1:5" x14ac:dyDescent="0.25">
      <c r="A137" t="s">
        <v>5</v>
      </c>
      <c r="B137" t="s">
        <v>429</v>
      </c>
      <c r="C137" t="str">
        <f>IF(RIGHT(Cons_Prof[[#This Row],[Custom.ID Combined]],2)="-F","Food","Non-Food")</f>
        <v>Food</v>
      </c>
      <c r="D137" t="s">
        <v>474</v>
      </c>
      <c r="E137" s="2">
        <v>80071</v>
      </c>
    </row>
    <row r="138" spans="1:5" x14ac:dyDescent="0.25">
      <c r="A138" t="s">
        <v>5</v>
      </c>
      <c r="B138" t="s">
        <v>447</v>
      </c>
      <c r="C138" t="str">
        <f>IF(RIGHT(Cons_Prof[[#This Row],[Custom.ID Combined]],2)="-F","Food","Non-Food")</f>
        <v>Non-Food</v>
      </c>
      <c r="D138" t="s">
        <v>475</v>
      </c>
      <c r="E138" s="2">
        <v>384417</v>
      </c>
    </row>
    <row r="139" spans="1:5" x14ac:dyDescent="0.25">
      <c r="A139" t="s">
        <v>5</v>
      </c>
      <c r="B139" t="s">
        <v>448</v>
      </c>
      <c r="C139" t="str">
        <f>IF(RIGHT(Cons_Prof[[#This Row],[Custom.ID Combined]],2)="-F","Food","Non-Food")</f>
        <v>Non-Food</v>
      </c>
      <c r="D139" t="s">
        <v>476</v>
      </c>
      <c r="E139" s="2">
        <v>208295</v>
      </c>
    </row>
    <row r="140" spans="1:5" x14ac:dyDescent="0.25">
      <c r="A140" t="s">
        <v>5</v>
      </c>
      <c r="B140" t="s">
        <v>449</v>
      </c>
      <c r="C140" t="str">
        <f>IF(RIGHT(Cons_Prof[[#This Row],[Custom.ID Combined]],2)="-F","Food","Non-Food")</f>
        <v>Non-Food</v>
      </c>
      <c r="D140" t="s">
        <v>477</v>
      </c>
      <c r="E140" s="2">
        <v>54676</v>
      </c>
    </row>
    <row r="141" spans="1:5" x14ac:dyDescent="0.25">
      <c r="A141" t="s">
        <v>5</v>
      </c>
      <c r="B141" t="s">
        <v>452</v>
      </c>
      <c r="C141" t="str">
        <f>IF(RIGHT(Cons_Prof[[#This Row],[Custom.ID Combined]],2)="-F","Food","Non-Food")</f>
        <v>Non-Food</v>
      </c>
      <c r="D141" t="s">
        <v>478</v>
      </c>
      <c r="E141" s="2">
        <v>130626</v>
      </c>
    </row>
    <row r="142" spans="1:5" x14ac:dyDescent="0.25">
      <c r="A142" t="s">
        <v>5</v>
      </c>
      <c r="B142" t="s">
        <v>450</v>
      </c>
      <c r="C142" t="str">
        <f>IF(RIGHT(Cons_Prof[[#This Row],[Custom.ID Combined]],2)="-F","Food","Non-Food")</f>
        <v>Non-Food</v>
      </c>
      <c r="D142" t="s">
        <v>479</v>
      </c>
      <c r="E142" s="2">
        <v>57360</v>
      </c>
    </row>
    <row r="143" spans="1:5" x14ac:dyDescent="0.25">
      <c r="A143" t="s">
        <v>5</v>
      </c>
      <c r="B143" t="s">
        <v>451</v>
      </c>
      <c r="C143" t="str">
        <f>IF(RIGHT(Cons_Prof[[#This Row],[Custom.ID Combined]],2)="-F","Food","Non-Food")</f>
        <v>Non-Food</v>
      </c>
      <c r="D143" t="s">
        <v>480</v>
      </c>
      <c r="E143" s="2">
        <v>20004</v>
      </c>
    </row>
    <row r="144" spans="1:5" x14ac:dyDescent="0.25">
      <c r="A144" t="s">
        <v>6</v>
      </c>
      <c r="B144" t="s">
        <v>417</v>
      </c>
      <c r="C144" t="str">
        <f>IF(RIGHT(Cons_Prof[[#This Row],[Custom.ID Combined]],2)="-F","Food","Non-Food")</f>
        <v>Food</v>
      </c>
      <c r="D144" t="s">
        <v>461</v>
      </c>
      <c r="E144" s="2">
        <v>58289</v>
      </c>
    </row>
    <row r="145" spans="1:5" x14ac:dyDescent="0.25">
      <c r="A145" t="s">
        <v>6</v>
      </c>
      <c r="B145" t="s">
        <v>414</v>
      </c>
      <c r="C145" t="str">
        <f>IF(RIGHT(Cons_Prof[[#This Row],[Custom.ID Combined]],2)="-F","Food","Non-Food")</f>
        <v>Food</v>
      </c>
      <c r="D145" t="s">
        <v>462</v>
      </c>
      <c r="E145" s="2">
        <v>4579</v>
      </c>
    </row>
    <row r="146" spans="1:5" x14ac:dyDescent="0.25">
      <c r="A146" t="s">
        <v>6</v>
      </c>
      <c r="B146" t="s">
        <v>415</v>
      </c>
      <c r="C146" t="str">
        <f>IF(RIGHT(Cons_Prof[[#This Row],[Custom.ID Combined]],2)="-F","Food","Non-Food")</f>
        <v>Food</v>
      </c>
      <c r="D146" t="s">
        <v>463</v>
      </c>
      <c r="E146" s="2">
        <v>48887</v>
      </c>
    </row>
    <row r="147" spans="1:5" x14ac:dyDescent="0.25">
      <c r="A147" t="s">
        <v>6</v>
      </c>
      <c r="B147" t="s">
        <v>416</v>
      </c>
      <c r="C147" t="str">
        <f>IF(RIGHT(Cons_Prof[[#This Row],[Custom.ID Combined]],2)="-F","Food","Non-Food")</f>
        <v>Food</v>
      </c>
      <c r="D147" t="s">
        <v>464</v>
      </c>
      <c r="E147" s="2">
        <v>23360</v>
      </c>
    </row>
    <row r="148" spans="1:5" x14ac:dyDescent="0.25">
      <c r="A148" t="s">
        <v>6</v>
      </c>
      <c r="B148" t="s">
        <v>418</v>
      </c>
      <c r="C148" t="str">
        <f>IF(RIGHT(Cons_Prof[[#This Row],[Custom.ID Combined]],2)="-F","Food","Non-Food")</f>
        <v>Food</v>
      </c>
      <c r="D148" t="s">
        <v>465</v>
      </c>
      <c r="E148" s="2">
        <v>37840</v>
      </c>
    </row>
    <row r="149" spans="1:5" x14ac:dyDescent="0.25">
      <c r="A149" t="s">
        <v>6</v>
      </c>
      <c r="B149" t="s">
        <v>419</v>
      </c>
      <c r="C149" t="str">
        <f>IF(RIGHT(Cons_Prof[[#This Row],[Custom.ID Combined]],2)="-F","Food","Non-Food")</f>
        <v>Food</v>
      </c>
      <c r="D149" t="s">
        <v>466</v>
      </c>
      <c r="E149" s="2">
        <v>51118</v>
      </c>
    </row>
    <row r="150" spans="1:5" x14ac:dyDescent="0.25">
      <c r="A150" t="s">
        <v>6</v>
      </c>
      <c r="B150" t="s">
        <v>420</v>
      </c>
      <c r="C150" t="str">
        <f>IF(RIGHT(Cons_Prof[[#This Row],[Custom.ID Combined]],2)="-F","Food","Non-Food")</f>
        <v>Food</v>
      </c>
      <c r="D150" t="s">
        <v>467</v>
      </c>
      <c r="E150" s="2">
        <v>13221</v>
      </c>
    </row>
    <row r="151" spans="1:5" x14ac:dyDescent="0.25">
      <c r="A151" t="s">
        <v>6</v>
      </c>
      <c r="B151" t="s">
        <v>421</v>
      </c>
      <c r="C151" t="str">
        <f>IF(RIGHT(Cons_Prof[[#This Row],[Custom.ID Combined]],2)="-F","Food","Non-Food")</f>
        <v>Food</v>
      </c>
      <c r="D151" t="s">
        <v>468</v>
      </c>
      <c r="E151" s="2">
        <v>30660</v>
      </c>
    </row>
    <row r="152" spans="1:5" x14ac:dyDescent="0.25">
      <c r="A152" t="s">
        <v>6</v>
      </c>
      <c r="B152" t="s">
        <v>422</v>
      </c>
      <c r="C152" t="str">
        <f>IF(RIGHT(Cons_Prof[[#This Row],[Custom.ID Combined]],2)="-F","Food","Non-Food")</f>
        <v>Food</v>
      </c>
      <c r="D152" t="s">
        <v>469</v>
      </c>
      <c r="E152" s="2">
        <v>14532</v>
      </c>
    </row>
    <row r="153" spans="1:5" x14ac:dyDescent="0.25">
      <c r="A153" t="s">
        <v>6</v>
      </c>
      <c r="B153" t="s">
        <v>423</v>
      </c>
      <c r="C153" t="str">
        <f>IF(RIGHT(Cons_Prof[[#This Row],[Custom.ID Combined]],2)="-F","Food","Non-Food")</f>
        <v>Food</v>
      </c>
      <c r="D153" t="s">
        <v>470</v>
      </c>
      <c r="E153" s="2">
        <v>16612</v>
      </c>
    </row>
    <row r="154" spans="1:5" x14ac:dyDescent="0.25">
      <c r="A154" t="s">
        <v>6</v>
      </c>
      <c r="B154" t="s">
        <v>424</v>
      </c>
      <c r="C154" t="str">
        <f>IF(RIGHT(Cons_Prof[[#This Row],[Custom.ID Combined]],2)="-F","Food","Non-Food")</f>
        <v>Food</v>
      </c>
      <c r="D154" t="s">
        <v>471</v>
      </c>
      <c r="E154" s="2">
        <v>11944</v>
      </c>
    </row>
    <row r="155" spans="1:5" x14ac:dyDescent="0.25">
      <c r="A155" t="s">
        <v>6</v>
      </c>
      <c r="B155" t="s">
        <v>427</v>
      </c>
      <c r="C155" t="str">
        <f>IF(RIGHT(Cons_Prof[[#This Row],[Custom.ID Combined]],2)="-F","Food","Non-Food")</f>
        <v>Food</v>
      </c>
      <c r="D155" t="s">
        <v>472</v>
      </c>
      <c r="E155" s="2">
        <v>9606</v>
      </c>
    </row>
    <row r="156" spans="1:5" x14ac:dyDescent="0.25">
      <c r="A156" t="s">
        <v>6</v>
      </c>
      <c r="B156" t="s">
        <v>428</v>
      </c>
      <c r="C156" t="str">
        <f>IF(RIGHT(Cons_Prof[[#This Row],[Custom.ID Combined]],2)="-F","Food","Non-Food")</f>
        <v>Food</v>
      </c>
      <c r="D156" t="s">
        <v>473</v>
      </c>
      <c r="E156" s="2">
        <v>183914</v>
      </c>
    </row>
    <row r="157" spans="1:5" x14ac:dyDescent="0.25">
      <c r="A157" t="s">
        <v>6</v>
      </c>
      <c r="B157" t="s">
        <v>429</v>
      </c>
      <c r="C157" t="str">
        <f>IF(RIGHT(Cons_Prof[[#This Row],[Custom.ID Combined]],2)="-F","Food","Non-Food")</f>
        <v>Food</v>
      </c>
      <c r="D157" t="s">
        <v>474</v>
      </c>
      <c r="E157" s="2">
        <v>82951</v>
      </c>
    </row>
    <row r="158" spans="1:5" x14ac:dyDescent="0.25">
      <c r="A158" t="s">
        <v>6</v>
      </c>
      <c r="B158" t="s">
        <v>447</v>
      </c>
      <c r="C158" t="str">
        <f>IF(RIGHT(Cons_Prof[[#This Row],[Custom.ID Combined]],2)="-F","Food","Non-Food")</f>
        <v>Non-Food</v>
      </c>
      <c r="D158" t="s">
        <v>475</v>
      </c>
      <c r="E158" s="2">
        <v>322298</v>
      </c>
    </row>
    <row r="159" spans="1:5" x14ac:dyDescent="0.25">
      <c r="A159" t="s">
        <v>6</v>
      </c>
      <c r="B159" t="s">
        <v>448</v>
      </c>
      <c r="C159" t="str">
        <f>IF(RIGHT(Cons_Prof[[#This Row],[Custom.ID Combined]],2)="-F","Food","Non-Food")</f>
        <v>Non-Food</v>
      </c>
      <c r="D159" t="s">
        <v>476</v>
      </c>
      <c r="E159" s="2">
        <v>165379</v>
      </c>
    </row>
    <row r="160" spans="1:5" x14ac:dyDescent="0.25">
      <c r="A160" t="s">
        <v>6</v>
      </c>
      <c r="B160" t="s">
        <v>449</v>
      </c>
      <c r="C160" t="str">
        <f>IF(RIGHT(Cons_Prof[[#This Row],[Custom.ID Combined]],2)="-F","Food","Non-Food")</f>
        <v>Non-Food</v>
      </c>
      <c r="D160" t="s">
        <v>477</v>
      </c>
      <c r="E160" s="2">
        <v>38894</v>
      </c>
    </row>
    <row r="161" spans="1:5" x14ac:dyDescent="0.25">
      <c r="A161" t="s">
        <v>6</v>
      </c>
      <c r="B161" t="s">
        <v>452</v>
      </c>
      <c r="C161" t="str">
        <f>IF(RIGHT(Cons_Prof[[#This Row],[Custom.ID Combined]],2)="-F","Food","Non-Food")</f>
        <v>Non-Food</v>
      </c>
      <c r="D161" t="s">
        <v>478</v>
      </c>
      <c r="E161" s="2">
        <v>49150</v>
      </c>
    </row>
    <row r="162" spans="1:5" x14ac:dyDescent="0.25">
      <c r="A162" t="s">
        <v>6</v>
      </c>
      <c r="B162" t="s">
        <v>450</v>
      </c>
      <c r="C162" t="str">
        <f>IF(RIGHT(Cons_Prof[[#This Row],[Custom.ID Combined]],2)="-F","Food","Non-Food")</f>
        <v>Non-Food</v>
      </c>
      <c r="D162" t="s">
        <v>479</v>
      </c>
      <c r="E162" s="2">
        <v>41871</v>
      </c>
    </row>
    <row r="163" spans="1:5" x14ac:dyDescent="0.25">
      <c r="A163" t="s">
        <v>6</v>
      </c>
      <c r="B163" t="s">
        <v>451</v>
      </c>
      <c r="C163" t="str">
        <f>IF(RIGHT(Cons_Prof[[#This Row],[Custom.ID Combined]],2)="-F","Food","Non-Food")</f>
        <v>Non-Food</v>
      </c>
      <c r="D163" t="s">
        <v>480</v>
      </c>
      <c r="E163" s="2">
        <v>25453</v>
      </c>
    </row>
    <row r="164" spans="1:5" x14ac:dyDescent="0.25">
      <c r="A164" t="s">
        <v>7</v>
      </c>
      <c r="B164" t="s">
        <v>417</v>
      </c>
      <c r="C164" t="str">
        <f>IF(RIGHT(Cons_Prof[[#This Row],[Custom.ID Combined]],2)="-F","Food","Non-Food")</f>
        <v>Food</v>
      </c>
      <c r="D164" t="s">
        <v>461</v>
      </c>
      <c r="E164" s="2">
        <v>71335</v>
      </c>
    </row>
    <row r="165" spans="1:5" x14ac:dyDescent="0.25">
      <c r="A165" t="s">
        <v>7</v>
      </c>
      <c r="B165" t="s">
        <v>414</v>
      </c>
      <c r="C165" t="str">
        <f>IF(RIGHT(Cons_Prof[[#This Row],[Custom.ID Combined]],2)="-F","Food","Non-Food")</f>
        <v>Food</v>
      </c>
      <c r="D165" t="s">
        <v>462</v>
      </c>
      <c r="E165" s="2">
        <v>6626</v>
      </c>
    </row>
    <row r="166" spans="1:5" x14ac:dyDescent="0.25">
      <c r="A166" t="s">
        <v>7</v>
      </c>
      <c r="B166" t="s">
        <v>415</v>
      </c>
      <c r="C166" t="str">
        <f>IF(RIGHT(Cons_Prof[[#This Row],[Custom.ID Combined]],2)="-F","Food","Non-Food")</f>
        <v>Food</v>
      </c>
      <c r="D166" t="s">
        <v>463</v>
      </c>
      <c r="E166" s="2">
        <v>102287</v>
      </c>
    </row>
    <row r="167" spans="1:5" x14ac:dyDescent="0.25">
      <c r="A167" t="s">
        <v>7</v>
      </c>
      <c r="B167" t="s">
        <v>416</v>
      </c>
      <c r="C167" t="str">
        <f>IF(RIGHT(Cons_Prof[[#This Row],[Custom.ID Combined]],2)="-F","Food","Non-Food")</f>
        <v>Food</v>
      </c>
      <c r="D167" t="s">
        <v>464</v>
      </c>
      <c r="E167" s="2">
        <v>41017</v>
      </c>
    </row>
    <row r="168" spans="1:5" x14ac:dyDescent="0.25">
      <c r="A168" t="s">
        <v>7</v>
      </c>
      <c r="B168" t="s">
        <v>418</v>
      </c>
      <c r="C168" t="str">
        <f>IF(RIGHT(Cons_Prof[[#This Row],[Custom.ID Combined]],2)="-F","Food","Non-Food")</f>
        <v>Food</v>
      </c>
      <c r="D168" t="s">
        <v>465</v>
      </c>
      <c r="E168" s="2">
        <v>55220</v>
      </c>
    </row>
    <row r="169" spans="1:5" x14ac:dyDescent="0.25">
      <c r="A169" t="s">
        <v>7</v>
      </c>
      <c r="B169" t="s">
        <v>419</v>
      </c>
      <c r="C169" t="str">
        <f>IF(RIGHT(Cons_Prof[[#This Row],[Custom.ID Combined]],2)="-F","Food","Non-Food")</f>
        <v>Food</v>
      </c>
      <c r="D169" t="s">
        <v>466</v>
      </c>
      <c r="E169" s="2">
        <v>62645</v>
      </c>
    </row>
    <row r="170" spans="1:5" x14ac:dyDescent="0.25">
      <c r="A170" t="s">
        <v>7</v>
      </c>
      <c r="B170" t="s">
        <v>420</v>
      </c>
      <c r="C170" t="str">
        <f>IF(RIGHT(Cons_Prof[[#This Row],[Custom.ID Combined]],2)="-F","Food","Non-Food")</f>
        <v>Food</v>
      </c>
      <c r="D170" t="s">
        <v>467</v>
      </c>
      <c r="E170" s="2">
        <v>10606</v>
      </c>
    </row>
    <row r="171" spans="1:5" x14ac:dyDescent="0.25">
      <c r="A171" t="s">
        <v>7</v>
      </c>
      <c r="B171" t="s">
        <v>421</v>
      </c>
      <c r="C171" t="str">
        <f>IF(RIGHT(Cons_Prof[[#This Row],[Custom.ID Combined]],2)="-F","Food","Non-Food")</f>
        <v>Food</v>
      </c>
      <c r="D171" t="s">
        <v>468</v>
      </c>
      <c r="E171" s="2">
        <v>43834</v>
      </c>
    </row>
    <row r="172" spans="1:5" x14ac:dyDescent="0.25">
      <c r="A172" t="s">
        <v>7</v>
      </c>
      <c r="B172" t="s">
        <v>422</v>
      </c>
      <c r="C172" t="str">
        <f>IF(RIGHT(Cons_Prof[[#This Row],[Custom.ID Combined]],2)="-F","Food","Non-Food")</f>
        <v>Food</v>
      </c>
      <c r="D172" t="s">
        <v>469</v>
      </c>
      <c r="E172" s="2">
        <v>14034</v>
      </c>
    </row>
    <row r="173" spans="1:5" x14ac:dyDescent="0.25">
      <c r="A173" t="s">
        <v>7</v>
      </c>
      <c r="B173" t="s">
        <v>423</v>
      </c>
      <c r="C173" t="str">
        <f>IF(RIGHT(Cons_Prof[[#This Row],[Custom.ID Combined]],2)="-F","Food","Non-Food")</f>
        <v>Food</v>
      </c>
      <c r="D173" t="s">
        <v>470</v>
      </c>
      <c r="E173" s="2">
        <v>20283</v>
      </c>
    </row>
    <row r="174" spans="1:5" x14ac:dyDescent="0.25">
      <c r="A174" t="s">
        <v>7</v>
      </c>
      <c r="B174" t="s">
        <v>424</v>
      </c>
      <c r="C174" t="str">
        <f>IF(RIGHT(Cons_Prof[[#This Row],[Custom.ID Combined]],2)="-F","Food","Non-Food")</f>
        <v>Food</v>
      </c>
      <c r="D174" t="s">
        <v>471</v>
      </c>
      <c r="E174" s="2">
        <v>20716</v>
      </c>
    </row>
    <row r="175" spans="1:5" x14ac:dyDescent="0.25">
      <c r="A175" t="s">
        <v>7</v>
      </c>
      <c r="B175" t="s">
        <v>427</v>
      </c>
      <c r="C175" t="str">
        <f>IF(RIGHT(Cons_Prof[[#This Row],[Custom.ID Combined]],2)="-F","Food","Non-Food")</f>
        <v>Food</v>
      </c>
      <c r="D175" t="s">
        <v>472</v>
      </c>
      <c r="E175" s="2">
        <v>17702</v>
      </c>
    </row>
    <row r="176" spans="1:5" x14ac:dyDescent="0.25">
      <c r="A176" t="s">
        <v>7</v>
      </c>
      <c r="B176" t="s">
        <v>428</v>
      </c>
      <c r="C176" t="str">
        <f>IF(RIGHT(Cons_Prof[[#This Row],[Custom.ID Combined]],2)="-F","Food","Non-Food")</f>
        <v>Food</v>
      </c>
      <c r="D176" t="s">
        <v>473</v>
      </c>
      <c r="E176" s="2">
        <v>233907</v>
      </c>
    </row>
    <row r="177" spans="1:5" x14ac:dyDescent="0.25">
      <c r="A177" t="s">
        <v>7</v>
      </c>
      <c r="B177" t="s">
        <v>429</v>
      </c>
      <c r="C177" t="str">
        <f>IF(RIGHT(Cons_Prof[[#This Row],[Custom.ID Combined]],2)="-F","Food","Non-Food")</f>
        <v>Food</v>
      </c>
      <c r="D177" t="s">
        <v>474</v>
      </c>
      <c r="E177" s="2">
        <v>112419</v>
      </c>
    </row>
    <row r="178" spans="1:5" x14ac:dyDescent="0.25">
      <c r="A178" t="s">
        <v>7</v>
      </c>
      <c r="B178" t="s">
        <v>447</v>
      </c>
      <c r="C178" t="str">
        <f>IF(RIGHT(Cons_Prof[[#This Row],[Custom.ID Combined]],2)="-F","Food","Non-Food")</f>
        <v>Non-Food</v>
      </c>
      <c r="D178" t="s">
        <v>475</v>
      </c>
      <c r="E178" s="2">
        <v>450269</v>
      </c>
    </row>
    <row r="179" spans="1:5" x14ac:dyDescent="0.25">
      <c r="A179" t="s">
        <v>7</v>
      </c>
      <c r="B179" t="s">
        <v>448</v>
      </c>
      <c r="C179" t="str">
        <f>IF(RIGHT(Cons_Prof[[#This Row],[Custom.ID Combined]],2)="-F","Food","Non-Food")</f>
        <v>Non-Food</v>
      </c>
      <c r="D179" t="s">
        <v>476</v>
      </c>
      <c r="E179" s="2">
        <v>191150</v>
      </c>
    </row>
    <row r="180" spans="1:5" x14ac:dyDescent="0.25">
      <c r="A180" t="s">
        <v>7</v>
      </c>
      <c r="B180" t="s">
        <v>449</v>
      </c>
      <c r="C180" t="str">
        <f>IF(RIGHT(Cons_Prof[[#This Row],[Custom.ID Combined]],2)="-F","Food","Non-Food")</f>
        <v>Non-Food</v>
      </c>
      <c r="D180" t="s">
        <v>477</v>
      </c>
      <c r="E180" s="2">
        <v>54212</v>
      </c>
    </row>
    <row r="181" spans="1:5" x14ac:dyDescent="0.25">
      <c r="A181" t="s">
        <v>7</v>
      </c>
      <c r="B181" t="s">
        <v>452</v>
      </c>
      <c r="C181" t="str">
        <f>IF(RIGHT(Cons_Prof[[#This Row],[Custom.ID Combined]],2)="-F","Food","Non-Food")</f>
        <v>Non-Food</v>
      </c>
      <c r="D181" t="s">
        <v>478</v>
      </c>
      <c r="E181" s="2">
        <v>72919</v>
      </c>
    </row>
    <row r="182" spans="1:5" x14ac:dyDescent="0.25">
      <c r="A182" t="s">
        <v>7</v>
      </c>
      <c r="B182" t="s">
        <v>450</v>
      </c>
      <c r="C182" t="str">
        <f>IF(RIGHT(Cons_Prof[[#This Row],[Custom.ID Combined]],2)="-F","Food","Non-Food")</f>
        <v>Non-Food</v>
      </c>
      <c r="D182" t="s">
        <v>479</v>
      </c>
      <c r="E182" s="2">
        <v>57077</v>
      </c>
    </row>
    <row r="183" spans="1:5" x14ac:dyDescent="0.25">
      <c r="A183" t="s">
        <v>7</v>
      </c>
      <c r="B183" t="s">
        <v>451</v>
      </c>
      <c r="C183" t="str">
        <f>IF(RIGHT(Cons_Prof[[#This Row],[Custom.ID Combined]],2)="-F","Food","Non-Food")</f>
        <v>Non-Food</v>
      </c>
      <c r="D183" t="s">
        <v>480</v>
      </c>
      <c r="E183" s="2">
        <v>28727</v>
      </c>
    </row>
    <row r="184" spans="1:5" x14ac:dyDescent="0.25">
      <c r="A184" t="s">
        <v>8</v>
      </c>
      <c r="B184" t="s">
        <v>417</v>
      </c>
      <c r="C184" t="str">
        <f>IF(RIGHT(Cons_Prof[[#This Row],[Custom.ID Combined]],2)="-F","Food","Non-Food")</f>
        <v>Food</v>
      </c>
      <c r="D184" t="s">
        <v>461</v>
      </c>
      <c r="E184" s="2">
        <v>64172</v>
      </c>
    </row>
    <row r="185" spans="1:5" x14ac:dyDescent="0.25">
      <c r="A185" t="s">
        <v>8</v>
      </c>
      <c r="B185" t="s">
        <v>414</v>
      </c>
      <c r="C185" t="str">
        <f>IF(RIGHT(Cons_Prof[[#This Row],[Custom.ID Combined]],2)="-F","Food","Non-Food")</f>
        <v>Food</v>
      </c>
      <c r="D185" t="s">
        <v>462</v>
      </c>
      <c r="E185" s="2">
        <v>7905</v>
      </c>
    </row>
    <row r="186" spans="1:5" x14ac:dyDescent="0.25">
      <c r="A186" t="s">
        <v>8</v>
      </c>
      <c r="B186" t="s">
        <v>415</v>
      </c>
      <c r="C186" t="str">
        <f>IF(RIGHT(Cons_Prof[[#This Row],[Custom.ID Combined]],2)="-F","Food","Non-Food")</f>
        <v>Food</v>
      </c>
      <c r="D186" t="s">
        <v>463</v>
      </c>
      <c r="E186" s="2">
        <v>90368</v>
      </c>
    </row>
    <row r="187" spans="1:5" x14ac:dyDescent="0.25">
      <c r="A187" t="s">
        <v>8</v>
      </c>
      <c r="B187" t="s">
        <v>416</v>
      </c>
      <c r="C187" t="str">
        <f>IF(RIGHT(Cons_Prof[[#This Row],[Custom.ID Combined]],2)="-F","Food","Non-Food")</f>
        <v>Food</v>
      </c>
      <c r="D187" t="s">
        <v>464</v>
      </c>
      <c r="E187" s="2">
        <v>37982</v>
      </c>
    </row>
    <row r="188" spans="1:5" x14ac:dyDescent="0.25">
      <c r="A188" t="s">
        <v>8</v>
      </c>
      <c r="B188" t="s">
        <v>418</v>
      </c>
      <c r="C188" t="str">
        <f>IF(RIGHT(Cons_Prof[[#This Row],[Custom.ID Combined]],2)="-F","Food","Non-Food")</f>
        <v>Food</v>
      </c>
      <c r="D188" t="s">
        <v>465</v>
      </c>
      <c r="E188" s="2">
        <v>56935</v>
      </c>
    </row>
    <row r="189" spans="1:5" x14ac:dyDescent="0.25">
      <c r="A189" t="s">
        <v>8</v>
      </c>
      <c r="B189" t="s">
        <v>419</v>
      </c>
      <c r="C189" t="str">
        <f>IF(RIGHT(Cons_Prof[[#This Row],[Custom.ID Combined]],2)="-F","Food","Non-Food")</f>
        <v>Food</v>
      </c>
      <c r="D189" t="s">
        <v>466</v>
      </c>
      <c r="E189" s="2">
        <v>69965</v>
      </c>
    </row>
    <row r="190" spans="1:5" x14ac:dyDescent="0.25">
      <c r="A190" t="s">
        <v>8</v>
      </c>
      <c r="B190" t="s">
        <v>420</v>
      </c>
      <c r="C190" t="str">
        <f>IF(RIGHT(Cons_Prof[[#This Row],[Custom.ID Combined]],2)="-F","Food","Non-Food")</f>
        <v>Food</v>
      </c>
      <c r="D190" t="s">
        <v>467</v>
      </c>
      <c r="E190" s="2">
        <v>11394</v>
      </c>
    </row>
    <row r="191" spans="1:5" x14ac:dyDescent="0.25">
      <c r="A191" t="s">
        <v>8</v>
      </c>
      <c r="B191" t="s">
        <v>421</v>
      </c>
      <c r="C191" t="str">
        <f>IF(RIGHT(Cons_Prof[[#This Row],[Custom.ID Combined]],2)="-F","Food","Non-Food")</f>
        <v>Food</v>
      </c>
      <c r="D191" t="s">
        <v>468</v>
      </c>
      <c r="E191" s="2">
        <v>40522</v>
      </c>
    </row>
    <row r="192" spans="1:5" x14ac:dyDescent="0.25">
      <c r="A192" t="s">
        <v>8</v>
      </c>
      <c r="B192" t="s">
        <v>422</v>
      </c>
      <c r="C192" t="str">
        <f>IF(RIGHT(Cons_Prof[[#This Row],[Custom.ID Combined]],2)="-F","Food","Non-Food")</f>
        <v>Food</v>
      </c>
      <c r="D192" t="s">
        <v>469</v>
      </c>
      <c r="E192" s="2">
        <v>16334</v>
      </c>
    </row>
    <row r="193" spans="1:5" x14ac:dyDescent="0.25">
      <c r="A193" t="s">
        <v>8</v>
      </c>
      <c r="B193" t="s">
        <v>423</v>
      </c>
      <c r="C193" t="str">
        <f>IF(RIGHT(Cons_Prof[[#This Row],[Custom.ID Combined]],2)="-F","Food","Non-Food")</f>
        <v>Food</v>
      </c>
      <c r="D193" t="s">
        <v>470</v>
      </c>
      <c r="E193" s="2">
        <v>18291</v>
      </c>
    </row>
    <row r="194" spans="1:5" x14ac:dyDescent="0.25">
      <c r="A194" t="s">
        <v>8</v>
      </c>
      <c r="B194" t="s">
        <v>424</v>
      </c>
      <c r="C194" t="str">
        <f>IF(RIGHT(Cons_Prof[[#This Row],[Custom.ID Combined]],2)="-F","Food","Non-Food")</f>
        <v>Food</v>
      </c>
      <c r="D194" t="s">
        <v>471</v>
      </c>
      <c r="E194" s="2">
        <v>15003</v>
      </c>
    </row>
    <row r="195" spans="1:5" x14ac:dyDescent="0.25">
      <c r="A195" t="s">
        <v>8</v>
      </c>
      <c r="B195" t="s">
        <v>427</v>
      </c>
      <c r="C195" t="str">
        <f>IF(RIGHT(Cons_Prof[[#This Row],[Custom.ID Combined]],2)="-F","Food","Non-Food")</f>
        <v>Food</v>
      </c>
      <c r="D195" t="s">
        <v>472</v>
      </c>
      <c r="E195" s="2">
        <v>13234</v>
      </c>
    </row>
    <row r="196" spans="1:5" x14ac:dyDescent="0.25">
      <c r="A196" t="s">
        <v>8</v>
      </c>
      <c r="B196" t="s">
        <v>428</v>
      </c>
      <c r="C196" t="str">
        <f>IF(RIGHT(Cons_Prof[[#This Row],[Custom.ID Combined]],2)="-F","Food","Non-Food")</f>
        <v>Food</v>
      </c>
      <c r="D196" t="s">
        <v>473</v>
      </c>
      <c r="E196" s="2">
        <v>301938</v>
      </c>
    </row>
    <row r="197" spans="1:5" x14ac:dyDescent="0.25">
      <c r="A197" t="s">
        <v>8</v>
      </c>
      <c r="B197" t="s">
        <v>429</v>
      </c>
      <c r="C197" t="str">
        <f>IF(RIGHT(Cons_Prof[[#This Row],[Custom.ID Combined]],2)="-F","Food","Non-Food")</f>
        <v>Food</v>
      </c>
      <c r="D197" t="s">
        <v>474</v>
      </c>
      <c r="E197" s="2">
        <v>75931</v>
      </c>
    </row>
    <row r="198" spans="1:5" x14ac:dyDescent="0.25">
      <c r="A198" t="s">
        <v>8</v>
      </c>
      <c r="B198" t="s">
        <v>447</v>
      </c>
      <c r="C198" t="str">
        <f>IF(RIGHT(Cons_Prof[[#This Row],[Custom.ID Combined]],2)="-F","Food","Non-Food")</f>
        <v>Non-Food</v>
      </c>
      <c r="D198" t="s">
        <v>475</v>
      </c>
      <c r="E198" s="2">
        <v>548294</v>
      </c>
    </row>
    <row r="199" spans="1:5" x14ac:dyDescent="0.25">
      <c r="A199" t="s">
        <v>8</v>
      </c>
      <c r="B199" t="s">
        <v>448</v>
      </c>
      <c r="C199" t="str">
        <f>IF(RIGHT(Cons_Prof[[#This Row],[Custom.ID Combined]],2)="-F","Food","Non-Food")</f>
        <v>Non-Food</v>
      </c>
      <c r="D199" t="s">
        <v>476</v>
      </c>
      <c r="E199" s="2">
        <v>257805</v>
      </c>
    </row>
    <row r="200" spans="1:5" x14ac:dyDescent="0.25">
      <c r="A200" t="s">
        <v>8</v>
      </c>
      <c r="B200" t="s">
        <v>449</v>
      </c>
      <c r="C200" t="str">
        <f>IF(RIGHT(Cons_Prof[[#This Row],[Custom.ID Combined]],2)="-F","Food","Non-Food")</f>
        <v>Non-Food</v>
      </c>
      <c r="D200" t="s">
        <v>477</v>
      </c>
      <c r="E200" s="2">
        <v>57277</v>
      </c>
    </row>
    <row r="201" spans="1:5" x14ac:dyDescent="0.25">
      <c r="A201" t="s">
        <v>8</v>
      </c>
      <c r="B201" t="s">
        <v>452</v>
      </c>
      <c r="C201" t="str">
        <f>IF(RIGHT(Cons_Prof[[#This Row],[Custom.ID Combined]],2)="-F","Food","Non-Food")</f>
        <v>Non-Food</v>
      </c>
      <c r="D201" t="s">
        <v>478</v>
      </c>
      <c r="E201" s="2">
        <v>73303</v>
      </c>
    </row>
    <row r="202" spans="1:5" x14ac:dyDescent="0.25">
      <c r="A202" t="s">
        <v>8</v>
      </c>
      <c r="B202" t="s">
        <v>450</v>
      </c>
      <c r="C202" t="str">
        <f>IF(RIGHT(Cons_Prof[[#This Row],[Custom.ID Combined]],2)="-F","Food","Non-Food")</f>
        <v>Non-Food</v>
      </c>
      <c r="D202" t="s">
        <v>479</v>
      </c>
      <c r="E202" s="2">
        <v>66333</v>
      </c>
    </row>
    <row r="203" spans="1:5" x14ac:dyDescent="0.25">
      <c r="A203" t="s">
        <v>8</v>
      </c>
      <c r="B203" t="s">
        <v>451</v>
      </c>
      <c r="C203" t="str">
        <f>IF(RIGHT(Cons_Prof[[#This Row],[Custom.ID Combined]],2)="-F","Food","Non-Food")</f>
        <v>Non-Food</v>
      </c>
      <c r="D203" t="s">
        <v>480</v>
      </c>
      <c r="E203" s="2">
        <v>20019</v>
      </c>
    </row>
    <row r="204" spans="1:5" x14ac:dyDescent="0.25">
      <c r="A204" t="s">
        <v>9</v>
      </c>
      <c r="B204" t="s">
        <v>417</v>
      </c>
      <c r="C204" t="str">
        <f>IF(RIGHT(Cons_Prof[[#This Row],[Custom.ID Combined]],2)="-F","Food","Non-Food")</f>
        <v>Food</v>
      </c>
      <c r="D204" t="s">
        <v>461</v>
      </c>
      <c r="E204" s="2">
        <v>57157</v>
      </c>
    </row>
    <row r="205" spans="1:5" x14ac:dyDescent="0.25">
      <c r="A205" t="s">
        <v>9</v>
      </c>
      <c r="B205" t="s">
        <v>414</v>
      </c>
      <c r="C205" t="str">
        <f>IF(RIGHT(Cons_Prof[[#This Row],[Custom.ID Combined]],2)="-F","Food","Non-Food")</f>
        <v>Food</v>
      </c>
      <c r="D205" t="s">
        <v>462</v>
      </c>
      <c r="E205" s="2">
        <v>8135</v>
      </c>
    </row>
    <row r="206" spans="1:5" x14ac:dyDescent="0.25">
      <c r="A206" t="s">
        <v>9</v>
      </c>
      <c r="B206" t="s">
        <v>415</v>
      </c>
      <c r="C206" t="str">
        <f>IF(RIGHT(Cons_Prof[[#This Row],[Custom.ID Combined]],2)="-F","Food","Non-Food")</f>
        <v>Food</v>
      </c>
      <c r="D206" t="s">
        <v>463</v>
      </c>
      <c r="E206" s="2">
        <v>66270</v>
      </c>
    </row>
    <row r="207" spans="1:5" x14ac:dyDescent="0.25">
      <c r="A207" t="s">
        <v>9</v>
      </c>
      <c r="B207" t="s">
        <v>416</v>
      </c>
      <c r="C207" t="str">
        <f>IF(RIGHT(Cons_Prof[[#This Row],[Custom.ID Combined]],2)="-F","Food","Non-Food")</f>
        <v>Food</v>
      </c>
      <c r="D207" t="s">
        <v>464</v>
      </c>
      <c r="E207" s="2">
        <v>57224</v>
      </c>
    </row>
    <row r="208" spans="1:5" x14ac:dyDescent="0.25">
      <c r="A208" t="s">
        <v>9</v>
      </c>
      <c r="B208" t="s">
        <v>418</v>
      </c>
      <c r="C208" t="str">
        <f>IF(RIGHT(Cons_Prof[[#This Row],[Custom.ID Combined]],2)="-F","Food","Non-Food")</f>
        <v>Food</v>
      </c>
      <c r="D208" t="s">
        <v>465</v>
      </c>
      <c r="E208" s="2">
        <v>63285</v>
      </c>
    </row>
    <row r="209" spans="1:5" x14ac:dyDescent="0.25">
      <c r="A209" t="s">
        <v>9</v>
      </c>
      <c r="B209" t="s">
        <v>419</v>
      </c>
      <c r="C209" t="str">
        <f>IF(RIGHT(Cons_Prof[[#This Row],[Custom.ID Combined]],2)="-F","Food","Non-Food")</f>
        <v>Food</v>
      </c>
      <c r="D209" t="s">
        <v>466</v>
      </c>
      <c r="E209" s="2">
        <v>62057</v>
      </c>
    </row>
    <row r="210" spans="1:5" x14ac:dyDescent="0.25">
      <c r="A210" t="s">
        <v>9</v>
      </c>
      <c r="B210" t="s">
        <v>420</v>
      </c>
      <c r="C210" t="str">
        <f>IF(RIGHT(Cons_Prof[[#This Row],[Custom.ID Combined]],2)="-F","Food","Non-Food")</f>
        <v>Food</v>
      </c>
      <c r="D210" t="s">
        <v>467</v>
      </c>
      <c r="E210" s="2">
        <v>13729</v>
      </c>
    </row>
    <row r="211" spans="1:5" x14ac:dyDescent="0.25">
      <c r="A211" t="s">
        <v>9</v>
      </c>
      <c r="B211" t="s">
        <v>421</v>
      </c>
      <c r="C211" t="str">
        <f>IF(RIGHT(Cons_Prof[[#This Row],[Custom.ID Combined]],2)="-F","Food","Non-Food")</f>
        <v>Food</v>
      </c>
      <c r="D211" t="s">
        <v>468</v>
      </c>
      <c r="E211" s="2">
        <v>46322</v>
      </c>
    </row>
    <row r="212" spans="1:5" x14ac:dyDescent="0.25">
      <c r="A212" t="s">
        <v>9</v>
      </c>
      <c r="B212" t="s">
        <v>422</v>
      </c>
      <c r="C212" t="str">
        <f>IF(RIGHT(Cons_Prof[[#This Row],[Custom.ID Combined]],2)="-F","Food","Non-Food")</f>
        <v>Food</v>
      </c>
      <c r="D212" t="s">
        <v>469</v>
      </c>
      <c r="E212" s="2">
        <v>14934</v>
      </c>
    </row>
    <row r="213" spans="1:5" x14ac:dyDescent="0.25">
      <c r="A213" t="s">
        <v>9</v>
      </c>
      <c r="B213" t="s">
        <v>423</v>
      </c>
      <c r="C213" t="str">
        <f>IF(RIGHT(Cons_Prof[[#This Row],[Custom.ID Combined]],2)="-F","Food","Non-Food")</f>
        <v>Food</v>
      </c>
      <c r="D213" t="s">
        <v>470</v>
      </c>
      <c r="E213" s="2">
        <v>18714</v>
      </c>
    </row>
    <row r="214" spans="1:5" x14ac:dyDescent="0.25">
      <c r="A214" t="s">
        <v>9</v>
      </c>
      <c r="B214" t="s">
        <v>424</v>
      </c>
      <c r="C214" t="str">
        <f>IF(RIGHT(Cons_Prof[[#This Row],[Custom.ID Combined]],2)="-F","Food","Non-Food")</f>
        <v>Food</v>
      </c>
      <c r="D214" t="s">
        <v>471</v>
      </c>
      <c r="E214" s="2">
        <v>13557</v>
      </c>
    </row>
    <row r="215" spans="1:5" x14ac:dyDescent="0.25">
      <c r="A215" t="s">
        <v>9</v>
      </c>
      <c r="B215" t="s">
        <v>427</v>
      </c>
      <c r="C215" t="str">
        <f>IF(RIGHT(Cons_Prof[[#This Row],[Custom.ID Combined]],2)="-F","Food","Non-Food")</f>
        <v>Food</v>
      </c>
      <c r="D215" t="s">
        <v>472</v>
      </c>
      <c r="E215" s="2">
        <v>14991</v>
      </c>
    </row>
    <row r="216" spans="1:5" x14ac:dyDescent="0.25">
      <c r="A216" t="s">
        <v>9</v>
      </c>
      <c r="B216" t="s">
        <v>428</v>
      </c>
      <c r="C216" t="str">
        <f>IF(RIGHT(Cons_Prof[[#This Row],[Custom.ID Combined]],2)="-F","Food","Non-Food")</f>
        <v>Food</v>
      </c>
      <c r="D216" t="s">
        <v>473</v>
      </c>
      <c r="E216" s="2">
        <v>432168</v>
      </c>
    </row>
    <row r="217" spans="1:5" x14ac:dyDescent="0.25">
      <c r="A217" t="s">
        <v>9</v>
      </c>
      <c r="B217" t="s">
        <v>429</v>
      </c>
      <c r="C217" t="str">
        <f>IF(RIGHT(Cons_Prof[[#This Row],[Custom.ID Combined]],2)="-F","Food","Non-Food")</f>
        <v>Food</v>
      </c>
      <c r="D217" t="s">
        <v>474</v>
      </c>
      <c r="E217" s="2">
        <v>76142</v>
      </c>
    </row>
    <row r="218" spans="1:5" x14ac:dyDescent="0.25">
      <c r="A218" t="s">
        <v>9</v>
      </c>
      <c r="B218" t="s">
        <v>447</v>
      </c>
      <c r="C218" t="str">
        <f>IF(RIGHT(Cons_Prof[[#This Row],[Custom.ID Combined]],2)="-F","Food","Non-Food")</f>
        <v>Non-Food</v>
      </c>
      <c r="D218" t="s">
        <v>475</v>
      </c>
      <c r="E218" s="2">
        <v>730930</v>
      </c>
    </row>
    <row r="219" spans="1:5" x14ac:dyDescent="0.25">
      <c r="A219" t="s">
        <v>9</v>
      </c>
      <c r="B219" t="s">
        <v>448</v>
      </c>
      <c r="C219" t="str">
        <f>IF(RIGHT(Cons_Prof[[#This Row],[Custom.ID Combined]],2)="-F","Food","Non-Food")</f>
        <v>Non-Food</v>
      </c>
      <c r="D219" t="s">
        <v>476</v>
      </c>
      <c r="E219" s="2">
        <v>334799</v>
      </c>
    </row>
    <row r="220" spans="1:5" x14ac:dyDescent="0.25">
      <c r="A220" t="s">
        <v>9</v>
      </c>
      <c r="B220" t="s">
        <v>449</v>
      </c>
      <c r="C220" t="str">
        <f>IF(RIGHT(Cons_Prof[[#This Row],[Custom.ID Combined]],2)="-F","Food","Non-Food")</f>
        <v>Non-Food</v>
      </c>
      <c r="D220" t="s">
        <v>477</v>
      </c>
      <c r="E220" s="2">
        <v>54560</v>
      </c>
    </row>
    <row r="221" spans="1:5" x14ac:dyDescent="0.25">
      <c r="A221" t="s">
        <v>9</v>
      </c>
      <c r="B221" t="s">
        <v>452</v>
      </c>
      <c r="C221" t="str">
        <f>IF(RIGHT(Cons_Prof[[#This Row],[Custom.ID Combined]],2)="-F","Food","Non-Food")</f>
        <v>Non-Food</v>
      </c>
      <c r="D221" t="s">
        <v>478</v>
      </c>
      <c r="E221" s="2">
        <v>77202</v>
      </c>
    </row>
    <row r="222" spans="1:5" x14ac:dyDescent="0.25">
      <c r="A222" t="s">
        <v>9</v>
      </c>
      <c r="B222" t="s">
        <v>450</v>
      </c>
      <c r="C222" t="str">
        <f>IF(RIGHT(Cons_Prof[[#This Row],[Custom.ID Combined]],2)="-F","Food","Non-Food")</f>
        <v>Non-Food</v>
      </c>
      <c r="D222" t="s">
        <v>479</v>
      </c>
      <c r="E222" s="2">
        <v>83831</v>
      </c>
    </row>
    <row r="223" spans="1:5" x14ac:dyDescent="0.25">
      <c r="A223" t="s">
        <v>9</v>
      </c>
      <c r="B223" t="s">
        <v>451</v>
      </c>
      <c r="C223" t="str">
        <f>IF(RIGHT(Cons_Prof[[#This Row],[Custom.ID Combined]],2)="-F","Food","Non-Food")</f>
        <v>Non-Food</v>
      </c>
      <c r="D223" t="s">
        <v>480</v>
      </c>
      <c r="E223" s="2">
        <v>31983</v>
      </c>
    </row>
    <row r="224" spans="1:5" x14ac:dyDescent="0.25">
      <c r="A224" t="s">
        <v>10</v>
      </c>
      <c r="B224" t="s">
        <v>417</v>
      </c>
      <c r="C224" t="str">
        <f>IF(RIGHT(Cons_Prof[[#This Row],[Custom.ID Combined]],2)="-F","Food","Non-Food")</f>
        <v>Food</v>
      </c>
      <c r="D224" t="s">
        <v>461</v>
      </c>
      <c r="E224" s="2">
        <v>62877</v>
      </c>
    </row>
    <row r="225" spans="1:5" x14ac:dyDescent="0.25">
      <c r="A225" t="s">
        <v>10</v>
      </c>
      <c r="B225" t="s">
        <v>414</v>
      </c>
      <c r="C225" t="str">
        <f>IF(RIGHT(Cons_Prof[[#This Row],[Custom.ID Combined]],2)="-F","Food","Non-Food")</f>
        <v>Food</v>
      </c>
      <c r="D225" t="s">
        <v>462</v>
      </c>
      <c r="E225" s="2">
        <v>5666</v>
      </c>
    </row>
    <row r="226" spans="1:5" x14ac:dyDescent="0.25">
      <c r="A226" t="s">
        <v>10</v>
      </c>
      <c r="B226" t="s">
        <v>415</v>
      </c>
      <c r="C226" t="str">
        <f>IF(RIGHT(Cons_Prof[[#This Row],[Custom.ID Combined]],2)="-F","Food","Non-Food")</f>
        <v>Food</v>
      </c>
      <c r="D226" t="s">
        <v>463</v>
      </c>
      <c r="E226" s="2">
        <v>39863</v>
      </c>
    </row>
    <row r="227" spans="1:5" x14ac:dyDescent="0.25">
      <c r="A227" t="s">
        <v>10</v>
      </c>
      <c r="B227" t="s">
        <v>416</v>
      </c>
      <c r="C227" t="str">
        <f>IF(RIGHT(Cons_Prof[[#This Row],[Custom.ID Combined]],2)="-F","Food","Non-Food")</f>
        <v>Food</v>
      </c>
      <c r="D227" t="s">
        <v>464</v>
      </c>
      <c r="E227" s="2">
        <v>34479</v>
      </c>
    </row>
    <row r="228" spans="1:5" x14ac:dyDescent="0.25">
      <c r="A228" t="s">
        <v>10</v>
      </c>
      <c r="B228" t="s">
        <v>418</v>
      </c>
      <c r="C228" t="str">
        <f>IF(RIGHT(Cons_Prof[[#This Row],[Custom.ID Combined]],2)="-F","Food","Non-Food")</f>
        <v>Food</v>
      </c>
      <c r="D228" t="s">
        <v>465</v>
      </c>
      <c r="E228" s="2">
        <v>40783</v>
      </c>
    </row>
    <row r="229" spans="1:5" x14ac:dyDescent="0.25">
      <c r="A229" t="s">
        <v>10</v>
      </c>
      <c r="B229" t="s">
        <v>419</v>
      </c>
      <c r="C229" t="str">
        <f>IF(RIGHT(Cons_Prof[[#This Row],[Custom.ID Combined]],2)="-F","Food","Non-Food")</f>
        <v>Food</v>
      </c>
      <c r="D229" t="s">
        <v>466</v>
      </c>
      <c r="E229" s="2">
        <v>43272</v>
      </c>
    </row>
    <row r="230" spans="1:5" x14ac:dyDescent="0.25">
      <c r="A230" t="s">
        <v>10</v>
      </c>
      <c r="B230" t="s">
        <v>420</v>
      </c>
      <c r="C230" t="str">
        <f>IF(RIGHT(Cons_Prof[[#This Row],[Custom.ID Combined]],2)="-F","Food","Non-Food")</f>
        <v>Food</v>
      </c>
      <c r="D230" t="s">
        <v>467</v>
      </c>
      <c r="E230" s="2">
        <v>13177</v>
      </c>
    </row>
    <row r="231" spans="1:5" x14ac:dyDescent="0.25">
      <c r="A231" t="s">
        <v>10</v>
      </c>
      <c r="B231" t="s">
        <v>421</v>
      </c>
      <c r="C231" t="str">
        <f>IF(RIGHT(Cons_Prof[[#This Row],[Custom.ID Combined]],2)="-F","Food","Non-Food")</f>
        <v>Food</v>
      </c>
      <c r="D231" t="s">
        <v>468</v>
      </c>
      <c r="E231" s="2">
        <v>32997</v>
      </c>
    </row>
    <row r="232" spans="1:5" x14ac:dyDescent="0.25">
      <c r="A232" t="s">
        <v>10</v>
      </c>
      <c r="B232" t="s">
        <v>422</v>
      </c>
      <c r="C232" t="str">
        <f>IF(RIGHT(Cons_Prof[[#This Row],[Custom.ID Combined]],2)="-F","Food","Non-Food")</f>
        <v>Food</v>
      </c>
      <c r="D232" t="s">
        <v>469</v>
      </c>
      <c r="E232" s="2">
        <v>12765</v>
      </c>
    </row>
    <row r="233" spans="1:5" x14ac:dyDescent="0.25">
      <c r="A233" t="s">
        <v>10</v>
      </c>
      <c r="B233" t="s">
        <v>423</v>
      </c>
      <c r="C233" t="str">
        <f>IF(RIGHT(Cons_Prof[[#This Row],[Custom.ID Combined]],2)="-F","Food","Non-Food")</f>
        <v>Food</v>
      </c>
      <c r="D233" t="s">
        <v>470</v>
      </c>
      <c r="E233" s="2">
        <v>18573</v>
      </c>
    </row>
    <row r="234" spans="1:5" x14ac:dyDescent="0.25">
      <c r="A234" t="s">
        <v>10</v>
      </c>
      <c r="B234" t="s">
        <v>424</v>
      </c>
      <c r="C234" t="str">
        <f>IF(RIGHT(Cons_Prof[[#This Row],[Custom.ID Combined]],2)="-F","Food","Non-Food")</f>
        <v>Food</v>
      </c>
      <c r="D234" t="s">
        <v>471</v>
      </c>
      <c r="E234" s="2">
        <v>13162</v>
      </c>
    </row>
    <row r="235" spans="1:5" x14ac:dyDescent="0.25">
      <c r="A235" t="s">
        <v>10</v>
      </c>
      <c r="B235" t="s">
        <v>427</v>
      </c>
      <c r="C235" t="str">
        <f>IF(RIGHT(Cons_Prof[[#This Row],[Custom.ID Combined]],2)="-F","Food","Non-Food")</f>
        <v>Food</v>
      </c>
      <c r="D235" t="s">
        <v>472</v>
      </c>
      <c r="E235" s="2">
        <v>13125</v>
      </c>
    </row>
    <row r="236" spans="1:5" x14ac:dyDescent="0.25">
      <c r="A236" t="s">
        <v>10</v>
      </c>
      <c r="B236" t="s">
        <v>428</v>
      </c>
      <c r="C236" t="str">
        <f>IF(RIGHT(Cons_Prof[[#This Row],[Custom.ID Combined]],2)="-F","Food","Non-Food")</f>
        <v>Food</v>
      </c>
      <c r="D236" t="s">
        <v>473</v>
      </c>
      <c r="E236" s="2">
        <v>269941</v>
      </c>
    </row>
    <row r="237" spans="1:5" x14ac:dyDescent="0.25">
      <c r="A237" t="s">
        <v>10</v>
      </c>
      <c r="B237" t="s">
        <v>429</v>
      </c>
      <c r="C237" t="str">
        <f>IF(RIGHT(Cons_Prof[[#This Row],[Custom.ID Combined]],2)="-F","Food","Non-Food")</f>
        <v>Food</v>
      </c>
      <c r="D237" t="s">
        <v>474</v>
      </c>
      <c r="E237" s="2">
        <v>81780</v>
      </c>
    </row>
    <row r="238" spans="1:5" x14ac:dyDescent="0.25">
      <c r="A238" t="s">
        <v>10</v>
      </c>
      <c r="B238" t="s">
        <v>447</v>
      </c>
      <c r="C238" t="str">
        <f>IF(RIGHT(Cons_Prof[[#This Row],[Custom.ID Combined]],2)="-F","Food","Non-Food")</f>
        <v>Non-Food</v>
      </c>
      <c r="D238" t="s">
        <v>475</v>
      </c>
      <c r="E238" s="2">
        <v>369627</v>
      </c>
    </row>
    <row r="239" spans="1:5" x14ac:dyDescent="0.25">
      <c r="A239" t="s">
        <v>10</v>
      </c>
      <c r="B239" t="s">
        <v>448</v>
      </c>
      <c r="C239" t="str">
        <f>IF(RIGHT(Cons_Prof[[#This Row],[Custom.ID Combined]],2)="-F","Food","Non-Food")</f>
        <v>Non-Food</v>
      </c>
      <c r="D239" t="s">
        <v>476</v>
      </c>
      <c r="E239" s="2">
        <v>193461</v>
      </c>
    </row>
    <row r="240" spans="1:5" x14ac:dyDescent="0.25">
      <c r="A240" t="s">
        <v>10</v>
      </c>
      <c r="B240" t="s">
        <v>449</v>
      </c>
      <c r="C240" t="str">
        <f>IF(RIGHT(Cons_Prof[[#This Row],[Custom.ID Combined]],2)="-F","Food","Non-Food")</f>
        <v>Non-Food</v>
      </c>
      <c r="D240" t="s">
        <v>477</v>
      </c>
      <c r="E240" s="2">
        <v>40734</v>
      </c>
    </row>
    <row r="241" spans="1:5" x14ac:dyDescent="0.25">
      <c r="A241" t="s">
        <v>10</v>
      </c>
      <c r="B241" t="s">
        <v>452</v>
      </c>
      <c r="C241" t="str">
        <f>IF(RIGHT(Cons_Prof[[#This Row],[Custom.ID Combined]],2)="-F","Food","Non-Food")</f>
        <v>Non-Food</v>
      </c>
      <c r="D241" t="s">
        <v>478</v>
      </c>
      <c r="E241" s="2">
        <v>68189</v>
      </c>
    </row>
    <row r="242" spans="1:5" x14ac:dyDescent="0.25">
      <c r="A242" t="s">
        <v>10</v>
      </c>
      <c r="B242" t="s">
        <v>450</v>
      </c>
      <c r="C242" t="str">
        <f>IF(RIGHT(Cons_Prof[[#This Row],[Custom.ID Combined]],2)="-F","Food","Non-Food")</f>
        <v>Non-Food</v>
      </c>
      <c r="D242" t="s">
        <v>479</v>
      </c>
      <c r="E242" s="2">
        <v>45667</v>
      </c>
    </row>
    <row r="243" spans="1:5" x14ac:dyDescent="0.25">
      <c r="A243" t="s">
        <v>10</v>
      </c>
      <c r="B243" t="s">
        <v>451</v>
      </c>
      <c r="C243" t="str">
        <f>IF(RIGHT(Cons_Prof[[#This Row],[Custom.ID Combined]],2)="-F","Food","Non-Food")</f>
        <v>Non-Food</v>
      </c>
      <c r="D243" t="s">
        <v>480</v>
      </c>
      <c r="E243" s="2">
        <v>30646</v>
      </c>
    </row>
    <row r="244" spans="1:5" x14ac:dyDescent="0.25">
      <c r="A244" t="s">
        <v>11</v>
      </c>
      <c r="B244" t="s">
        <v>417</v>
      </c>
      <c r="C244" t="str">
        <f>IF(RIGHT(Cons_Prof[[#This Row],[Custom.ID Combined]],2)="-F","Food","Non-Food")</f>
        <v>Food</v>
      </c>
      <c r="D244" t="s">
        <v>461</v>
      </c>
      <c r="E244" s="2">
        <v>50476</v>
      </c>
    </row>
    <row r="245" spans="1:5" x14ac:dyDescent="0.25">
      <c r="A245" t="s">
        <v>11</v>
      </c>
      <c r="B245" t="s">
        <v>414</v>
      </c>
      <c r="C245" t="str">
        <f>IF(RIGHT(Cons_Prof[[#This Row],[Custom.ID Combined]],2)="-F","Food","Non-Food")</f>
        <v>Food</v>
      </c>
      <c r="D245" t="s">
        <v>462</v>
      </c>
      <c r="E245" s="2">
        <v>3776</v>
      </c>
    </row>
    <row r="246" spans="1:5" x14ac:dyDescent="0.25">
      <c r="A246" t="s">
        <v>11</v>
      </c>
      <c r="B246" t="s">
        <v>415</v>
      </c>
      <c r="C246" t="str">
        <f>IF(RIGHT(Cons_Prof[[#This Row],[Custom.ID Combined]],2)="-F","Food","Non-Food")</f>
        <v>Food</v>
      </c>
      <c r="D246" t="s">
        <v>463</v>
      </c>
      <c r="E246" s="2">
        <v>25919</v>
      </c>
    </row>
    <row r="247" spans="1:5" x14ac:dyDescent="0.25">
      <c r="A247" t="s">
        <v>11</v>
      </c>
      <c r="B247" t="s">
        <v>416</v>
      </c>
      <c r="C247" t="str">
        <f>IF(RIGHT(Cons_Prof[[#This Row],[Custom.ID Combined]],2)="-F","Food","Non-Food")</f>
        <v>Food</v>
      </c>
      <c r="D247" t="s">
        <v>464</v>
      </c>
      <c r="E247" s="2">
        <v>21399</v>
      </c>
    </row>
    <row r="248" spans="1:5" x14ac:dyDescent="0.25">
      <c r="A248" t="s">
        <v>11</v>
      </c>
      <c r="B248" t="s">
        <v>418</v>
      </c>
      <c r="C248" t="str">
        <f>IF(RIGHT(Cons_Prof[[#This Row],[Custom.ID Combined]],2)="-F","Food","Non-Food")</f>
        <v>Food</v>
      </c>
      <c r="D248" t="s">
        <v>465</v>
      </c>
      <c r="E248" s="2">
        <v>33974</v>
      </c>
    </row>
    <row r="249" spans="1:5" x14ac:dyDescent="0.25">
      <c r="A249" t="s">
        <v>11</v>
      </c>
      <c r="B249" t="s">
        <v>419</v>
      </c>
      <c r="C249" t="str">
        <f>IF(RIGHT(Cons_Prof[[#This Row],[Custom.ID Combined]],2)="-F","Food","Non-Food")</f>
        <v>Food</v>
      </c>
      <c r="D249" t="s">
        <v>466</v>
      </c>
      <c r="E249" s="2">
        <v>37514</v>
      </c>
    </row>
    <row r="250" spans="1:5" x14ac:dyDescent="0.25">
      <c r="A250" t="s">
        <v>11</v>
      </c>
      <c r="B250" t="s">
        <v>420</v>
      </c>
      <c r="C250" t="str">
        <f>IF(RIGHT(Cons_Prof[[#This Row],[Custom.ID Combined]],2)="-F","Food","Non-Food")</f>
        <v>Food</v>
      </c>
      <c r="D250" t="s">
        <v>467</v>
      </c>
      <c r="E250" s="2">
        <v>12369</v>
      </c>
    </row>
    <row r="251" spans="1:5" x14ac:dyDescent="0.25">
      <c r="A251" t="s">
        <v>11</v>
      </c>
      <c r="B251" t="s">
        <v>421</v>
      </c>
      <c r="C251" t="str">
        <f>IF(RIGHT(Cons_Prof[[#This Row],[Custom.ID Combined]],2)="-F","Food","Non-Food")</f>
        <v>Food</v>
      </c>
      <c r="D251" t="s">
        <v>468</v>
      </c>
      <c r="E251" s="2">
        <v>28318</v>
      </c>
    </row>
    <row r="252" spans="1:5" x14ac:dyDescent="0.25">
      <c r="A252" t="s">
        <v>11</v>
      </c>
      <c r="B252" t="s">
        <v>422</v>
      </c>
      <c r="C252" t="str">
        <f>IF(RIGHT(Cons_Prof[[#This Row],[Custom.ID Combined]],2)="-F","Food","Non-Food")</f>
        <v>Food</v>
      </c>
      <c r="D252" t="s">
        <v>469</v>
      </c>
      <c r="E252" s="2">
        <v>11837</v>
      </c>
    </row>
    <row r="253" spans="1:5" x14ac:dyDescent="0.25">
      <c r="A253" t="s">
        <v>11</v>
      </c>
      <c r="B253" t="s">
        <v>423</v>
      </c>
      <c r="C253" t="str">
        <f>IF(RIGHT(Cons_Prof[[#This Row],[Custom.ID Combined]],2)="-F","Food","Non-Food")</f>
        <v>Food</v>
      </c>
      <c r="D253" t="s">
        <v>470</v>
      </c>
      <c r="E253" s="2">
        <v>18044</v>
      </c>
    </row>
    <row r="254" spans="1:5" x14ac:dyDescent="0.25">
      <c r="A254" t="s">
        <v>11</v>
      </c>
      <c r="B254" t="s">
        <v>424</v>
      </c>
      <c r="C254" t="str">
        <f>IF(RIGHT(Cons_Prof[[#This Row],[Custom.ID Combined]],2)="-F","Food","Non-Food")</f>
        <v>Food</v>
      </c>
      <c r="D254" t="s">
        <v>471</v>
      </c>
      <c r="E254" s="2">
        <v>10487</v>
      </c>
    </row>
    <row r="255" spans="1:5" x14ac:dyDescent="0.25">
      <c r="A255" t="s">
        <v>11</v>
      </c>
      <c r="B255" t="s">
        <v>427</v>
      </c>
      <c r="C255" t="str">
        <f>IF(RIGHT(Cons_Prof[[#This Row],[Custom.ID Combined]],2)="-F","Food","Non-Food")</f>
        <v>Food</v>
      </c>
      <c r="D255" t="s">
        <v>472</v>
      </c>
      <c r="E255" s="2">
        <v>9293</v>
      </c>
    </row>
    <row r="256" spans="1:5" x14ac:dyDescent="0.25">
      <c r="A256" t="s">
        <v>11</v>
      </c>
      <c r="B256" t="s">
        <v>428</v>
      </c>
      <c r="C256" t="str">
        <f>IF(RIGHT(Cons_Prof[[#This Row],[Custom.ID Combined]],2)="-F","Food","Non-Food")</f>
        <v>Food</v>
      </c>
      <c r="D256" t="s">
        <v>473</v>
      </c>
      <c r="E256" s="2">
        <v>211692</v>
      </c>
    </row>
    <row r="257" spans="1:5" x14ac:dyDescent="0.25">
      <c r="A257" t="s">
        <v>11</v>
      </c>
      <c r="B257" t="s">
        <v>429</v>
      </c>
      <c r="C257" t="str">
        <f>IF(RIGHT(Cons_Prof[[#This Row],[Custom.ID Combined]],2)="-F","Food","Non-Food")</f>
        <v>Food</v>
      </c>
      <c r="D257" t="s">
        <v>474</v>
      </c>
      <c r="E257" s="2">
        <v>59201</v>
      </c>
    </row>
    <row r="258" spans="1:5" x14ac:dyDescent="0.25">
      <c r="A258" t="s">
        <v>11</v>
      </c>
      <c r="B258" t="s">
        <v>447</v>
      </c>
      <c r="C258" t="str">
        <f>IF(RIGHT(Cons_Prof[[#This Row],[Custom.ID Combined]],2)="-F","Food","Non-Food")</f>
        <v>Non-Food</v>
      </c>
      <c r="D258" t="s">
        <v>475</v>
      </c>
      <c r="E258" s="2">
        <v>276587</v>
      </c>
    </row>
    <row r="259" spans="1:5" x14ac:dyDescent="0.25">
      <c r="A259" t="s">
        <v>11</v>
      </c>
      <c r="B259" t="s">
        <v>448</v>
      </c>
      <c r="C259" t="str">
        <f>IF(RIGHT(Cons_Prof[[#This Row],[Custom.ID Combined]],2)="-F","Food","Non-Food")</f>
        <v>Non-Food</v>
      </c>
      <c r="D259" t="s">
        <v>476</v>
      </c>
      <c r="E259" s="2">
        <v>166585</v>
      </c>
    </row>
    <row r="260" spans="1:5" x14ac:dyDescent="0.25">
      <c r="A260" t="s">
        <v>11</v>
      </c>
      <c r="B260" t="s">
        <v>449</v>
      </c>
      <c r="C260" t="str">
        <f>IF(RIGHT(Cons_Prof[[#This Row],[Custom.ID Combined]],2)="-F","Food","Non-Food")</f>
        <v>Non-Food</v>
      </c>
      <c r="D260" t="s">
        <v>477</v>
      </c>
      <c r="E260" s="2">
        <v>32155</v>
      </c>
    </row>
    <row r="261" spans="1:5" x14ac:dyDescent="0.25">
      <c r="A261" t="s">
        <v>11</v>
      </c>
      <c r="B261" t="s">
        <v>452</v>
      </c>
      <c r="C261" t="str">
        <f>IF(RIGHT(Cons_Prof[[#This Row],[Custom.ID Combined]],2)="-F","Food","Non-Food")</f>
        <v>Non-Food</v>
      </c>
      <c r="D261" t="s">
        <v>478</v>
      </c>
      <c r="E261" s="2">
        <v>72293</v>
      </c>
    </row>
    <row r="262" spans="1:5" x14ac:dyDescent="0.25">
      <c r="A262" t="s">
        <v>11</v>
      </c>
      <c r="B262" t="s">
        <v>450</v>
      </c>
      <c r="C262" t="str">
        <f>IF(RIGHT(Cons_Prof[[#This Row],[Custom.ID Combined]],2)="-F","Food","Non-Food")</f>
        <v>Non-Food</v>
      </c>
      <c r="D262" t="s">
        <v>479</v>
      </c>
      <c r="E262" s="2">
        <v>45862</v>
      </c>
    </row>
    <row r="263" spans="1:5" x14ac:dyDescent="0.25">
      <c r="A263" t="s">
        <v>11</v>
      </c>
      <c r="B263" t="s">
        <v>451</v>
      </c>
      <c r="C263" t="str">
        <f>IF(RIGHT(Cons_Prof[[#This Row],[Custom.ID Combined]],2)="-F","Food","Non-Food")</f>
        <v>Non-Food</v>
      </c>
      <c r="D263" t="s">
        <v>480</v>
      </c>
      <c r="E263" s="2">
        <v>25256</v>
      </c>
    </row>
    <row r="264" spans="1:5" x14ac:dyDescent="0.25">
      <c r="A264" t="s">
        <v>49</v>
      </c>
      <c r="B264" t="s">
        <v>417</v>
      </c>
      <c r="C264" t="str">
        <f>IF(RIGHT(Cons_Prof[[#This Row],[Custom.ID Combined]],2)="-F","Food","Non-Food")</f>
        <v>Food</v>
      </c>
      <c r="D264" t="s">
        <v>461</v>
      </c>
      <c r="E264" s="2">
        <v>48001</v>
      </c>
    </row>
    <row r="265" spans="1:5" x14ac:dyDescent="0.25">
      <c r="A265" t="s">
        <v>49</v>
      </c>
      <c r="B265" t="s">
        <v>414</v>
      </c>
      <c r="C265" t="str">
        <f>IF(RIGHT(Cons_Prof[[#This Row],[Custom.ID Combined]],2)="-F","Food","Non-Food")</f>
        <v>Food</v>
      </c>
      <c r="D265" t="s">
        <v>462</v>
      </c>
      <c r="E265" s="2">
        <v>5386</v>
      </c>
    </row>
    <row r="266" spans="1:5" x14ac:dyDescent="0.25">
      <c r="A266" t="s">
        <v>49</v>
      </c>
      <c r="B266" t="s">
        <v>415</v>
      </c>
      <c r="C266" t="str">
        <f>IF(RIGHT(Cons_Prof[[#This Row],[Custom.ID Combined]],2)="-F","Food","Non-Food")</f>
        <v>Food</v>
      </c>
      <c r="D266" t="s">
        <v>463</v>
      </c>
      <c r="E266" s="2">
        <v>24962</v>
      </c>
    </row>
    <row r="267" spans="1:5" x14ac:dyDescent="0.25">
      <c r="A267" t="s">
        <v>49</v>
      </c>
      <c r="B267" t="s">
        <v>416</v>
      </c>
      <c r="C267" t="str">
        <f>IF(RIGHT(Cons_Prof[[#This Row],[Custom.ID Combined]],2)="-F","Food","Non-Food")</f>
        <v>Food</v>
      </c>
      <c r="D267" t="s">
        <v>464</v>
      </c>
      <c r="E267" s="2">
        <v>29879</v>
      </c>
    </row>
    <row r="268" spans="1:5" x14ac:dyDescent="0.25">
      <c r="A268" t="s">
        <v>49</v>
      </c>
      <c r="B268" t="s">
        <v>418</v>
      </c>
      <c r="C268" t="str">
        <f>IF(RIGHT(Cons_Prof[[#This Row],[Custom.ID Combined]],2)="-F","Food","Non-Food")</f>
        <v>Food</v>
      </c>
      <c r="D268" t="s">
        <v>465</v>
      </c>
      <c r="E268" s="2">
        <v>47114</v>
      </c>
    </row>
    <row r="269" spans="1:5" x14ac:dyDescent="0.25">
      <c r="A269" t="s">
        <v>49</v>
      </c>
      <c r="B269" t="s">
        <v>419</v>
      </c>
      <c r="C269" t="str">
        <f>IF(RIGHT(Cons_Prof[[#This Row],[Custom.ID Combined]],2)="-F","Food","Non-Food")</f>
        <v>Food</v>
      </c>
      <c r="D269" t="s">
        <v>466</v>
      </c>
      <c r="E269" s="2">
        <v>39928</v>
      </c>
    </row>
    <row r="270" spans="1:5" x14ac:dyDescent="0.25">
      <c r="A270" t="s">
        <v>49</v>
      </c>
      <c r="B270" t="s">
        <v>420</v>
      </c>
      <c r="C270" t="str">
        <f>IF(RIGHT(Cons_Prof[[#This Row],[Custom.ID Combined]],2)="-F","Food","Non-Food")</f>
        <v>Food</v>
      </c>
      <c r="D270" t="s">
        <v>467</v>
      </c>
      <c r="E270" s="2">
        <v>12293</v>
      </c>
    </row>
    <row r="271" spans="1:5" x14ac:dyDescent="0.25">
      <c r="A271" t="s">
        <v>49</v>
      </c>
      <c r="B271" t="s">
        <v>421</v>
      </c>
      <c r="C271" t="str">
        <f>IF(RIGHT(Cons_Prof[[#This Row],[Custom.ID Combined]],2)="-F","Food","Non-Food")</f>
        <v>Food</v>
      </c>
      <c r="D271" t="s">
        <v>468</v>
      </c>
      <c r="E271" s="2">
        <v>37677</v>
      </c>
    </row>
    <row r="272" spans="1:5" x14ac:dyDescent="0.25">
      <c r="A272" t="s">
        <v>49</v>
      </c>
      <c r="B272" t="s">
        <v>422</v>
      </c>
      <c r="C272" t="str">
        <f>IF(RIGHT(Cons_Prof[[#This Row],[Custom.ID Combined]],2)="-F","Food","Non-Food")</f>
        <v>Food</v>
      </c>
      <c r="D272" t="s">
        <v>469</v>
      </c>
      <c r="E272" s="2">
        <v>12098</v>
      </c>
    </row>
    <row r="273" spans="1:5" x14ac:dyDescent="0.25">
      <c r="A273" t="s">
        <v>49</v>
      </c>
      <c r="B273" t="s">
        <v>423</v>
      </c>
      <c r="C273" t="str">
        <f>IF(RIGHT(Cons_Prof[[#This Row],[Custom.ID Combined]],2)="-F","Food","Non-Food")</f>
        <v>Food</v>
      </c>
      <c r="D273" t="s">
        <v>470</v>
      </c>
      <c r="E273" s="2">
        <v>19882</v>
      </c>
    </row>
    <row r="274" spans="1:5" x14ac:dyDescent="0.25">
      <c r="A274" t="s">
        <v>49</v>
      </c>
      <c r="B274" t="s">
        <v>424</v>
      </c>
      <c r="C274" t="str">
        <f>IF(RIGHT(Cons_Prof[[#This Row],[Custom.ID Combined]],2)="-F","Food","Non-Food")</f>
        <v>Food</v>
      </c>
      <c r="D274" t="s">
        <v>471</v>
      </c>
      <c r="E274" s="2">
        <v>8900</v>
      </c>
    </row>
    <row r="275" spans="1:5" x14ac:dyDescent="0.25">
      <c r="A275" t="s">
        <v>49</v>
      </c>
      <c r="B275" t="s">
        <v>427</v>
      </c>
      <c r="C275" t="str">
        <f>IF(RIGHT(Cons_Prof[[#This Row],[Custom.ID Combined]],2)="-F","Food","Non-Food")</f>
        <v>Food</v>
      </c>
      <c r="D275" t="s">
        <v>472</v>
      </c>
      <c r="E275" s="2">
        <v>9901</v>
      </c>
    </row>
    <row r="276" spans="1:5" x14ac:dyDescent="0.25">
      <c r="A276" t="s">
        <v>49</v>
      </c>
      <c r="B276" t="s">
        <v>428</v>
      </c>
      <c r="C276" t="str">
        <f>IF(RIGHT(Cons_Prof[[#This Row],[Custom.ID Combined]],2)="-F","Food","Non-Food")</f>
        <v>Food</v>
      </c>
      <c r="D276" t="s">
        <v>473</v>
      </c>
      <c r="E276" s="2">
        <v>287307</v>
      </c>
    </row>
    <row r="277" spans="1:5" x14ac:dyDescent="0.25">
      <c r="A277" t="s">
        <v>49</v>
      </c>
      <c r="B277" t="s">
        <v>429</v>
      </c>
      <c r="C277" t="str">
        <f>IF(RIGHT(Cons_Prof[[#This Row],[Custom.ID Combined]],2)="-F","Food","Non-Food")</f>
        <v>Food</v>
      </c>
      <c r="D277" t="s">
        <v>474</v>
      </c>
      <c r="E277" s="2">
        <v>45846</v>
      </c>
    </row>
    <row r="278" spans="1:5" x14ac:dyDescent="0.25">
      <c r="A278" t="s">
        <v>49</v>
      </c>
      <c r="B278" t="s">
        <v>447</v>
      </c>
      <c r="C278" t="str">
        <f>IF(RIGHT(Cons_Prof[[#This Row],[Custom.ID Combined]],2)="-F","Food","Non-Food")</f>
        <v>Non-Food</v>
      </c>
      <c r="D278" t="s">
        <v>475</v>
      </c>
      <c r="E278" s="2">
        <v>408958</v>
      </c>
    </row>
    <row r="279" spans="1:5" x14ac:dyDescent="0.25">
      <c r="A279" t="s">
        <v>49</v>
      </c>
      <c r="B279" t="s">
        <v>448</v>
      </c>
      <c r="C279" t="str">
        <f>IF(RIGHT(Cons_Prof[[#This Row],[Custom.ID Combined]],2)="-F","Food","Non-Food")</f>
        <v>Non-Food</v>
      </c>
      <c r="D279" t="s">
        <v>476</v>
      </c>
      <c r="E279" s="2">
        <v>285239</v>
      </c>
    </row>
    <row r="280" spans="1:5" x14ac:dyDescent="0.25">
      <c r="A280" t="s">
        <v>49</v>
      </c>
      <c r="B280" t="s">
        <v>449</v>
      </c>
      <c r="C280" t="str">
        <f>IF(RIGHT(Cons_Prof[[#This Row],[Custom.ID Combined]],2)="-F","Food","Non-Food")</f>
        <v>Non-Food</v>
      </c>
      <c r="D280" t="s">
        <v>477</v>
      </c>
      <c r="E280" s="2">
        <v>47322</v>
      </c>
    </row>
    <row r="281" spans="1:5" x14ac:dyDescent="0.25">
      <c r="A281" t="s">
        <v>49</v>
      </c>
      <c r="B281" t="s">
        <v>452</v>
      </c>
      <c r="C281" t="str">
        <f>IF(RIGHT(Cons_Prof[[#This Row],[Custom.ID Combined]],2)="-F","Food","Non-Food")</f>
        <v>Non-Food</v>
      </c>
      <c r="D281" t="s">
        <v>478</v>
      </c>
      <c r="E281" s="2">
        <v>140437</v>
      </c>
    </row>
    <row r="282" spans="1:5" x14ac:dyDescent="0.25">
      <c r="A282" t="s">
        <v>49</v>
      </c>
      <c r="B282" t="s">
        <v>450</v>
      </c>
      <c r="C282" t="str">
        <f>IF(RIGHT(Cons_Prof[[#This Row],[Custom.ID Combined]],2)="-F","Food","Non-Food")</f>
        <v>Non-Food</v>
      </c>
      <c r="D282" t="s">
        <v>479</v>
      </c>
      <c r="E282" s="2">
        <v>59662</v>
      </c>
    </row>
    <row r="283" spans="1:5" x14ac:dyDescent="0.25">
      <c r="A283" t="s">
        <v>49</v>
      </c>
      <c r="B283" t="s">
        <v>451</v>
      </c>
      <c r="C283" t="str">
        <f>IF(RIGHT(Cons_Prof[[#This Row],[Custom.ID Combined]],2)="-F","Food","Non-Food")</f>
        <v>Non-Food</v>
      </c>
      <c r="D283" t="s">
        <v>480</v>
      </c>
      <c r="E283" s="2">
        <v>35560</v>
      </c>
    </row>
    <row r="284" spans="1:5" x14ac:dyDescent="0.25">
      <c r="A284" t="s">
        <v>12</v>
      </c>
      <c r="B284" t="s">
        <v>417</v>
      </c>
      <c r="C284" t="str">
        <f>IF(RIGHT(Cons_Prof[[#This Row],[Custom.ID Combined]],2)="-F","Food","Non-Food")</f>
        <v>Food</v>
      </c>
      <c r="D284" t="s">
        <v>461</v>
      </c>
      <c r="E284" s="2">
        <v>57130</v>
      </c>
    </row>
    <row r="285" spans="1:5" x14ac:dyDescent="0.25">
      <c r="A285" t="s">
        <v>12</v>
      </c>
      <c r="B285" t="s">
        <v>414</v>
      </c>
      <c r="C285" t="str">
        <f>IF(RIGHT(Cons_Prof[[#This Row],[Custom.ID Combined]],2)="-F","Food","Non-Food")</f>
        <v>Food</v>
      </c>
      <c r="D285" t="s">
        <v>462</v>
      </c>
      <c r="E285" s="2">
        <v>4874</v>
      </c>
    </row>
    <row r="286" spans="1:5" x14ac:dyDescent="0.25">
      <c r="A286" t="s">
        <v>12</v>
      </c>
      <c r="B286" t="s">
        <v>415</v>
      </c>
      <c r="C286" t="str">
        <f>IF(RIGHT(Cons_Prof[[#This Row],[Custom.ID Combined]],2)="-F","Food","Non-Food")</f>
        <v>Food</v>
      </c>
      <c r="D286" t="s">
        <v>463</v>
      </c>
      <c r="E286" s="2">
        <v>34822</v>
      </c>
    </row>
    <row r="287" spans="1:5" x14ac:dyDescent="0.25">
      <c r="A287" t="s">
        <v>12</v>
      </c>
      <c r="B287" t="s">
        <v>416</v>
      </c>
      <c r="C287" t="str">
        <f>IF(RIGHT(Cons_Prof[[#This Row],[Custom.ID Combined]],2)="-F","Food","Non-Food")</f>
        <v>Food</v>
      </c>
      <c r="D287" t="s">
        <v>464</v>
      </c>
      <c r="E287" s="2">
        <v>26406</v>
      </c>
    </row>
    <row r="288" spans="1:5" x14ac:dyDescent="0.25">
      <c r="A288" t="s">
        <v>12</v>
      </c>
      <c r="B288" t="s">
        <v>418</v>
      </c>
      <c r="C288" t="str">
        <f>IF(RIGHT(Cons_Prof[[#This Row],[Custom.ID Combined]],2)="-F","Food","Non-Food")</f>
        <v>Food</v>
      </c>
      <c r="D288" t="s">
        <v>465</v>
      </c>
      <c r="E288" s="2">
        <v>36065</v>
      </c>
    </row>
    <row r="289" spans="1:5" x14ac:dyDescent="0.25">
      <c r="A289" t="s">
        <v>12</v>
      </c>
      <c r="B289" t="s">
        <v>419</v>
      </c>
      <c r="C289" t="str">
        <f>IF(RIGHT(Cons_Prof[[#This Row],[Custom.ID Combined]],2)="-F","Food","Non-Food")</f>
        <v>Food</v>
      </c>
      <c r="D289" t="s">
        <v>466</v>
      </c>
      <c r="E289" s="2">
        <v>37108</v>
      </c>
    </row>
    <row r="290" spans="1:5" x14ac:dyDescent="0.25">
      <c r="A290" t="s">
        <v>12</v>
      </c>
      <c r="B290" t="s">
        <v>420</v>
      </c>
      <c r="C290" t="str">
        <f>IF(RIGHT(Cons_Prof[[#This Row],[Custom.ID Combined]],2)="-F","Food","Non-Food")</f>
        <v>Food</v>
      </c>
      <c r="D290" t="s">
        <v>467</v>
      </c>
      <c r="E290" s="2">
        <v>15485</v>
      </c>
    </row>
    <row r="291" spans="1:5" x14ac:dyDescent="0.25">
      <c r="A291" t="s">
        <v>12</v>
      </c>
      <c r="B291" t="s">
        <v>421</v>
      </c>
      <c r="C291" t="str">
        <f>IF(RIGHT(Cons_Prof[[#This Row],[Custom.ID Combined]],2)="-F","Food","Non-Food")</f>
        <v>Food</v>
      </c>
      <c r="D291" t="s">
        <v>468</v>
      </c>
      <c r="E291" s="2">
        <v>30025</v>
      </c>
    </row>
    <row r="292" spans="1:5" x14ac:dyDescent="0.25">
      <c r="A292" t="s">
        <v>12</v>
      </c>
      <c r="B292" t="s">
        <v>422</v>
      </c>
      <c r="C292" t="str">
        <f>IF(RIGHT(Cons_Prof[[#This Row],[Custom.ID Combined]],2)="-F","Food","Non-Food")</f>
        <v>Food</v>
      </c>
      <c r="D292" t="s">
        <v>469</v>
      </c>
      <c r="E292" s="2">
        <v>13728</v>
      </c>
    </row>
    <row r="293" spans="1:5" x14ac:dyDescent="0.25">
      <c r="A293" t="s">
        <v>12</v>
      </c>
      <c r="B293" t="s">
        <v>423</v>
      </c>
      <c r="C293" t="str">
        <f>IF(RIGHT(Cons_Prof[[#This Row],[Custom.ID Combined]],2)="-F","Food","Non-Food")</f>
        <v>Food</v>
      </c>
      <c r="D293" t="s">
        <v>470</v>
      </c>
      <c r="E293" s="2">
        <v>16754</v>
      </c>
    </row>
    <row r="294" spans="1:5" x14ac:dyDescent="0.25">
      <c r="A294" t="s">
        <v>12</v>
      </c>
      <c r="B294" t="s">
        <v>424</v>
      </c>
      <c r="C294" t="str">
        <f>IF(RIGHT(Cons_Prof[[#This Row],[Custom.ID Combined]],2)="-F","Food","Non-Food")</f>
        <v>Food</v>
      </c>
      <c r="D294" t="s">
        <v>471</v>
      </c>
      <c r="E294" s="2">
        <v>10834</v>
      </c>
    </row>
    <row r="295" spans="1:5" x14ac:dyDescent="0.25">
      <c r="A295" t="s">
        <v>12</v>
      </c>
      <c r="B295" t="s">
        <v>427</v>
      </c>
      <c r="C295" t="str">
        <f>IF(RIGHT(Cons_Prof[[#This Row],[Custom.ID Combined]],2)="-F","Food","Non-Food")</f>
        <v>Food</v>
      </c>
      <c r="D295" t="s">
        <v>472</v>
      </c>
      <c r="E295" s="2">
        <v>9395</v>
      </c>
    </row>
    <row r="296" spans="1:5" x14ac:dyDescent="0.25">
      <c r="A296" t="s">
        <v>12</v>
      </c>
      <c r="B296" t="s">
        <v>428</v>
      </c>
      <c r="C296" t="str">
        <f>IF(RIGHT(Cons_Prof[[#This Row],[Custom.ID Combined]],2)="-F","Food","Non-Food")</f>
        <v>Food</v>
      </c>
      <c r="D296" t="s">
        <v>473</v>
      </c>
      <c r="E296" s="2">
        <v>219102</v>
      </c>
    </row>
    <row r="297" spans="1:5" x14ac:dyDescent="0.25">
      <c r="A297" t="s">
        <v>12</v>
      </c>
      <c r="B297" t="s">
        <v>429</v>
      </c>
      <c r="C297" t="str">
        <f>IF(RIGHT(Cons_Prof[[#This Row],[Custom.ID Combined]],2)="-F","Food","Non-Food")</f>
        <v>Food</v>
      </c>
      <c r="D297" t="s">
        <v>474</v>
      </c>
      <c r="E297" s="2">
        <v>61623</v>
      </c>
    </row>
    <row r="298" spans="1:5" x14ac:dyDescent="0.25">
      <c r="A298" t="s">
        <v>12</v>
      </c>
      <c r="B298" t="s">
        <v>447</v>
      </c>
      <c r="C298" t="str">
        <f>IF(RIGHT(Cons_Prof[[#This Row],[Custom.ID Combined]],2)="-F","Food","Non-Food")</f>
        <v>Non-Food</v>
      </c>
      <c r="D298" t="s">
        <v>475</v>
      </c>
      <c r="E298" s="2">
        <v>316790</v>
      </c>
    </row>
    <row r="299" spans="1:5" x14ac:dyDescent="0.25">
      <c r="A299" t="s">
        <v>12</v>
      </c>
      <c r="B299" t="s">
        <v>448</v>
      </c>
      <c r="C299" t="str">
        <f>IF(RIGHT(Cons_Prof[[#This Row],[Custom.ID Combined]],2)="-F","Food","Non-Food")</f>
        <v>Non-Food</v>
      </c>
      <c r="D299" t="s">
        <v>476</v>
      </c>
      <c r="E299" s="2">
        <v>175687</v>
      </c>
    </row>
    <row r="300" spans="1:5" x14ac:dyDescent="0.25">
      <c r="A300" t="s">
        <v>12</v>
      </c>
      <c r="B300" t="s">
        <v>449</v>
      </c>
      <c r="C300" t="str">
        <f>IF(RIGHT(Cons_Prof[[#This Row],[Custom.ID Combined]],2)="-F","Food","Non-Food")</f>
        <v>Non-Food</v>
      </c>
      <c r="D300" t="s">
        <v>477</v>
      </c>
      <c r="E300" s="2">
        <v>34410</v>
      </c>
    </row>
    <row r="301" spans="1:5" x14ac:dyDescent="0.25">
      <c r="A301" t="s">
        <v>12</v>
      </c>
      <c r="B301" t="s">
        <v>452</v>
      </c>
      <c r="C301" t="str">
        <f>IF(RIGHT(Cons_Prof[[#This Row],[Custom.ID Combined]],2)="-F","Food","Non-Food")</f>
        <v>Non-Food</v>
      </c>
      <c r="D301" t="s">
        <v>478</v>
      </c>
      <c r="E301" s="2">
        <v>81130</v>
      </c>
    </row>
    <row r="302" spans="1:5" x14ac:dyDescent="0.25">
      <c r="A302" t="s">
        <v>12</v>
      </c>
      <c r="B302" t="s">
        <v>450</v>
      </c>
      <c r="C302" t="str">
        <f>IF(RIGHT(Cons_Prof[[#This Row],[Custom.ID Combined]],2)="-F","Food","Non-Food")</f>
        <v>Non-Food</v>
      </c>
      <c r="D302" t="s">
        <v>479</v>
      </c>
      <c r="E302" s="2">
        <v>46907</v>
      </c>
    </row>
    <row r="303" spans="1:5" x14ac:dyDescent="0.25">
      <c r="A303" t="s">
        <v>12</v>
      </c>
      <c r="B303" t="s">
        <v>451</v>
      </c>
      <c r="C303" t="str">
        <f>IF(RIGHT(Cons_Prof[[#This Row],[Custom.ID Combined]],2)="-F","Food","Non-Food")</f>
        <v>Non-Food</v>
      </c>
      <c r="D303" t="s">
        <v>480</v>
      </c>
      <c r="E303" s="2">
        <v>26559</v>
      </c>
    </row>
    <row r="304" spans="1:5" x14ac:dyDescent="0.25">
      <c r="A304" t="s">
        <v>13</v>
      </c>
      <c r="B304" t="s">
        <v>417</v>
      </c>
      <c r="C304" t="str">
        <f>IF(RIGHT(Cons_Prof[[#This Row],[Custom.ID Combined]],2)="-F","Food","Non-Food")</f>
        <v>Food</v>
      </c>
      <c r="D304" t="s">
        <v>461</v>
      </c>
      <c r="E304" s="2">
        <v>62733</v>
      </c>
    </row>
    <row r="305" spans="1:5" x14ac:dyDescent="0.25">
      <c r="A305" t="s">
        <v>13</v>
      </c>
      <c r="B305" t="s">
        <v>414</v>
      </c>
      <c r="C305" t="str">
        <f>IF(RIGHT(Cons_Prof[[#This Row],[Custom.ID Combined]],2)="-F","Food","Non-Food")</f>
        <v>Food</v>
      </c>
      <c r="D305" t="s">
        <v>462</v>
      </c>
      <c r="E305" s="2">
        <v>7366</v>
      </c>
    </row>
    <row r="306" spans="1:5" x14ac:dyDescent="0.25">
      <c r="A306" t="s">
        <v>13</v>
      </c>
      <c r="B306" t="s">
        <v>415</v>
      </c>
      <c r="C306" t="str">
        <f>IF(RIGHT(Cons_Prof[[#This Row],[Custom.ID Combined]],2)="-F","Food","Non-Food")</f>
        <v>Food</v>
      </c>
      <c r="D306" t="s">
        <v>463</v>
      </c>
      <c r="E306" s="2">
        <v>59681</v>
      </c>
    </row>
    <row r="307" spans="1:5" x14ac:dyDescent="0.25">
      <c r="A307" t="s">
        <v>13</v>
      </c>
      <c r="B307" t="s">
        <v>416</v>
      </c>
      <c r="C307" t="str">
        <f>IF(RIGHT(Cons_Prof[[#This Row],[Custom.ID Combined]],2)="-F","Food","Non-Food")</f>
        <v>Food</v>
      </c>
      <c r="D307" t="s">
        <v>464</v>
      </c>
      <c r="E307" s="2">
        <v>37340</v>
      </c>
    </row>
    <row r="308" spans="1:5" x14ac:dyDescent="0.25">
      <c r="A308" t="s">
        <v>13</v>
      </c>
      <c r="B308" t="s">
        <v>418</v>
      </c>
      <c r="C308" t="str">
        <f>IF(RIGHT(Cons_Prof[[#This Row],[Custom.ID Combined]],2)="-F","Food","Non-Food")</f>
        <v>Food</v>
      </c>
      <c r="D308" t="s">
        <v>465</v>
      </c>
      <c r="E308" s="2">
        <v>49471</v>
      </c>
    </row>
    <row r="309" spans="1:5" x14ac:dyDescent="0.25">
      <c r="A309" t="s">
        <v>13</v>
      </c>
      <c r="B309" t="s">
        <v>419</v>
      </c>
      <c r="C309" t="str">
        <f>IF(RIGHT(Cons_Prof[[#This Row],[Custom.ID Combined]],2)="-F","Food","Non-Food")</f>
        <v>Food</v>
      </c>
      <c r="D309" t="s">
        <v>466</v>
      </c>
      <c r="E309" s="2">
        <v>58426</v>
      </c>
    </row>
    <row r="310" spans="1:5" x14ac:dyDescent="0.25">
      <c r="A310" t="s">
        <v>13</v>
      </c>
      <c r="B310" t="s">
        <v>420</v>
      </c>
      <c r="C310" t="str">
        <f>IF(RIGHT(Cons_Prof[[#This Row],[Custom.ID Combined]],2)="-F","Food","Non-Food")</f>
        <v>Food</v>
      </c>
      <c r="D310" t="s">
        <v>467</v>
      </c>
      <c r="E310" s="2">
        <v>13634</v>
      </c>
    </row>
    <row r="311" spans="1:5" x14ac:dyDescent="0.25">
      <c r="A311" t="s">
        <v>13</v>
      </c>
      <c r="B311" t="s">
        <v>421</v>
      </c>
      <c r="C311" t="str">
        <f>IF(RIGHT(Cons_Prof[[#This Row],[Custom.ID Combined]],2)="-F","Food","Non-Food")</f>
        <v>Food</v>
      </c>
      <c r="D311" t="s">
        <v>468</v>
      </c>
      <c r="E311" s="2">
        <v>42580</v>
      </c>
    </row>
    <row r="312" spans="1:5" x14ac:dyDescent="0.25">
      <c r="A312" t="s">
        <v>13</v>
      </c>
      <c r="B312" t="s">
        <v>422</v>
      </c>
      <c r="C312" t="str">
        <f>IF(RIGHT(Cons_Prof[[#This Row],[Custom.ID Combined]],2)="-F","Food","Non-Food")</f>
        <v>Food</v>
      </c>
      <c r="D312" t="s">
        <v>469</v>
      </c>
      <c r="E312" s="2">
        <v>15472</v>
      </c>
    </row>
    <row r="313" spans="1:5" x14ac:dyDescent="0.25">
      <c r="A313" t="s">
        <v>13</v>
      </c>
      <c r="B313" t="s">
        <v>423</v>
      </c>
      <c r="C313" t="str">
        <f>IF(RIGHT(Cons_Prof[[#This Row],[Custom.ID Combined]],2)="-F","Food","Non-Food")</f>
        <v>Food</v>
      </c>
      <c r="D313" t="s">
        <v>470</v>
      </c>
      <c r="E313" s="2">
        <v>20165</v>
      </c>
    </row>
    <row r="314" spans="1:5" x14ac:dyDescent="0.25">
      <c r="A314" t="s">
        <v>13</v>
      </c>
      <c r="B314" t="s">
        <v>424</v>
      </c>
      <c r="C314" t="str">
        <f>IF(RIGHT(Cons_Prof[[#This Row],[Custom.ID Combined]],2)="-F","Food","Non-Food")</f>
        <v>Food</v>
      </c>
      <c r="D314" t="s">
        <v>471</v>
      </c>
      <c r="E314" s="2">
        <v>15743</v>
      </c>
    </row>
    <row r="315" spans="1:5" x14ac:dyDescent="0.25">
      <c r="A315" t="s">
        <v>13</v>
      </c>
      <c r="B315" t="s">
        <v>427</v>
      </c>
      <c r="C315" t="str">
        <f>IF(RIGHT(Cons_Prof[[#This Row],[Custom.ID Combined]],2)="-F","Food","Non-Food")</f>
        <v>Food</v>
      </c>
      <c r="D315" t="s">
        <v>472</v>
      </c>
      <c r="E315" s="2">
        <v>13518</v>
      </c>
    </row>
    <row r="316" spans="1:5" x14ac:dyDescent="0.25">
      <c r="A316" t="s">
        <v>13</v>
      </c>
      <c r="B316" t="s">
        <v>428</v>
      </c>
      <c r="C316" t="str">
        <f>IF(RIGHT(Cons_Prof[[#This Row],[Custom.ID Combined]],2)="-F","Food","Non-Food")</f>
        <v>Food</v>
      </c>
      <c r="D316" t="s">
        <v>473</v>
      </c>
      <c r="E316" s="2">
        <v>311768</v>
      </c>
    </row>
    <row r="317" spans="1:5" x14ac:dyDescent="0.25">
      <c r="A317" t="s">
        <v>13</v>
      </c>
      <c r="B317" t="s">
        <v>429</v>
      </c>
      <c r="C317" t="str">
        <f>IF(RIGHT(Cons_Prof[[#This Row],[Custom.ID Combined]],2)="-F","Food","Non-Food")</f>
        <v>Food</v>
      </c>
      <c r="D317" t="s">
        <v>474</v>
      </c>
      <c r="E317" s="2">
        <v>102020</v>
      </c>
    </row>
    <row r="318" spans="1:5" x14ac:dyDescent="0.25">
      <c r="A318" t="s">
        <v>13</v>
      </c>
      <c r="B318" t="s">
        <v>447</v>
      </c>
      <c r="C318" t="str">
        <f>IF(RIGHT(Cons_Prof[[#This Row],[Custom.ID Combined]],2)="-F","Food","Non-Food")</f>
        <v>Non-Food</v>
      </c>
      <c r="D318" t="s">
        <v>475</v>
      </c>
      <c r="E318" s="2">
        <v>463916</v>
      </c>
    </row>
    <row r="319" spans="1:5" x14ac:dyDescent="0.25">
      <c r="A319" t="s">
        <v>13</v>
      </c>
      <c r="B319" t="s">
        <v>448</v>
      </c>
      <c r="C319" t="str">
        <f>IF(RIGHT(Cons_Prof[[#This Row],[Custom.ID Combined]],2)="-F","Food","Non-Food")</f>
        <v>Non-Food</v>
      </c>
      <c r="D319" t="s">
        <v>476</v>
      </c>
      <c r="E319" s="2">
        <v>217415</v>
      </c>
    </row>
    <row r="320" spans="1:5" x14ac:dyDescent="0.25">
      <c r="A320" t="s">
        <v>13</v>
      </c>
      <c r="B320" t="s">
        <v>449</v>
      </c>
      <c r="C320" t="str">
        <f>IF(RIGHT(Cons_Prof[[#This Row],[Custom.ID Combined]],2)="-F","Food","Non-Food")</f>
        <v>Non-Food</v>
      </c>
      <c r="D320" t="s">
        <v>477</v>
      </c>
      <c r="E320" s="2">
        <v>47709</v>
      </c>
    </row>
    <row r="321" spans="1:5" x14ac:dyDescent="0.25">
      <c r="A321" t="s">
        <v>13</v>
      </c>
      <c r="B321" t="s">
        <v>452</v>
      </c>
      <c r="C321" t="str">
        <f>IF(RIGHT(Cons_Prof[[#This Row],[Custom.ID Combined]],2)="-F","Food","Non-Food")</f>
        <v>Non-Food</v>
      </c>
      <c r="D321" t="s">
        <v>478</v>
      </c>
      <c r="E321" s="2">
        <v>72046</v>
      </c>
    </row>
    <row r="322" spans="1:5" x14ac:dyDescent="0.25">
      <c r="A322" t="s">
        <v>13</v>
      </c>
      <c r="B322" t="s">
        <v>450</v>
      </c>
      <c r="C322" t="str">
        <f>IF(RIGHT(Cons_Prof[[#This Row],[Custom.ID Combined]],2)="-F","Food","Non-Food")</f>
        <v>Non-Food</v>
      </c>
      <c r="D322" t="s">
        <v>479</v>
      </c>
      <c r="E322" s="2">
        <v>58409</v>
      </c>
    </row>
    <row r="323" spans="1:5" x14ac:dyDescent="0.25">
      <c r="A323" t="s">
        <v>13</v>
      </c>
      <c r="B323" t="s">
        <v>451</v>
      </c>
      <c r="C323" t="str">
        <f>IF(RIGHT(Cons_Prof[[#This Row],[Custom.ID Combined]],2)="-F","Food","Non-Food")</f>
        <v>Non-Food</v>
      </c>
      <c r="D323" t="s">
        <v>480</v>
      </c>
      <c r="E323" s="2">
        <v>31213</v>
      </c>
    </row>
    <row r="324" spans="1:5" x14ac:dyDescent="0.25">
      <c r="A324" t="s">
        <v>14</v>
      </c>
      <c r="B324" t="s">
        <v>417</v>
      </c>
      <c r="C324" t="str">
        <f>IF(RIGHT(Cons_Prof[[#This Row],[Custom.ID Combined]],2)="-F","Food","Non-Food")</f>
        <v>Food</v>
      </c>
      <c r="D324" t="s">
        <v>461</v>
      </c>
      <c r="E324" s="2">
        <v>73203</v>
      </c>
    </row>
    <row r="325" spans="1:5" x14ac:dyDescent="0.25">
      <c r="A325" t="s">
        <v>14</v>
      </c>
      <c r="B325" t="s">
        <v>414</v>
      </c>
      <c r="C325" t="str">
        <f>IF(RIGHT(Cons_Prof[[#This Row],[Custom.ID Combined]],2)="-F","Food","Non-Food")</f>
        <v>Food</v>
      </c>
      <c r="D325" t="s">
        <v>462</v>
      </c>
      <c r="E325" s="2">
        <v>4993</v>
      </c>
    </row>
    <row r="326" spans="1:5" x14ac:dyDescent="0.25">
      <c r="A326" t="s">
        <v>14</v>
      </c>
      <c r="B326" t="s">
        <v>415</v>
      </c>
      <c r="C326" t="str">
        <f>IF(RIGHT(Cons_Prof[[#This Row],[Custom.ID Combined]],2)="-F","Food","Non-Food")</f>
        <v>Food</v>
      </c>
      <c r="D326" t="s">
        <v>463</v>
      </c>
      <c r="E326" s="2">
        <v>37355</v>
      </c>
    </row>
    <row r="327" spans="1:5" x14ac:dyDescent="0.25">
      <c r="A327" t="s">
        <v>14</v>
      </c>
      <c r="B327" t="s">
        <v>416</v>
      </c>
      <c r="C327" t="str">
        <f>IF(RIGHT(Cons_Prof[[#This Row],[Custom.ID Combined]],2)="-F","Food","Non-Food")</f>
        <v>Food</v>
      </c>
      <c r="D327" t="s">
        <v>464</v>
      </c>
      <c r="E327" s="2">
        <v>49878</v>
      </c>
    </row>
    <row r="328" spans="1:5" x14ac:dyDescent="0.25">
      <c r="A328" t="s">
        <v>14</v>
      </c>
      <c r="B328" t="s">
        <v>418</v>
      </c>
      <c r="C328" t="str">
        <f>IF(RIGHT(Cons_Prof[[#This Row],[Custom.ID Combined]],2)="-F","Food","Non-Food")</f>
        <v>Food</v>
      </c>
      <c r="D328" t="s">
        <v>465</v>
      </c>
      <c r="E328" s="2">
        <v>41897</v>
      </c>
    </row>
    <row r="329" spans="1:5" x14ac:dyDescent="0.25">
      <c r="A329" t="s">
        <v>14</v>
      </c>
      <c r="B329" t="s">
        <v>419</v>
      </c>
      <c r="C329" t="str">
        <f>IF(RIGHT(Cons_Prof[[#This Row],[Custom.ID Combined]],2)="-F","Food","Non-Food")</f>
        <v>Food</v>
      </c>
      <c r="D329" t="s">
        <v>466</v>
      </c>
      <c r="E329" s="2">
        <v>49549</v>
      </c>
    </row>
    <row r="330" spans="1:5" x14ac:dyDescent="0.25">
      <c r="A330" t="s">
        <v>14</v>
      </c>
      <c r="B330" t="s">
        <v>420</v>
      </c>
      <c r="C330" t="str">
        <f>IF(RIGHT(Cons_Prof[[#This Row],[Custom.ID Combined]],2)="-F","Food","Non-Food")</f>
        <v>Food</v>
      </c>
      <c r="D330" t="s">
        <v>467</v>
      </c>
      <c r="E330" s="2">
        <v>12343</v>
      </c>
    </row>
    <row r="331" spans="1:5" x14ac:dyDescent="0.25">
      <c r="A331" t="s">
        <v>14</v>
      </c>
      <c r="B331" t="s">
        <v>421</v>
      </c>
      <c r="C331" t="str">
        <f>IF(RIGHT(Cons_Prof[[#This Row],[Custom.ID Combined]],2)="-F","Food","Non-Food")</f>
        <v>Food</v>
      </c>
      <c r="D331" t="s">
        <v>468</v>
      </c>
      <c r="E331" s="2">
        <v>48674</v>
      </c>
    </row>
    <row r="332" spans="1:5" x14ac:dyDescent="0.25">
      <c r="A332" t="s">
        <v>14</v>
      </c>
      <c r="B332" t="s">
        <v>422</v>
      </c>
      <c r="C332" t="str">
        <f>IF(RIGHT(Cons_Prof[[#This Row],[Custom.ID Combined]],2)="-F","Food","Non-Food")</f>
        <v>Food</v>
      </c>
      <c r="D332" t="s">
        <v>469</v>
      </c>
      <c r="E332" s="2">
        <v>12618</v>
      </c>
    </row>
    <row r="333" spans="1:5" x14ac:dyDescent="0.25">
      <c r="A333" t="s">
        <v>14</v>
      </c>
      <c r="B333" t="s">
        <v>423</v>
      </c>
      <c r="C333" t="str">
        <f>IF(RIGHT(Cons_Prof[[#This Row],[Custom.ID Combined]],2)="-F","Food","Non-Food")</f>
        <v>Food</v>
      </c>
      <c r="D333" t="s">
        <v>470</v>
      </c>
      <c r="E333" s="2">
        <v>13960</v>
      </c>
    </row>
    <row r="334" spans="1:5" x14ac:dyDescent="0.25">
      <c r="A334" t="s">
        <v>14</v>
      </c>
      <c r="B334" t="s">
        <v>424</v>
      </c>
      <c r="C334" t="str">
        <f>IF(RIGHT(Cons_Prof[[#This Row],[Custom.ID Combined]],2)="-F","Food","Non-Food")</f>
        <v>Food</v>
      </c>
      <c r="D334" t="s">
        <v>471</v>
      </c>
      <c r="E334" s="2">
        <v>11945</v>
      </c>
    </row>
    <row r="335" spans="1:5" x14ac:dyDescent="0.25">
      <c r="A335" t="s">
        <v>14</v>
      </c>
      <c r="B335" t="s">
        <v>427</v>
      </c>
      <c r="C335" t="str">
        <f>IF(RIGHT(Cons_Prof[[#This Row],[Custom.ID Combined]],2)="-F","Food","Non-Food")</f>
        <v>Food</v>
      </c>
      <c r="D335" t="s">
        <v>472</v>
      </c>
      <c r="E335" s="2">
        <v>9446</v>
      </c>
    </row>
    <row r="336" spans="1:5" x14ac:dyDescent="0.25">
      <c r="A336" t="s">
        <v>14</v>
      </c>
      <c r="B336" t="s">
        <v>428</v>
      </c>
      <c r="C336" t="str">
        <f>IF(RIGHT(Cons_Prof[[#This Row],[Custom.ID Combined]],2)="-F","Food","Non-Food")</f>
        <v>Food</v>
      </c>
      <c r="D336" t="s">
        <v>473</v>
      </c>
      <c r="E336" s="2">
        <v>306091</v>
      </c>
    </row>
    <row r="337" spans="1:5" x14ac:dyDescent="0.25">
      <c r="A337" t="s">
        <v>14</v>
      </c>
      <c r="B337" t="s">
        <v>429</v>
      </c>
      <c r="C337" t="str">
        <f>IF(RIGHT(Cons_Prof[[#This Row],[Custom.ID Combined]],2)="-F","Food","Non-Food")</f>
        <v>Food</v>
      </c>
      <c r="D337" t="s">
        <v>474</v>
      </c>
      <c r="E337" s="2">
        <v>53027</v>
      </c>
    </row>
    <row r="338" spans="1:5" x14ac:dyDescent="0.25">
      <c r="A338" t="s">
        <v>14</v>
      </c>
      <c r="B338" t="s">
        <v>447</v>
      </c>
      <c r="C338" t="str">
        <f>IF(RIGHT(Cons_Prof[[#This Row],[Custom.ID Combined]],2)="-F","Food","Non-Food")</f>
        <v>Non-Food</v>
      </c>
      <c r="D338" t="s">
        <v>475</v>
      </c>
      <c r="E338" s="2">
        <v>518941</v>
      </c>
    </row>
    <row r="339" spans="1:5" x14ac:dyDescent="0.25">
      <c r="A339" t="s">
        <v>14</v>
      </c>
      <c r="B339" t="s">
        <v>448</v>
      </c>
      <c r="C339" t="str">
        <f>IF(RIGHT(Cons_Prof[[#This Row],[Custom.ID Combined]],2)="-F","Food","Non-Food")</f>
        <v>Non-Food</v>
      </c>
      <c r="D339" t="s">
        <v>476</v>
      </c>
      <c r="E339" s="2">
        <v>203315</v>
      </c>
    </row>
    <row r="340" spans="1:5" x14ac:dyDescent="0.25">
      <c r="A340" t="s">
        <v>14</v>
      </c>
      <c r="B340" t="s">
        <v>449</v>
      </c>
      <c r="C340" t="str">
        <f>IF(RIGHT(Cons_Prof[[#This Row],[Custom.ID Combined]],2)="-F","Food","Non-Food")</f>
        <v>Non-Food</v>
      </c>
      <c r="D340" t="s">
        <v>477</v>
      </c>
      <c r="E340" s="2">
        <v>29075</v>
      </c>
    </row>
    <row r="341" spans="1:5" x14ac:dyDescent="0.25">
      <c r="A341" t="s">
        <v>14</v>
      </c>
      <c r="B341" t="s">
        <v>452</v>
      </c>
      <c r="C341" t="str">
        <f>IF(RIGHT(Cons_Prof[[#This Row],[Custom.ID Combined]],2)="-F","Food","Non-Food")</f>
        <v>Non-Food</v>
      </c>
      <c r="D341" t="s">
        <v>478</v>
      </c>
      <c r="E341" s="2">
        <v>77429</v>
      </c>
    </row>
    <row r="342" spans="1:5" x14ac:dyDescent="0.25">
      <c r="A342" t="s">
        <v>14</v>
      </c>
      <c r="B342" t="s">
        <v>450</v>
      </c>
      <c r="C342" t="str">
        <f>IF(RIGHT(Cons_Prof[[#This Row],[Custom.ID Combined]],2)="-F","Food","Non-Food")</f>
        <v>Non-Food</v>
      </c>
      <c r="D342" t="s">
        <v>479</v>
      </c>
      <c r="E342" s="2">
        <v>64148</v>
      </c>
    </row>
    <row r="343" spans="1:5" x14ac:dyDescent="0.25">
      <c r="A343" t="s">
        <v>14</v>
      </c>
      <c r="B343" t="s">
        <v>451</v>
      </c>
      <c r="C343" t="str">
        <f>IF(RIGHT(Cons_Prof[[#This Row],[Custom.ID Combined]],2)="-F","Food","Non-Food")</f>
        <v>Non-Food</v>
      </c>
      <c r="D343" t="s">
        <v>480</v>
      </c>
      <c r="E343" s="2">
        <v>80113</v>
      </c>
    </row>
    <row r="344" spans="1:5" x14ac:dyDescent="0.25">
      <c r="A344" t="s">
        <v>15</v>
      </c>
      <c r="B344" t="s">
        <v>417</v>
      </c>
      <c r="C344" t="str">
        <f>IF(RIGHT(Cons_Prof[[#This Row],[Custom.ID Combined]],2)="-F","Food","Non-Food")</f>
        <v>Food</v>
      </c>
      <c r="D344" t="s">
        <v>461</v>
      </c>
      <c r="E344" s="2">
        <v>66550</v>
      </c>
    </row>
    <row r="345" spans="1:5" x14ac:dyDescent="0.25">
      <c r="A345" t="s">
        <v>15</v>
      </c>
      <c r="B345" t="s">
        <v>414</v>
      </c>
      <c r="C345" t="str">
        <f>IF(RIGHT(Cons_Prof[[#This Row],[Custom.ID Combined]],2)="-F","Food","Non-Food")</f>
        <v>Food</v>
      </c>
      <c r="D345" t="s">
        <v>462</v>
      </c>
      <c r="E345" s="2">
        <v>4049</v>
      </c>
    </row>
    <row r="346" spans="1:5" x14ac:dyDescent="0.25">
      <c r="A346" t="s">
        <v>15</v>
      </c>
      <c r="B346" t="s">
        <v>415</v>
      </c>
      <c r="C346" t="str">
        <f>IF(RIGHT(Cons_Prof[[#This Row],[Custom.ID Combined]],2)="-F","Food","Non-Food")</f>
        <v>Food</v>
      </c>
      <c r="D346" t="s">
        <v>463</v>
      </c>
      <c r="E346" s="2">
        <v>48335</v>
      </c>
    </row>
    <row r="347" spans="1:5" x14ac:dyDescent="0.25">
      <c r="A347" t="s">
        <v>15</v>
      </c>
      <c r="B347" t="s">
        <v>416</v>
      </c>
      <c r="C347" t="str">
        <f>IF(RIGHT(Cons_Prof[[#This Row],[Custom.ID Combined]],2)="-F","Food","Non-Food")</f>
        <v>Food</v>
      </c>
      <c r="D347" t="s">
        <v>464</v>
      </c>
      <c r="E347" s="2">
        <v>32177</v>
      </c>
    </row>
    <row r="348" spans="1:5" x14ac:dyDescent="0.25">
      <c r="A348" t="s">
        <v>15</v>
      </c>
      <c r="B348" t="s">
        <v>418</v>
      </c>
      <c r="C348" t="str">
        <f>IF(RIGHT(Cons_Prof[[#This Row],[Custom.ID Combined]],2)="-F","Food","Non-Food")</f>
        <v>Food</v>
      </c>
      <c r="D348" t="s">
        <v>465</v>
      </c>
      <c r="E348" s="2">
        <v>29736</v>
      </c>
    </row>
    <row r="349" spans="1:5" x14ac:dyDescent="0.25">
      <c r="A349" t="s">
        <v>15</v>
      </c>
      <c r="B349" t="s">
        <v>419</v>
      </c>
      <c r="C349" t="str">
        <f>IF(RIGHT(Cons_Prof[[#This Row],[Custom.ID Combined]],2)="-F","Food","Non-Food")</f>
        <v>Food</v>
      </c>
      <c r="D349" t="s">
        <v>466</v>
      </c>
      <c r="E349" s="2">
        <v>41965</v>
      </c>
    </row>
    <row r="350" spans="1:5" x14ac:dyDescent="0.25">
      <c r="A350" t="s">
        <v>15</v>
      </c>
      <c r="B350" t="s">
        <v>420</v>
      </c>
      <c r="C350" t="str">
        <f>IF(RIGHT(Cons_Prof[[#This Row],[Custom.ID Combined]],2)="-F","Food","Non-Food")</f>
        <v>Food</v>
      </c>
      <c r="D350" t="s">
        <v>467</v>
      </c>
      <c r="E350" s="2">
        <v>13007</v>
      </c>
    </row>
    <row r="351" spans="1:5" x14ac:dyDescent="0.25">
      <c r="A351" t="s">
        <v>15</v>
      </c>
      <c r="B351" t="s">
        <v>421</v>
      </c>
      <c r="C351" t="str">
        <f>IF(RIGHT(Cons_Prof[[#This Row],[Custom.ID Combined]],2)="-F","Food","Non-Food")</f>
        <v>Food</v>
      </c>
      <c r="D351" t="s">
        <v>468</v>
      </c>
      <c r="E351" s="2">
        <v>40870</v>
      </c>
    </row>
    <row r="352" spans="1:5" x14ac:dyDescent="0.25">
      <c r="A352" t="s">
        <v>15</v>
      </c>
      <c r="B352" t="s">
        <v>422</v>
      </c>
      <c r="C352" t="str">
        <f>IF(RIGHT(Cons_Prof[[#This Row],[Custom.ID Combined]],2)="-F","Food","Non-Food")</f>
        <v>Food</v>
      </c>
      <c r="D352" t="s">
        <v>469</v>
      </c>
      <c r="E352" s="2">
        <v>10591</v>
      </c>
    </row>
    <row r="353" spans="1:5" x14ac:dyDescent="0.25">
      <c r="A353" t="s">
        <v>15</v>
      </c>
      <c r="B353" t="s">
        <v>423</v>
      </c>
      <c r="C353" t="str">
        <f>IF(RIGHT(Cons_Prof[[#This Row],[Custom.ID Combined]],2)="-F","Food","Non-Food")</f>
        <v>Food</v>
      </c>
      <c r="D353" t="s">
        <v>470</v>
      </c>
      <c r="E353" s="2">
        <v>14513</v>
      </c>
    </row>
    <row r="354" spans="1:5" x14ac:dyDescent="0.25">
      <c r="A354" t="s">
        <v>15</v>
      </c>
      <c r="B354" t="s">
        <v>424</v>
      </c>
      <c r="C354" t="str">
        <f>IF(RIGHT(Cons_Prof[[#This Row],[Custom.ID Combined]],2)="-F","Food","Non-Food")</f>
        <v>Food</v>
      </c>
      <c r="D354" t="s">
        <v>471</v>
      </c>
      <c r="E354" s="2">
        <v>11386</v>
      </c>
    </row>
    <row r="355" spans="1:5" x14ac:dyDescent="0.25">
      <c r="A355" t="s">
        <v>15</v>
      </c>
      <c r="B355" t="s">
        <v>427</v>
      </c>
      <c r="C355" t="str">
        <f>IF(RIGHT(Cons_Prof[[#This Row],[Custom.ID Combined]],2)="-F","Food","Non-Food")</f>
        <v>Food</v>
      </c>
      <c r="D355" t="s">
        <v>472</v>
      </c>
      <c r="E355" s="2">
        <v>10998</v>
      </c>
    </row>
    <row r="356" spans="1:5" x14ac:dyDescent="0.25">
      <c r="A356" t="s">
        <v>15</v>
      </c>
      <c r="B356" t="s">
        <v>428</v>
      </c>
      <c r="C356" t="str">
        <f>IF(RIGHT(Cons_Prof[[#This Row],[Custom.ID Combined]],2)="-F","Food","Non-Food")</f>
        <v>Food</v>
      </c>
      <c r="D356" t="s">
        <v>473</v>
      </c>
      <c r="E356" s="2">
        <v>225683</v>
      </c>
    </row>
    <row r="357" spans="1:5" x14ac:dyDescent="0.25">
      <c r="A357" t="s">
        <v>15</v>
      </c>
      <c r="B357" t="s">
        <v>429</v>
      </c>
      <c r="C357" t="str">
        <f>IF(RIGHT(Cons_Prof[[#This Row],[Custom.ID Combined]],2)="-F","Food","Non-Food")</f>
        <v>Food</v>
      </c>
      <c r="D357" t="s">
        <v>474</v>
      </c>
      <c r="E357" s="2">
        <v>63587</v>
      </c>
    </row>
    <row r="358" spans="1:5" x14ac:dyDescent="0.25">
      <c r="A358" t="s">
        <v>15</v>
      </c>
      <c r="B358" t="s">
        <v>447</v>
      </c>
      <c r="C358" t="str">
        <f>IF(RIGHT(Cons_Prof[[#This Row],[Custom.ID Combined]],2)="-F","Food","Non-Food")</f>
        <v>Non-Food</v>
      </c>
      <c r="D358" t="s">
        <v>475</v>
      </c>
      <c r="E358" s="2">
        <v>277585</v>
      </c>
    </row>
    <row r="359" spans="1:5" x14ac:dyDescent="0.25">
      <c r="A359" t="s">
        <v>15</v>
      </c>
      <c r="B359" t="s">
        <v>448</v>
      </c>
      <c r="C359" t="str">
        <f>IF(RIGHT(Cons_Prof[[#This Row],[Custom.ID Combined]],2)="-F","Food","Non-Food")</f>
        <v>Non-Food</v>
      </c>
      <c r="D359" t="s">
        <v>476</v>
      </c>
      <c r="E359" s="2">
        <v>154920</v>
      </c>
    </row>
    <row r="360" spans="1:5" x14ac:dyDescent="0.25">
      <c r="A360" t="s">
        <v>15</v>
      </c>
      <c r="B360" t="s">
        <v>449</v>
      </c>
      <c r="C360" t="str">
        <f>IF(RIGHT(Cons_Prof[[#This Row],[Custom.ID Combined]],2)="-F","Food","Non-Food")</f>
        <v>Non-Food</v>
      </c>
      <c r="D360" t="s">
        <v>477</v>
      </c>
      <c r="E360" s="2">
        <v>36508</v>
      </c>
    </row>
    <row r="361" spans="1:5" x14ac:dyDescent="0.25">
      <c r="A361" t="s">
        <v>15</v>
      </c>
      <c r="B361" t="s">
        <v>452</v>
      </c>
      <c r="C361" t="str">
        <f>IF(RIGHT(Cons_Prof[[#This Row],[Custom.ID Combined]],2)="-F","Food","Non-Food")</f>
        <v>Non-Food</v>
      </c>
      <c r="D361" t="s">
        <v>478</v>
      </c>
      <c r="E361" s="2">
        <v>73934</v>
      </c>
    </row>
    <row r="362" spans="1:5" x14ac:dyDescent="0.25">
      <c r="A362" t="s">
        <v>15</v>
      </c>
      <c r="B362" t="s">
        <v>450</v>
      </c>
      <c r="C362" t="str">
        <f>IF(RIGHT(Cons_Prof[[#This Row],[Custom.ID Combined]],2)="-F","Food","Non-Food")</f>
        <v>Non-Food</v>
      </c>
      <c r="D362" t="s">
        <v>479</v>
      </c>
      <c r="E362" s="2">
        <v>38073</v>
      </c>
    </row>
    <row r="363" spans="1:5" x14ac:dyDescent="0.25">
      <c r="A363" t="s">
        <v>15</v>
      </c>
      <c r="B363" t="s">
        <v>451</v>
      </c>
      <c r="C363" t="str">
        <f>IF(RIGHT(Cons_Prof[[#This Row],[Custom.ID Combined]],2)="-F","Food","Non-Food")</f>
        <v>Non-Food</v>
      </c>
      <c r="D363" t="s">
        <v>480</v>
      </c>
      <c r="E363" s="2">
        <v>17217</v>
      </c>
    </row>
    <row r="364" spans="1:5" x14ac:dyDescent="0.25">
      <c r="A364" t="s">
        <v>16</v>
      </c>
      <c r="B364" t="s">
        <v>417</v>
      </c>
      <c r="C364" t="str">
        <f>IF(RIGHT(Cons_Prof[[#This Row],[Custom.ID Combined]],2)="-F","Food","Non-Food")</f>
        <v>Food</v>
      </c>
      <c r="D364" t="s">
        <v>461</v>
      </c>
      <c r="E364" s="2">
        <v>96649</v>
      </c>
    </row>
    <row r="365" spans="1:5" x14ac:dyDescent="0.25">
      <c r="A365" t="s">
        <v>16</v>
      </c>
      <c r="B365" t="s">
        <v>414</v>
      </c>
      <c r="C365" t="str">
        <f>IF(RIGHT(Cons_Prof[[#This Row],[Custom.ID Combined]],2)="-F","Food","Non-Food")</f>
        <v>Food</v>
      </c>
      <c r="D365" t="s">
        <v>462</v>
      </c>
      <c r="E365" s="2">
        <v>4274</v>
      </c>
    </row>
    <row r="366" spans="1:5" x14ac:dyDescent="0.25">
      <c r="A366" t="s">
        <v>16</v>
      </c>
      <c r="B366" t="s">
        <v>415</v>
      </c>
      <c r="C366" t="str">
        <f>IF(RIGHT(Cons_Prof[[#This Row],[Custom.ID Combined]],2)="-F","Food","Non-Food")</f>
        <v>Food</v>
      </c>
      <c r="D366" t="s">
        <v>463</v>
      </c>
      <c r="E366" s="2">
        <v>58250</v>
      </c>
    </row>
    <row r="367" spans="1:5" x14ac:dyDescent="0.25">
      <c r="A367" t="s">
        <v>16</v>
      </c>
      <c r="B367" t="s">
        <v>416</v>
      </c>
      <c r="C367" t="str">
        <f>IF(RIGHT(Cons_Prof[[#This Row],[Custom.ID Combined]],2)="-F","Food","Non-Food")</f>
        <v>Food</v>
      </c>
      <c r="D367" t="s">
        <v>464</v>
      </c>
      <c r="E367" s="2">
        <v>36957</v>
      </c>
    </row>
    <row r="368" spans="1:5" x14ac:dyDescent="0.25">
      <c r="A368" t="s">
        <v>16</v>
      </c>
      <c r="B368" t="s">
        <v>418</v>
      </c>
      <c r="C368" t="str">
        <f>IF(RIGHT(Cons_Prof[[#This Row],[Custom.ID Combined]],2)="-F","Food","Non-Food")</f>
        <v>Food</v>
      </c>
      <c r="D368" t="s">
        <v>465</v>
      </c>
      <c r="E368" s="2">
        <v>35621</v>
      </c>
    </row>
    <row r="369" spans="1:5" x14ac:dyDescent="0.25">
      <c r="A369" t="s">
        <v>16</v>
      </c>
      <c r="B369" t="s">
        <v>419</v>
      </c>
      <c r="C369" t="str">
        <f>IF(RIGHT(Cons_Prof[[#This Row],[Custom.ID Combined]],2)="-F","Food","Non-Food")</f>
        <v>Food</v>
      </c>
      <c r="D369" t="s">
        <v>466</v>
      </c>
      <c r="E369" s="2">
        <v>58388</v>
      </c>
    </row>
    <row r="370" spans="1:5" x14ac:dyDescent="0.25">
      <c r="A370" t="s">
        <v>16</v>
      </c>
      <c r="B370" t="s">
        <v>420</v>
      </c>
      <c r="C370" t="str">
        <f>IF(RIGHT(Cons_Prof[[#This Row],[Custom.ID Combined]],2)="-F","Food","Non-Food")</f>
        <v>Food</v>
      </c>
      <c r="D370" t="s">
        <v>467</v>
      </c>
      <c r="E370" s="2">
        <v>10778</v>
      </c>
    </row>
    <row r="371" spans="1:5" x14ac:dyDescent="0.25">
      <c r="A371" t="s">
        <v>16</v>
      </c>
      <c r="B371" t="s">
        <v>421</v>
      </c>
      <c r="C371" t="str">
        <f>IF(RIGHT(Cons_Prof[[#This Row],[Custom.ID Combined]],2)="-F","Food","Non-Food")</f>
        <v>Food</v>
      </c>
      <c r="D371" t="s">
        <v>468</v>
      </c>
      <c r="E371" s="2">
        <v>21857</v>
      </c>
    </row>
    <row r="372" spans="1:5" x14ac:dyDescent="0.25">
      <c r="A372" t="s">
        <v>16</v>
      </c>
      <c r="B372" t="s">
        <v>422</v>
      </c>
      <c r="C372" t="str">
        <f>IF(RIGHT(Cons_Prof[[#This Row],[Custom.ID Combined]],2)="-F","Food","Non-Food")</f>
        <v>Food</v>
      </c>
      <c r="D372" t="s">
        <v>469</v>
      </c>
      <c r="E372" s="2">
        <v>12470</v>
      </c>
    </row>
    <row r="373" spans="1:5" x14ac:dyDescent="0.25">
      <c r="A373" t="s">
        <v>16</v>
      </c>
      <c r="B373" t="s">
        <v>423</v>
      </c>
      <c r="C373" t="str">
        <f>IF(RIGHT(Cons_Prof[[#This Row],[Custom.ID Combined]],2)="-F","Food","Non-Food")</f>
        <v>Food</v>
      </c>
      <c r="D373" t="s">
        <v>470</v>
      </c>
      <c r="E373" s="2">
        <v>17993</v>
      </c>
    </row>
    <row r="374" spans="1:5" x14ac:dyDescent="0.25">
      <c r="A374" t="s">
        <v>16</v>
      </c>
      <c r="B374" t="s">
        <v>424</v>
      </c>
      <c r="C374" t="str">
        <f>IF(RIGHT(Cons_Prof[[#This Row],[Custom.ID Combined]],2)="-F","Food","Non-Food")</f>
        <v>Food</v>
      </c>
      <c r="D374" t="s">
        <v>471</v>
      </c>
      <c r="E374" s="2">
        <v>8989</v>
      </c>
    </row>
    <row r="375" spans="1:5" x14ac:dyDescent="0.25">
      <c r="A375" t="s">
        <v>16</v>
      </c>
      <c r="B375" t="s">
        <v>427</v>
      </c>
      <c r="C375" t="str">
        <f>IF(RIGHT(Cons_Prof[[#This Row],[Custom.ID Combined]],2)="-F","Food","Non-Food")</f>
        <v>Food</v>
      </c>
      <c r="D375" t="s">
        <v>472</v>
      </c>
      <c r="E375" s="2">
        <v>8049</v>
      </c>
    </row>
    <row r="376" spans="1:5" x14ac:dyDescent="0.25">
      <c r="A376" t="s">
        <v>16</v>
      </c>
      <c r="B376" t="s">
        <v>428</v>
      </c>
      <c r="C376" t="str">
        <f>IF(RIGHT(Cons_Prof[[#This Row],[Custom.ID Combined]],2)="-F","Food","Non-Food")</f>
        <v>Food</v>
      </c>
      <c r="D376" t="s">
        <v>473</v>
      </c>
      <c r="E376" s="2">
        <v>149181</v>
      </c>
    </row>
    <row r="377" spans="1:5" x14ac:dyDescent="0.25">
      <c r="A377" t="s">
        <v>16</v>
      </c>
      <c r="B377" t="s">
        <v>429</v>
      </c>
      <c r="C377" t="str">
        <f>IF(RIGHT(Cons_Prof[[#This Row],[Custom.ID Combined]],2)="-F","Food","Non-Food")</f>
        <v>Food</v>
      </c>
      <c r="D377" t="s">
        <v>474</v>
      </c>
      <c r="E377" s="2">
        <v>54627</v>
      </c>
    </row>
    <row r="378" spans="1:5" x14ac:dyDescent="0.25">
      <c r="A378" t="s">
        <v>16</v>
      </c>
      <c r="B378" t="s">
        <v>447</v>
      </c>
      <c r="C378" t="str">
        <f>IF(RIGHT(Cons_Prof[[#This Row],[Custom.ID Combined]],2)="-F","Food","Non-Food")</f>
        <v>Non-Food</v>
      </c>
      <c r="D378" t="s">
        <v>475</v>
      </c>
      <c r="E378" s="2">
        <v>358701</v>
      </c>
    </row>
    <row r="379" spans="1:5" x14ac:dyDescent="0.25">
      <c r="A379" t="s">
        <v>16</v>
      </c>
      <c r="B379" t="s">
        <v>448</v>
      </c>
      <c r="C379" t="str">
        <f>IF(RIGHT(Cons_Prof[[#This Row],[Custom.ID Combined]],2)="-F","Food","Non-Food")</f>
        <v>Non-Food</v>
      </c>
      <c r="D379" t="s">
        <v>476</v>
      </c>
      <c r="E379" s="2">
        <v>171690</v>
      </c>
    </row>
    <row r="380" spans="1:5" x14ac:dyDescent="0.25">
      <c r="A380" t="s">
        <v>16</v>
      </c>
      <c r="B380" t="s">
        <v>449</v>
      </c>
      <c r="C380" t="str">
        <f>IF(RIGHT(Cons_Prof[[#This Row],[Custom.ID Combined]],2)="-F","Food","Non-Food")</f>
        <v>Non-Food</v>
      </c>
      <c r="D380" t="s">
        <v>477</v>
      </c>
      <c r="E380" s="2">
        <v>33855</v>
      </c>
    </row>
    <row r="381" spans="1:5" x14ac:dyDescent="0.25">
      <c r="A381" t="s">
        <v>16</v>
      </c>
      <c r="B381" t="s">
        <v>452</v>
      </c>
      <c r="C381" t="str">
        <f>IF(RIGHT(Cons_Prof[[#This Row],[Custom.ID Combined]],2)="-F","Food","Non-Food")</f>
        <v>Non-Food</v>
      </c>
      <c r="D381" t="s">
        <v>478</v>
      </c>
      <c r="E381" s="2">
        <v>49066</v>
      </c>
    </row>
    <row r="382" spans="1:5" x14ac:dyDescent="0.25">
      <c r="A382" t="s">
        <v>16</v>
      </c>
      <c r="B382" t="s">
        <v>450</v>
      </c>
      <c r="C382" t="str">
        <f>IF(RIGHT(Cons_Prof[[#This Row],[Custom.ID Combined]],2)="-F","Food","Non-Food")</f>
        <v>Non-Food</v>
      </c>
      <c r="D382" t="s">
        <v>479</v>
      </c>
      <c r="E382" s="2">
        <v>44001</v>
      </c>
    </row>
    <row r="383" spans="1:5" x14ac:dyDescent="0.25">
      <c r="A383" t="s">
        <v>16</v>
      </c>
      <c r="B383" t="s">
        <v>451</v>
      </c>
      <c r="C383" t="str">
        <f>IF(RIGHT(Cons_Prof[[#This Row],[Custom.ID Combined]],2)="-F","Food","Non-Food")</f>
        <v>Non-Food</v>
      </c>
      <c r="D383" t="s">
        <v>480</v>
      </c>
      <c r="E383" s="2">
        <v>15463</v>
      </c>
    </row>
    <row r="384" spans="1:5" x14ac:dyDescent="0.25">
      <c r="A384" t="s">
        <v>17</v>
      </c>
      <c r="B384" t="s">
        <v>417</v>
      </c>
      <c r="C384" t="str">
        <f>IF(RIGHT(Cons_Prof[[#This Row],[Custom.ID Combined]],2)="-F","Food","Non-Food")</f>
        <v>Food</v>
      </c>
      <c r="D384" t="s">
        <v>461</v>
      </c>
      <c r="E384" s="2">
        <v>66152</v>
      </c>
    </row>
    <row r="385" spans="1:5" x14ac:dyDescent="0.25">
      <c r="A385" t="s">
        <v>17</v>
      </c>
      <c r="B385" t="s">
        <v>414</v>
      </c>
      <c r="C385" t="str">
        <f>IF(RIGHT(Cons_Prof[[#This Row],[Custom.ID Combined]],2)="-F","Food","Non-Food")</f>
        <v>Food</v>
      </c>
      <c r="D385" t="s">
        <v>462</v>
      </c>
      <c r="E385" s="2">
        <v>5252</v>
      </c>
    </row>
    <row r="386" spans="1:5" x14ac:dyDescent="0.25">
      <c r="A386" t="s">
        <v>17</v>
      </c>
      <c r="B386" t="s">
        <v>415</v>
      </c>
      <c r="C386" t="str">
        <f>IF(RIGHT(Cons_Prof[[#This Row],[Custom.ID Combined]],2)="-F","Food","Non-Food")</f>
        <v>Food</v>
      </c>
      <c r="D386" t="s">
        <v>463</v>
      </c>
      <c r="E386" s="2">
        <v>79539</v>
      </c>
    </row>
    <row r="387" spans="1:5" x14ac:dyDescent="0.25">
      <c r="A387" t="s">
        <v>17</v>
      </c>
      <c r="B387" t="s">
        <v>416</v>
      </c>
      <c r="C387" t="str">
        <f>IF(RIGHT(Cons_Prof[[#This Row],[Custom.ID Combined]],2)="-F","Food","Non-Food")</f>
        <v>Food</v>
      </c>
      <c r="D387" t="s">
        <v>464</v>
      </c>
      <c r="E387" s="2">
        <v>35111</v>
      </c>
    </row>
    <row r="388" spans="1:5" x14ac:dyDescent="0.25">
      <c r="A388" t="s">
        <v>17</v>
      </c>
      <c r="B388" t="s">
        <v>418</v>
      </c>
      <c r="C388" t="str">
        <f>IF(RIGHT(Cons_Prof[[#This Row],[Custom.ID Combined]],2)="-F","Food","Non-Food")</f>
        <v>Food</v>
      </c>
      <c r="D388" t="s">
        <v>465</v>
      </c>
      <c r="E388" s="2">
        <v>47176</v>
      </c>
    </row>
    <row r="389" spans="1:5" x14ac:dyDescent="0.25">
      <c r="A389" t="s">
        <v>17</v>
      </c>
      <c r="B389" t="s">
        <v>419</v>
      </c>
      <c r="C389" t="str">
        <f>IF(RIGHT(Cons_Prof[[#This Row],[Custom.ID Combined]],2)="-F","Food","Non-Food")</f>
        <v>Food</v>
      </c>
      <c r="D389" t="s">
        <v>466</v>
      </c>
      <c r="E389" s="2">
        <v>46827</v>
      </c>
    </row>
    <row r="390" spans="1:5" x14ac:dyDescent="0.25">
      <c r="A390" t="s">
        <v>17</v>
      </c>
      <c r="B390" t="s">
        <v>420</v>
      </c>
      <c r="C390" t="str">
        <f>IF(RIGHT(Cons_Prof[[#This Row],[Custom.ID Combined]],2)="-F","Food","Non-Food")</f>
        <v>Food</v>
      </c>
      <c r="D390" t="s">
        <v>467</v>
      </c>
      <c r="E390" s="2">
        <v>11018</v>
      </c>
    </row>
    <row r="391" spans="1:5" x14ac:dyDescent="0.25">
      <c r="A391" t="s">
        <v>17</v>
      </c>
      <c r="B391" t="s">
        <v>421</v>
      </c>
      <c r="C391" t="str">
        <f>IF(RIGHT(Cons_Prof[[#This Row],[Custom.ID Combined]],2)="-F","Food","Non-Food")</f>
        <v>Food</v>
      </c>
      <c r="D391" t="s">
        <v>468</v>
      </c>
      <c r="E391" s="2">
        <v>25070</v>
      </c>
    </row>
    <row r="392" spans="1:5" x14ac:dyDescent="0.25">
      <c r="A392" t="s">
        <v>17</v>
      </c>
      <c r="B392" t="s">
        <v>422</v>
      </c>
      <c r="C392" t="str">
        <f>IF(RIGHT(Cons_Prof[[#This Row],[Custom.ID Combined]],2)="-F","Food","Non-Food")</f>
        <v>Food</v>
      </c>
      <c r="D392" t="s">
        <v>469</v>
      </c>
      <c r="E392" s="2">
        <v>13340</v>
      </c>
    </row>
    <row r="393" spans="1:5" x14ac:dyDescent="0.25">
      <c r="A393" t="s">
        <v>17</v>
      </c>
      <c r="B393" t="s">
        <v>423</v>
      </c>
      <c r="C393" t="str">
        <f>IF(RIGHT(Cons_Prof[[#This Row],[Custom.ID Combined]],2)="-F","Food","Non-Food")</f>
        <v>Food</v>
      </c>
      <c r="D393" t="s">
        <v>470</v>
      </c>
      <c r="E393" s="2">
        <v>17512</v>
      </c>
    </row>
    <row r="394" spans="1:5" x14ac:dyDescent="0.25">
      <c r="A394" t="s">
        <v>17</v>
      </c>
      <c r="B394" t="s">
        <v>424</v>
      </c>
      <c r="C394" t="str">
        <f>IF(RIGHT(Cons_Prof[[#This Row],[Custom.ID Combined]],2)="-F","Food","Non-Food")</f>
        <v>Food</v>
      </c>
      <c r="D394" t="s">
        <v>471</v>
      </c>
      <c r="E394" s="2">
        <v>14929</v>
      </c>
    </row>
    <row r="395" spans="1:5" x14ac:dyDescent="0.25">
      <c r="A395" t="s">
        <v>17</v>
      </c>
      <c r="B395" t="s">
        <v>427</v>
      </c>
      <c r="C395" t="str">
        <f>IF(RIGHT(Cons_Prof[[#This Row],[Custom.ID Combined]],2)="-F","Food","Non-Food")</f>
        <v>Food</v>
      </c>
      <c r="D395" t="s">
        <v>472</v>
      </c>
      <c r="E395" s="2">
        <v>13069</v>
      </c>
    </row>
    <row r="396" spans="1:5" x14ac:dyDescent="0.25">
      <c r="A396" t="s">
        <v>17</v>
      </c>
      <c r="B396" t="s">
        <v>428</v>
      </c>
      <c r="C396" t="str">
        <f>IF(RIGHT(Cons_Prof[[#This Row],[Custom.ID Combined]],2)="-F","Food","Non-Food")</f>
        <v>Food</v>
      </c>
      <c r="D396" t="s">
        <v>473</v>
      </c>
      <c r="E396" s="2">
        <v>225266</v>
      </c>
    </row>
    <row r="397" spans="1:5" x14ac:dyDescent="0.25">
      <c r="A397" t="s">
        <v>17</v>
      </c>
      <c r="B397" t="s">
        <v>429</v>
      </c>
      <c r="C397" t="str">
        <f>IF(RIGHT(Cons_Prof[[#This Row],[Custom.ID Combined]],2)="-F","Food","Non-Food")</f>
        <v>Food</v>
      </c>
      <c r="D397" t="s">
        <v>474</v>
      </c>
      <c r="E397" s="2">
        <v>66724</v>
      </c>
    </row>
    <row r="398" spans="1:5" x14ac:dyDescent="0.25">
      <c r="A398" t="s">
        <v>17</v>
      </c>
      <c r="B398" t="s">
        <v>447</v>
      </c>
      <c r="C398" t="str">
        <f>IF(RIGHT(Cons_Prof[[#This Row],[Custom.ID Combined]],2)="-F","Food","Non-Food")</f>
        <v>Non-Food</v>
      </c>
      <c r="D398" t="s">
        <v>475</v>
      </c>
      <c r="E398" s="2">
        <v>423433</v>
      </c>
    </row>
    <row r="399" spans="1:5" x14ac:dyDescent="0.25">
      <c r="A399" t="s">
        <v>17</v>
      </c>
      <c r="B399" t="s">
        <v>448</v>
      </c>
      <c r="C399" t="str">
        <f>IF(RIGHT(Cons_Prof[[#This Row],[Custom.ID Combined]],2)="-F","Food","Non-Food")</f>
        <v>Non-Food</v>
      </c>
      <c r="D399" t="s">
        <v>476</v>
      </c>
      <c r="E399" s="2">
        <v>179292</v>
      </c>
    </row>
    <row r="400" spans="1:5" x14ac:dyDescent="0.25">
      <c r="A400" t="s">
        <v>17</v>
      </c>
      <c r="B400" t="s">
        <v>449</v>
      </c>
      <c r="C400" t="str">
        <f>IF(RIGHT(Cons_Prof[[#This Row],[Custom.ID Combined]],2)="-F","Food","Non-Food")</f>
        <v>Non-Food</v>
      </c>
      <c r="D400" t="s">
        <v>477</v>
      </c>
      <c r="E400" s="2">
        <v>46213</v>
      </c>
    </row>
    <row r="401" spans="1:5" x14ac:dyDescent="0.25">
      <c r="A401" t="s">
        <v>17</v>
      </c>
      <c r="B401" t="s">
        <v>452</v>
      </c>
      <c r="C401" t="str">
        <f>IF(RIGHT(Cons_Prof[[#This Row],[Custom.ID Combined]],2)="-F","Food","Non-Food")</f>
        <v>Non-Food</v>
      </c>
      <c r="D401" t="s">
        <v>478</v>
      </c>
      <c r="E401" s="2">
        <v>60461</v>
      </c>
    </row>
    <row r="402" spans="1:5" x14ac:dyDescent="0.25">
      <c r="A402" t="s">
        <v>17</v>
      </c>
      <c r="B402" t="s">
        <v>450</v>
      </c>
      <c r="C402" t="str">
        <f>IF(RIGHT(Cons_Prof[[#This Row],[Custom.ID Combined]],2)="-F","Food","Non-Food")</f>
        <v>Non-Food</v>
      </c>
      <c r="D402" t="s">
        <v>479</v>
      </c>
      <c r="E402" s="2">
        <v>52472</v>
      </c>
    </row>
    <row r="403" spans="1:5" x14ac:dyDescent="0.25">
      <c r="A403" t="s">
        <v>17</v>
      </c>
      <c r="B403" t="s">
        <v>451</v>
      </c>
      <c r="C403" t="str">
        <f>IF(RIGHT(Cons_Prof[[#This Row],[Custom.ID Combined]],2)="-F","Food","Non-Food")</f>
        <v>Non-Food</v>
      </c>
      <c r="D403" t="s">
        <v>480</v>
      </c>
      <c r="E403" s="2">
        <v>16499</v>
      </c>
    </row>
    <row r="404" spans="1:5" x14ac:dyDescent="0.25">
      <c r="A404" t="s">
        <v>18</v>
      </c>
      <c r="B404" t="s">
        <v>417</v>
      </c>
      <c r="C404" t="str">
        <f>IF(RIGHT(Cons_Prof[[#This Row],[Custom.ID Combined]],2)="-F","Food","Non-Food")</f>
        <v>Food</v>
      </c>
      <c r="D404" t="s">
        <v>461</v>
      </c>
      <c r="E404" s="2">
        <v>64940</v>
      </c>
    </row>
    <row r="405" spans="1:5" x14ac:dyDescent="0.25">
      <c r="A405" t="s">
        <v>18</v>
      </c>
      <c r="B405" t="s">
        <v>414</v>
      </c>
      <c r="C405" t="str">
        <f>IF(RIGHT(Cons_Prof[[#This Row],[Custom.ID Combined]],2)="-F","Food","Non-Food")</f>
        <v>Food</v>
      </c>
      <c r="D405" t="s">
        <v>462</v>
      </c>
      <c r="E405" s="2">
        <v>5501</v>
      </c>
    </row>
    <row r="406" spans="1:5" x14ac:dyDescent="0.25">
      <c r="A406" t="s">
        <v>18</v>
      </c>
      <c r="B406" t="s">
        <v>415</v>
      </c>
      <c r="C406" t="str">
        <f>IF(RIGHT(Cons_Prof[[#This Row],[Custom.ID Combined]],2)="-F","Food","Non-Food")</f>
        <v>Food</v>
      </c>
      <c r="D406" t="s">
        <v>463</v>
      </c>
      <c r="E406" s="2">
        <v>79457</v>
      </c>
    </row>
    <row r="407" spans="1:5" x14ac:dyDescent="0.25">
      <c r="A407" t="s">
        <v>18</v>
      </c>
      <c r="B407" t="s">
        <v>416</v>
      </c>
      <c r="C407" t="str">
        <f>IF(RIGHT(Cons_Prof[[#This Row],[Custom.ID Combined]],2)="-F","Food","Non-Food")</f>
        <v>Food</v>
      </c>
      <c r="D407" t="s">
        <v>464</v>
      </c>
      <c r="E407" s="2">
        <v>41692</v>
      </c>
    </row>
    <row r="408" spans="1:5" x14ac:dyDescent="0.25">
      <c r="A408" t="s">
        <v>18</v>
      </c>
      <c r="B408" t="s">
        <v>418</v>
      </c>
      <c r="C408" t="str">
        <f>IF(RIGHT(Cons_Prof[[#This Row],[Custom.ID Combined]],2)="-F","Food","Non-Food")</f>
        <v>Food</v>
      </c>
      <c r="D408" t="s">
        <v>465</v>
      </c>
      <c r="E408" s="2">
        <v>50900</v>
      </c>
    </row>
    <row r="409" spans="1:5" x14ac:dyDescent="0.25">
      <c r="A409" t="s">
        <v>18</v>
      </c>
      <c r="B409" t="s">
        <v>419</v>
      </c>
      <c r="C409" t="str">
        <f>IF(RIGHT(Cons_Prof[[#This Row],[Custom.ID Combined]],2)="-F","Food","Non-Food")</f>
        <v>Food</v>
      </c>
      <c r="D409" t="s">
        <v>466</v>
      </c>
      <c r="E409" s="2">
        <v>50300</v>
      </c>
    </row>
    <row r="410" spans="1:5" x14ac:dyDescent="0.25">
      <c r="A410" t="s">
        <v>18</v>
      </c>
      <c r="B410" t="s">
        <v>420</v>
      </c>
      <c r="C410" t="str">
        <f>IF(RIGHT(Cons_Prof[[#This Row],[Custom.ID Combined]],2)="-F","Food","Non-Food")</f>
        <v>Food</v>
      </c>
      <c r="D410" t="s">
        <v>467</v>
      </c>
      <c r="E410" s="2">
        <v>11177</v>
      </c>
    </row>
    <row r="411" spans="1:5" x14ac:dyDescent="0.25">
      <c r="A411" t="s">
        <v>18</v>
      </c>
      <c r="B411" t="s">
        <v>421</v>
      </c>
      <c r="C411" t="str">
        <f>IF(RIGHT(Cons_Prof[[#This Row],[Custom.ID Combined]],2)="-F","Food","Non-Food")</f>
        <v>Food</v>
      </c>
      <c r="D411" t="s">
        <v>468</v>
      </c>
      <c r="E411" s="2">
        <v>32086</v>
      </c>
    </row>
    <row r="412" spans="1:5" x14ac:dyDescent="0.25">
      <c r="A412" t="s">
        <v>18</v>
      </c>
      <c r="B412" t="s">
        <v>422</v>
      </c>
      <c r="C412" t="str">
        <f>IF(RIGHT(Cons_Prof[[#This Row],[Custom.ID Combined]],2)="-F","Food","Non-Food")</f>
        <v>Food</v>
      </c>
      <c r="D412" t="s">
        <v>469</v>
      </c>
      <c r="E412" s="2">
        <v>13530</v>
      </c>
    </row>
    <row r="413" spans="1:5" x14ac:dyDescent="0.25">
      <c r="A413" t="s">
        <v>18</v>
      </c>
      <c r="B413" t="s">
        <v>423</v>
      </c>
      <c r="C413" t="str">
        <f>IF(RIGHT(Cons_Prof[[#This Row],[Custom.ID Combined]],2)="-F","Food","Non-Food")</f>
        <v>Food</v>
      </c>
      <c r="D413" t="s">
        <v>470</v>
      </c>
      <c r="E413" s="2">
        <v>20186</v>
      </c>
    </row>
    <row r="414" spans="1:5" x14ac:dyDescent="0.25">
      <c r="A414" t="s">
        <v>18</v>
      </c>
      <c r="B414" t="s">
        <v>424</v>
      </c>
      <c r="C414" t="str">
        <f>IF(RIGHT(Cons_Prof[[#This Row],[Custom.ID Combined]],2)="-F","Food","Non-Food")</f>
        <v>Food</v>
      </c>
      <c r="D414" t="s">
        <v>471</v>
      </c>
      <c r="E414" s="2">
        <v>16852</v>
      </c>
    </row>
    <row r="415" spans="1:5" x14ac:dyDescent="0.25">
      <c r="A415" t="s">
        <v>18</v>
      </c>
      <c r="B415" t="s">
        <v>427</v>
      </c>
      <c r="C415" t="str">
        <f>IF(RIGHT(Cons_Prof[[#This Row],[Custom.ID Combined]],2)="-F","Food","Non-Food")</f>
        <v>Food</v>
      </c>
      <c r="D415" t="s">
        <v>472</v>
      </c>
      <c r="E415" s="2">
        <v>15038</v>
      </c>
    </row>
    <row r="416" spans="1:5" x14ac:dyDescent="0.25">
      <c r="A416" t="s">
        <v>18</v>
      </c>
      <c r="B416" t="s">
        <v>428</v>
      </c>
      <c r="C416" t="str">
        <f>IF(RIGHT(Cons_Prof[[#This Row],[Custom.ID Combined]],2)="-F","Food","Non-Food")</f>
        <v>Food</v>
      </c>
      <c r="D416" t="s">
        <v>473</v>
      </c>
      <c r="E416" s="2">
        <v>234390</v>
      </c>
    </row>
    <row r="417" spans="1:5" x14ac:dyDescent="0.25">
      <c r="A417" t="s">
        <v>18</v>
      </c>
      <c r="B417" t="s">
        <v>429</v>
      </c>
      <c r="C417" t="str">
        <f>IF(RIGHT(Cons_Prof[[#This Row],[Custom.ID Combined]],2)="-F","Food","Non-Food")</f>
        <v>Food</v>
      </c>
      <c r="D417" t="s">
        <v>474</v>
      </c>
      <c r="E417" s="2">
        <v>72774</v>
      </c>
    </row>
    <row r="418" spans="1:5" x14ac:dyDescent="0.25">
      <c r="A418" t="s">
        <v>18</v>
      </c>
      <c r="B418" t="s">
        <v>447</v>
      </c>
      <c r="C418" t="str">
        <f>IF(RIGHT(Cons_Prof[[#This Row],[Custom.ID Combined]],2)="-F","Food","Non-Food")</f>
        <v>Non-Food</v>
      </c>
      <c r="D418" t="s">
        <v>475</v>
      </c>
      <c r="E418" s="2">
        <v>437627</v>
      </c>
    </row>
    <row r="419" spans="1:5" x14ac:dyDescent="0.25">
      <c r="A419" t="s">
        <v>18</v>
      </c>
      <c r="B419" t="s">
        <v>448</v>
      </c>
      <c r="C419" t="str">
        <f>IF(RIGHT(Cons_Prof[[#This Row],[Custom.ID Combined]],2)="-F","Food","Non-Food")</f>
        <v>Non-Food</v>
      </c>
      <c r="D419" t="s">
        <v>476</v>
      </c>
      <c r="E419" s="2">
        <v>197440</v>
      </c>
    </row>
    <row r="420" spans="1:5" x14ac:dyDescent="0.25">
      <c r="A420" t="s">
        <v>18</v>
      </c>
      <c r="B420" t="s">
        <v>449</v>
      </c>
      <c r="C420" t="str">
        <f>IF(RIGHT(Cons_Prof[[#This Row],[Custom.ID Combined]],2)="-F","Food","Non-Food")</f>
        <v>Non-Food</v>
      </c>
      <c r="D420" t="s">
        <v>477</v>
      </c>
      <c r="E420" s="2">
        <v>40355</v>
      </c>
    </row>
    <row r="421" spans="1:5" x14ac:dyDescent="0.25">
      <c r="A421" t="s">
        <v>18</v>
      </c>
      <c r="B421" t="s">
        <v>452</v>
      </c>
      <c r="C421" t="str">
        <f>IF(RIGHT(Cons_Prof[[#This Row],[Custom.ID Combined]],2)="-F","Food","Non-Food")</f>
        <v>Non-Food</v>
      </c>
      <c r="D421" t="s">
        <v>478</v>
      </c>
      <c r="E421" s="2">
        <v>68331</v>
      </c>
    </row>
    <row r="422" spans="1:5" x14ac:dyDescent="0.25">
      <c r="A422" t="s">
        <v>18</v>
      </c>
      <c r="B422" t="s">
        <v>450</v>
      </c>
      <c r="C422" t="str">
        <f>IF(RIGHT(Cons_Prof[[#This Row],[Custom.ID Combined]],2)="-F","Food","Non-Food")</f>
        <v>Non-Food</v>
      </c>
      <c r="D422" t="s">
        <v>479</v>
      </c>
      <c r="E422" s="2">
        <v>62720</v>
      </c>
    </row>
    <row r="423" spans="1:5" x14ac:dyDescent="0.25">
      <c r="A423" t="s">
        <v>18</v>
      </c>
      <c r="B423" t="s">
        <v>451</v>
      </c>
      <c r="C423" t="str">
        <f>IF(RIGHT(Cons_Prof[[#This Row],[Custom.ID Combined]],2)="-F","Food","Non-Food")</f>
        <v>Non-Food</v>
      </c>
      <c r="D423" t="s">
        <v>480</v>
      </c>
      <c r="E423" s="2">
        <v>30662</v>
      </c>
    </row>
    <row r="424" spans="1:5" x14ac:dyDescent="0.25">
      <c r="A424" t="s">
        <v>19</v>
      </c>
      <c r="B424" t="s">
        <v>417</v>
      </c>
      <c r="C424" t="str">
        <f>IF(RIGHT(Cons_Prof[[#This Row],[Custom.ID Combined]],2)="-F","Food","Non-Food")</f>
        <v>Food</v>
      </c>
      <c r="D424" t="s">
        <v>461</v>
      </c>
      <c r="E424" s="2">
        <v>57564</v>
      </c>
    </row>
    <row r="425" spans="1:5" x14ac:dyDescent="0.25">
      <c r="A425" t="s">
        <v>19</v>
      </c>
      <c r="B425" t="s">
        <v>414</v>
      </c>
      <c r="C425" t="str">
        <f>IF(RIGHT(Cons_Prof[[#This Row],[Custom.ID Combined]],2)="-F","Food","Non-Food")</f>
        <v>Food</v>
      </c>
      <c r="D425" t="s">
        <v>462</v>
      </c>
      <c r="E425" s="2">
        <v>3463</v>
      </c>
    </row>
    <row r="426" spans="1:5" x14ac:dyDescent="0.25">
      <c r="A426" t="s">
        <v>19</v>
      </c>
      <c r="B426" t="s">
        <v>415</v>
      </c>
      <c r="C426" t="str">
        <f>IF(RIGHT(Cons_Prof[[#This Row],[Custom.ID Combined]],2)="-F","Food","Non-Food")</f>
        <v>Food</v>
      </c>
      <c r="D426" t="s">
        <v>463</v>
      </c>
      <c r="E426" s="2">
        <v>66010</v>
      </c>
    </row>
    <row r="427" spans="1:5" x14ac:dyDescent="0.25">
      <c r="A427" t="s">
        <v>19</v>
      </c>
      <c r="B427" t="s">
        <v>416</v>
      </c>
      <c r="C427" t="str">
        <f>IF(RIGHT(Cons_Prof[[#This Row],[Custom.ID Combined]],2)="-F","Food","Non-Food")</f>
        <v>Food</v>
      </c>
      <c r="D427" t="s">
        <v>464</v>
      </c>
      <c r="E427" s="2">
        <v>27296</v>
      </c>
    </row>
    <row r="428" spans="1:5" x14ac:dyDescent="0.25">
      <c r="A428" t="s">
        <v>19</v>
      </c>
      <c r="B428" t="s">
        <v>418</v>
      </c>
      <c r="C428" t="str">
        <f>IF(RIGHT(Cons_Prof[[#This Row],[Custom.ID Combined]],2)="-F","Food","Non-Food")</f>
        <v>Food</v>
      </c>
      <c r="D428" t="s">
        <v>465</v>
      </c>
      <c r="E428" s="2">
        <v>50672</v>
      </c>
    </row>
    <row r="429" spans="1:5" x14ac:dyDescent="0.25">
      <c r="A429" t="s">
        <v>19</v>
      </c>
      <c r="B429" t="s">
        <v>419</v>
      </c>
      <c r="C429" t="str">
        <f>IF(RIGHT(Cons_Prof[[#This Row],[Custom.ID Combined]],2)="-F","Food","Non-Food")</f>
        <v>Food</v>
      </c>
      <c r="D429" t="s">
        <v>466</v>
      </c>
      <c r="E429" s="2">
        <v>37550</v>
      </c>
    </row>
    <row r="430" spans="1:5" x14ac:dyDescent="0.25">
      <c r="A430" t="s">
        <v>19</v>
      </c>
      <c r="B430" t="s">
        <v>420</v>
      </c>
      <c r="C430" t="str">
        <f>IF(RIGHT(Cons_Prof[[#This Row],[Custom.ID Combined]],2)="-F","Food","Non-Food")</f>
        <v>Food</v>
      </c>
      <c r="D430" t="s">
        <v>467</v>
      </c>
      <c r="E430" s="2">
        <v>8818</v>
      </c>
    </row>
    <row r="431" spans="1:5" x14ac:dyDescent="0.25">
      <c r="A431" t="s">
        <v>19</v>
      </c>
      <c r="B431" t="s">
        <v>421</v>
      </c>
      <c r="C431" t="str">
        <f>IF(RIGHT(Cons_Prof[[#This Row],[Custom.ID Combined]],2)="-F","Food","Non-Food")</f>
        <v>Food</v>
      </c>
      <c r="D431" t="s">
        <v>468</v>
      </c>
      <c r="E431" s="2">
        <v>32822</v>
      </c>
    </row>
    <row r="432" spans="1:5" x14ac:dyDescent="0.25">
      <c r="A432" t="s">
        <v>19</v>
      </c>
      <c r="B432" t="s">
        <v>422</v>
      </c>
      <c r="C432" t="str">
        <f>IF(RIGHT(Cons_Prof[[#This Row],[Custom.ID Combined]],2)="-F","Food","Non-Food")</f>
        <v>Food</v>
      </c>
      <c r="D432" t="s">
        <v>469</v>
      </c>
      <c r="E432" s="2">
        <v>13325</v>
      </c>
    </row>
    <row r="433" spans="1:5" x14ac:dyDescent="0.25">
      <c r="A433" t="s">
        <v>19</v>
      </c>
      <c r="B433" t="s">
        <v>423</v>
      </c>
      <c r="C433" t="str">
        <f>IF(RIGHT(Cons_Prof[[#This Row],[Custom.ID Combined]],2)="-F","Food","Non-Food")</f>
        <v>Food</v>
      </c>
      <c r="D433" t="s">
        <v>470</v>
      </c>
      <c r="E433" s="2">
        <v>20522</v>
      </c>
    </row>
    <row r="434" spans="1:5" x14ac:dyDescent="0.25">
      <c r="A434" t="s">
        <v>19</v>
      </c>
      <c r="B434" t="s">
        <v>424</v>
      </c>
      <c r="C434" t="str">
        <f>IF(RIGHT(Cons_Prof[[#This Row],[Custom.ID Combined]],2)="-F","Food","Non-Food")</f>
        <v>Food</v>
      </c>
      <c r="D434" t="s">
        <v>471</v>
      </c>
      <c r="E434" s="2">
        <v>13857</v>
      </c>
    </row>
    <row r="435" spans="1:5" x14ac:dyDescent="0.25">
      <c r="A435" t="s">
        <v>19</v>
      </c>
      <c r="B435" t="s">
        <v>427</v>
      </c>
      <c r="C435" t="str">
        <f>IF(RIGHT(Cons_Prof[[#This Row],[Custom.ID Combined]],2)="-F","Food","Non-Food")</f>
        <v>Food</v>
      </c>
      <c r="D435" t="s">
        <v>472</v>
      </c>
      <c r="E435" s="2">
        <v>15360</v>
      </c>
    </row>
    <row r="436" spans="1:5" x14ac:dyDescent="0.25">
      <c r="A436" t="s">
        <v>19</v>
      </c>
      <c r="B436" t="s">
        <v>428</v>
      </c>
      <c r="C436" t="str">
        <f>IF(RIGHT(Cons_Prof[[#This Row],[Custom.ID Combined]],2)="-F","Food","Non-Food")</f>
        <v>Food</v>
      </c>
      <c r="D436" t="s">
        <v>473</v>
      </c>
      <c r="E436" s="2">
        <v>330934</v>
      </c>
    </row>
    <row r="437" spans="1:5" x14ac:dyDescent="0.25">
      <c r="A437" t="s">
        <v>19</v>
      </c>
      <c r="B437" t="s">
        <v>429</v>
      </c>
      <c r="C437" t="str">
        <f>IF(RIGHT(Cons_Prof[[#This Row],[Custom.ID Combined]],2)="-F","Food","Non-Food")</f>
        <v>Food</v>
      </c>
      <c r="D437" t="s">
        <v>474</v>
      </c>
      <c r="E437" s="2">
        <v>70897</v>
      </c>
    </row>
    <row r="438" spans="1:5" x14ac:dyDescent="0.25">
      <c r="A438" t="s">
        <v>19</v>
      </c>
      <c r="B438" t="s">
        <v>447</v>
      </c>
      <c r="C438" t="str">
        <f>IF(RIGHT(Cons_Prof[[#This Row],[Custom.ID Combined]],2)="-F","Food","Non-Food")</f>
        <v>Non-Food</v>
      </c>
      <c r="D438" t="s">
        <v>475</v>
      </c>
      <c r="E438" s="2">
        <v>417925</v>
      </c>
    </row>
    <row r="439" spans="1:5" x14ac:dyDescent="0.25">
      <c r="A439" t="s">
        <v>19</v>
      </c>
      <c r="B439" t="s">
        <v>448</v>
      </c>
      <c r="C439" t="str">
        <f>IF(RIGHT(Cons_Prof[[#This Row],[Custom.ID Combined]],2)="-F","Food","Non-Food")</f>
        <v>Non-Food</v>
      </c>
      <c r="D439" t="s">
        <v>476</v>
      </c>
      <c r="E439" s="2">
        <v>199214</v>
      </c>
    </row>
    <row r="440" spans="1:5" x14ac:dyDescent="0.25">
      <c r="A440" t="s">
        <v>19</v>
      </c>
      <c r="B440" t="s">
        <v>449</v>
      </c>
      <c r="C440" t="str">
        <f>IF(RIGHT(Cons_Prof[[#This Row],[Custom.ID Combined]],2)="-F","Food","Non-Food")</f>
        <v>Non-Food</v>
      </c>
      <c r="D440" t="s">
        <v>477</v>
      </c>
      <c r="E440" s="2">
        <v>49329</v>
      </c>
    </row>
    <row r="441" spans="1:5" x14ac:dyDescent="0.25">
      <c r="A441" t="s">
        <v>19</v>
      </c>
      <c r="B441" t="s">
        <v>452</v>
      </c>
      <c r="C441" t="str">
        <f>IF(RIGHT(Cons_Prof[[#This Row],[Custom.ID Combined]],2)="-F","Food","Non-Food")</f>
        <v>Non-Food</v>
      </c>
      <c r="D441" t="s">
        <v>478</v>
      </c>
      <c r="E441" s="2">
        <v>96068</v>
      </c>
    </row>
    <row r="442" spans="1:5" x14ac:dyDescent="0.25">
      <c r="A442" t="s">
        <v>19</v>
      </c>
      <c r="B442" t="s">
        <v>450</v>
      </c>
      <c r="C442" t="str">
        <f>IF(RIGHT(Cons_Prof[[#This Row],[Custom.ID Combined]],2)="-F","Food","Non-Food")</f>
        <v>Non-Food</v>
      </c>
      <c r="D442" t="s">
        <v>479</v>
      </c>
      <c r="E442" s="2">
        <v>53278</v>
      </c>
    </row>
    <row r="443" spans="1:5" x14ac:dyDescent="0.25">
      <c r="A443" t="s">
        <v>19</v>
      </c>
      <c r="B443" t="s">
        <v>451</v>
      </c>
      <c r="C443" t="str">
        <f>IF(RIGHT(Cons_Prof[[#This Row],[Custom.ID Combined]],2)="-F","Food","Non-Food")</f>
        <v>Non-Food</v>
      </c>
      <c r="D443" t="s">
        <v>480</v>
      </c>
      <c r="E443" s="2">
        <v>28387</v>
      </c>
    </row>
    <row r="444" spans="1:5" x14ac:dyDescent="0.25">
      <c r="A444" t="s">
        <v>20</v>
      </c>
      <c r="B444" t="s">
        <v>417</v>
      </c>
      <c r="C444" t="str">
        <f>IF(RIGHT(Cons_Prof[[#This Row],[Custom.ID Combined]],2)="-F","Food","Non-Food")</f>
        <v>Food</v>
      </c>
      <c r="D444" t="s">
        <v>461</v>
      </c>
      <c r="E444" s="2">
        <v>65063</v>
      </c>
    </row>
    <row r="445" spans="1:5" x14ac:dyDescent="0.25">
      <c r="A445" t="s">
        <v>20</v>
      </c>
      <c r="B445" t="s">
        <v>414</v>
      </c>
      <c r="C445" t="str">
        <f>IF(RIGHT(Cons_Prof[[#This Row],[Custom.ID Combined]],2)="-F","Food","Non-Food")</f>
        <v>Food</v>
      </c>
      <c r="D445" t="s">
        <v>462</v>
      </c>
      <c r="E445" s="2">
        <v>6522</v>
      </c>
    </row>
    <row r="446" spans="1:5" x14ac:dyDescent="0.25">
      <c r="A446" t="s">
        <v>20</v>
      </c>
      <c r="B446" t="s">
        <v>415</v>
      </c>
      <c r="C446" t="str">
        <f>IF(RIGHT(Cons_Prof[[#This Row],[Custom.ID Combined]],2)="-F","Food","Non-Food")</f>
        <v>Food</v>
      </c>
      <c r="D446" t="s">
        <v>463</v>
      </c>
      <c r="E446" s="2">
        <v>85011</v>
      </c>
    </row>
    <row r="447" spans="1:5" x14ac:dyDescent="0.25">
      <c r="A447" t="s">
        <v>20</v>
      </c>
      <c r="B447" t="s">
        <v>416</v>
      </c>
      <c r="C447" t="str">
        <f>IF(RIGHT(Cons_Prof[[#This Row],[Custom.ID Combined]],2)="-F","Food","Non-Food")</f>
        <v>Food</v>
      </c>
      <c r="D447" t="s">
        <v>464</v>
      </c>
      <c r="E447" s="2">
        <v>37941</v>
      </c>
    </row>
    <row r="448" spans="1:5" x14ac:dyDescent="0.25">
      <c r="A448" t="s">
        <v>20</v>
      </c>
      <c r="B448" t="s">
        <v>418</v>
      </c>
      <c r="C448" t="str">
        <f>IF(RIGHT(Cons_Prof[[#This Row],[Custom.ID Combined]],2)="-F","Food","Non-Food")</f>
        <v>Food</v>
      </c>
      <c r="D448" t="s">
        <v>465</v>
      </c>
      <c r="E448" s="2">
        <v>52016</v>
      </c>
    </row>
    <row r="449" spans="1:5" x14ac:dyDescent="0.25">
      <c r="A449" t="s">
        <v>20</v>
      </c>
      <c r="B449" t="s">
        <v>419</v>
      </c>
      <c r="C449" t="str">
        <f>IF(RIGHT(Cons_Prof[[#This Row],[Custom.ID Combined]],2)="-F","Food","Non-Food")</f>
        <v>Food</v>
      </c>
      <c r="D449" t="s">
        <v>466</v>
      </c>
      <c r="E449" s="2">
        <v>59388</v>
      </c>
    </row>
    <row r="450" spans="1:5" x14ac:dyDescent="0.25">
      <c r="A450" t="s">
        <v>20</v>
      </c>
      <c r="B450" t="s">
        <v>420</v>
      </c>
      <c r="C450" t="str">
        <f>IF(RIGHT(Cons_Prof[[#This Row],[Custom.ID Combined]],2)="-F","Food","Non-Food")</f>
        <v>Food</v>
      </c>
      <c r="D450" t="s">
        <v>467</v>
      </c>
      <c r="E450" s="2">
        <v>14060</v>
      </c>
    </row>
    <row r="451" spans="1:5" x14ac:dyDescent="0.25">
      <c r="A451" t="s">
        <v>20</v>
      </c>
      <c r="B451" t="s">
        <v>421</v>
      </c>
      <c r="C451" t="str">
        <f>IF(RIGHT(Cons_Prof[[#This Row],[Custom.ID Combined]],2)="-F","Food","Non-Food")</f>
        <v>Food</v>
      </c>
      <c r="D451" t="s">
        <v>468</v>
      </c>
      <c r="E451" s="2">
        <v>45399</v>
      </c>
    </row>
    <row r="452" spans="1:5" x14ac:dyDescent="0.25">
      <c r="A452" t="s">
        <v>20</v>
      </c>
      <c r="B452" t="s">
        <v>422</v>
      </c>
      <c r="C452" t="str">
        <f>IF(RIGHT(Cons_Prof[[#This Row],[Custom.ID Combined]],2)="-F","Food","Non-Food")</f>
        <v>Food</v>
      </c>
      <c r="D452" t="s">
        <v>469</v>
      </c>
      <c r="E452" s="2">
        <v>15283</v>
      </c>
    </row>
    <row r="453" spans="1:5" x14ac:dyDescent="0.25">
      <c r="A453" t="s">
        <v>20</v>
      </c>
      <c r="B453" t="s">
        <v>423</v>
      </c>
      <c r="C453" t="str">
        <f>IF(RIGHT(Cons_Prof[[#This Row],[Custom.ID Combined]],2)="-F","Food","Non-Food")</f>
        <v>Food</v>
      </c>
      <c r="D453" t="s">
        <v>470</v>
      </c>
      <c r="E453" s="2">
        <v>20295</v>
      </c>
    </row>
    <row r="454" spans="1:5" x14ac:dyDescent="0.25">
      <c r="A454" t="s">
        <v>20</v>
      </c>
      <c r="B454" t="s">
        <v>424</v>
      </c>
      <c r="C454" t="str">
        <f>IF(RIGHT(Cons_Prof[[#This Row],[Custom.ID Combined]],2)="-F","Food","Non-Food")</f>
        <v>Food</v>
      </c>
      <c r="D454" t="s">
        <v>471</v>
      </c>
      <c r="E454" s="2">
        <v>15627</v>
      </c>
    </row>
    <row r="455" spans="1:5" x14ac:dyDescent="0.25">
      <c r="A455" t="s">
        <v>20</v>
      </c>
      <c r="B455" t="s">
        <v>427</v>
      </c>
      <c r="C455" t="str">
        <f>IF(RIGHT(Cons_Prof[[#This Row],[Custom.ID Combined]],2)="-F","Food","Non-Food")</f>
        <v>Food</v>
      </c>
      <c r="D455" t="s">
        <v>472</v>
      </c>
      <c r="E455" s="2">
        <v>14804</v>
      </c>
    </row>
    <row r="456" spans="1:5" x14ac:dyDescent="0.25">
      <c r="A456" t="s">
        <v>20</v>
      </c>
      <c r="B456" t="s">
        <v>428</v>
      </c>
      <c r="C456" t="str">
        <f>IF(RIGHT(Cons_Prof[[#This Row],[Custom.ID Combined]],2)="-F","Food","Non-Food")</f>
        <v>Food</v>
      </c>
      <c r="D456" t="s">
        <v>473</v>
      </c>
      <c r="E456" s="2">
        <v>315022</v>
      </c>
    </row>
    <row r="457" spans="1:5" x14ac:dyDescent="0.25">
      <c r="A457" t="s">
        <v>20</v>
      </c>
      <c r="B457" t="s">
        <v>429</v>
      </c>
      <c r="C457" t="str">
        <f>IF(RIGHT(Cons_Prof[[#This Row],[Custom.ID Combined]],2)="-F","Food","Non-Food")</f>
        <v>Food</v>
      </c>
      <c r="D457" t="s">
        <v>474</v>
      </c>
      <c r="E457" s="2">
        <v>78524</v>
      </c>
    </row>
    <row r="458" spans="1:5" x14ac:dyDescent="0.25">
      <c r="A458" t="s">
        <v>20</v>
      </c>
      <c r="B458" t="s">
        <v>447</v>
      </c>
      <c r="C458" t="str">
        <f>IF(RIGHT(Cons_Prof[[#This Row],[Custom.ID Combined]],2)="-F","Food","Non-Food")</f>
        <v>Non-Food</v>
      </c>
      <c r="D458" t="s">
        <v>475</v>
      </c>
      <c r="E458" s="2">
        <v>570912</v>
      </c>
    </row>
    <row r="459" spans="1:5" x14ac:dyDescent="0.25">
      <c r="A459" t="s">
        <v>20</v>
      </c>
      <c r="B459" t="s">
        <v>448</v>
      </c>
      <c r="C459" t="str">
        <f>IF(RIGHT(Cons_Prof[[#This Row],[Custom.ID Combined]],2)="-F","Food","Non-Food")</f>
        <v>Non-Food</v>
      </c>
      <c r="D459" t="s">
        <v>476</v>
      </c>
      <c r="E459" s="2">
        <v>265151</v>
      </c>
    </row>
    <row r="460" spans="1:5" x14ac:dyDescent="0.25">
      <c r="A460" t="s">
        <v>20</v>
      </c>
      <c r="B460" t="s">
        <v>449</v>
      </c>
      <c r="C460" t="str">
        <f>IF(RIGHT(Cons_Prof[[#This Row],[Custom.ID Combined]],2)="-F","Food","Non-Food")</f>
        <v>Non-Food</v>
      </c>
      <c r="D460" t="s">
        <v>477</v>
      </c>
      <c r="E460" s="2">
        <v>50281</v>
      </c>
    </row>
    <row r="461" spans="1:5" x14ac:dyDescent="0.25">
      <c r="A461" t="s">
        <v>20</v>
      </c>
      <c r="B461" t="s">
        <v>452</v>
      </c>
      <c r="C461" t="str">
        <f>IF(RIGHT(Cons_Prof[[#This Row],[Custom.ID Combined]],2)="-F","Food","Non-Food")</f>
        <v>Non-Food</v>
      </c>
      <c r="D461" t="s">
        <v>478</v>
      </c>
      <c r="E461" s="2">
        <v>100500</v>
      </c>
    </row>
    <row r="462" spans="1:5" x14ac:dyDescent="0.25">
      <c r="A462" t="s">
        <v>20</v>
      </c>
      <c r="B462" t="s">
        <v>450</v>
      </c>
      <c r="C462" t="str">
        <f>IF(RIGHT(Cons_Prof[[#This Row],[Custom.ID Combined]],2)="-F","Food","Non-Food")</f>
        <v>Non-Food</v>
      </c>
      <c r="D462" t="s">
        <v>479</v>
      </c>
      <c r="E462" s="2">
        <v>70929</v>
      </c>
    </row>
    <row r="463" spans="1:5" x14ac:dyDescent="0.25">
      <c r="A463" t="s">
        <v>20</v>
      </c>
      <c r="B463" t="s">
        <v>451</v>
      </c>
      <c r="C463" t="str">
        <f>IF(RIGHT(Cons_Prof[[#This Row],[Custom.ID Combined]],2)="-F","Food","Non-Food")</f>
        <v>Non-Food</v>
      </c>
      <c r="D463" t="s">
        <v>480</v>
      </c>
      <c r="E463" s="2">
        <v>45430</v>
      </c>
    </row>
    <row r="464" spans="1:5" x14ac:dyDescent="0.25">
      <c r="A464" t="s">
        <v>21</v>
      </c>
      <c r="B464" t="s">
        <v>417</v>
      </c>
      <c r="C464" t="str">
        <f>IF(RIGHT(Cons_Prof[[#This Row],[Custom.ID Combined]],2)="-F","Food","Non-Food")</f>
        <v>Food</v>
      </c>
      <c r="D464" t="s">
        <v>461</v>
      </c>
      <c r="E464" s="2">
        <v>72981</v>
      </c>
    </row>
    <row r="465" spans="1:5" x14ac:dyDescent="0.25">
      <c r="A465" t="s">
        <v>21</v>
      </c>
      <c r="B465" t="s">
        <v>414</v>
      </c>
      <c r="C465" t="str">
        <f>IF(RIGHT(Cons_Prof[[#This Row],[Custom.ID Combined]],2)="-F","Food","Non-Food")</f>
        <v>Food</v>
      </c>
      <c r="D465" t="s">
        <v>462</v>
      </c>
      <c r="E465" s="2">
        <v>6508</v>
      </c>
    </row>
    <row r="466" spans="1:5" x14ac:dyDescent="0.25">
      <c r="A466" t="s">
        <v>21</v>
      </c>
      <c r="B466" t="s">
        <v>415</v>
      </c>
      <c r="C466" t="str">
        <f>IF(RIGHT(Cons_Prof[[#This Row],[Custom.ID Combined]],2)="-F","Food","Non-Food")</f>
        <v>Food</v>
      </c>
      <c r="D466" t="s">
        <v>463</v>
      </c>
      <c r="E466" s="2">
        <v>99666</v>
      </c>
    </row>
    <row r="467" spans="1:5" x14ac:dyDescent="0.25">
      <c r="A467" t="s">
        <v>21</v>
      </c>
      <c r="B467" t="s">
        <v>416</v>
      </c>
      <c r="C467" t="str">
        <f>IF(RIGHT(Cons_Prof[[#This Row],[Custom.ID Combined]],2)="-F","Food","Non-Food")</f>
        <v>Food</v>
      </c>
      <c r="D467" t="s">
        <v>464</v>
      </c>
      <c r="E467" s="2">
        <v>35929</v>
      </c>
    </row>
    <row r="468" spans="1:5" x14ac:dyDescent="0.25">
      <c r="A468" t="s">
        <v>21</v>
      </c>
      <c r="B468" t="s">
        <v>418</v>
      </c>
      <c r="C468" t="str">
        <f>IF(RIGHT(Cons_Prof[[#This Row],[Custom.ID Combined]],2)="-F","Food","Non-Food")</f>
        <v>Food</v>
      </c>
      <c r="D468" t="s">
        <v>465</v>
      </c>
      <c r="E468" s="2">
        <v>49681</v>
      </c>
    </row>
    <row r="469" spans="1:5" x14ac:dyDescent="0.25">
      <c r="A469" t="s">
        <v>21</v>
      </c>
      <c r="B469" t="s">
        <v>419</v>
      </c>
      <c r="C469" t="str">
        <f>IF(RIGHT(Cons_Prof[[#This Row],[Custom.ID Combined]],2)="-F","Food","Non-Food")</f>
        <v>Food</v>
      </c>
      <c r="D469" t="s">
        <v>466</v>
      </c>
      <c r="E469" s="2">
        <v>50205</v>
      </c>
    </row>
    <row r="470" spans="1:5" x14ac:dyDescent="0.25">
      <c r="A470" t="s">
        <v>21</v>
      </c>
      <c r="B470" t="s">
        <v>420</v>
      </c>
      <c r="C470" t="str">
        <f>IF(RIGHT(Cons_Prof[[#This Row],[Custom.ID Combined]],2)="-F","Food","Non-Food")</f>
        <v>Food</v>
      </c>
      <c r="D470" t="s">
        <v>467</v>
      </c>
      <c r="E470" s="2">
        <v>12575</v>
      </c>
    </row>
    <row r="471" spans="1:5" x14ac:dyDescent="0.25">
      <c r="A471" t="s">
        <v>21</v>
      </c>
      <c r="B471" t="s">
        <v>421</v>
      </c>
      <c r="C471" t="str">
        <f>IF(RIGHT(Cons_Prof[[#This Row],[Custom.ID Combined]],2)="-F","Food","Non-Food")</f>
        <v>Food</v>
      </c>
      <c r="D471" t="s">
        <v>468</v>
      </c>
      <c r="E471" s="2">
        <v>31550</v>
      </c>
    </row>
    <row r="472" spans="1:5" x14ac:dyDescent="0.25">
      <c r="A472" t="s">
        <v>21</v>
      </c>
      <c r="B472" t="s">
        <v>422</v>
      </c>
      <c r="C472" t="str">
        <f>IF(RIGHT(Cons_Prof[[#This Row],[Custom.ID Combined]],2)="-F","Food","Non-Food")</f>
        <v>Food</v>
      </c>
      <c r="D472" t="s">
        <v>469</v>
      </c>
      <c r="E472" s="2">
        <v>13096</v>
      </c>
    </row>
    <row r="473" spans="1:5" x14ac:dyDescent="0.25">
      <c r="A473" t="s">
        <v>21</v>
      </c>
      <c r="B473" t="s">
        <v>423</v>
      </c>
      <c r="C473" t="str">
        <f>IF(RIGHT(Cons_Prof[[#This Row],[Custom.ID Combined]],2)="-F","Food","Non-Food")</f>
        <v>Food</v>
      </c>
      <c r="D473" t="s">
        <v>470</v>
      </c>
      <c r="E473" s="2">
        <v>18092</v>
      </c>
    </row>
    <row r="474" spans="1:5" x14ac:dyDescent="0.25">
      <c r="A474" t="s">
        <v>21</v>
      </c>
      <c r="B474" t="s">
        <v>424</v>
      </c>
      <c r="C474" t="str">
        <f>IF(RIGHT(Cons_Prof[[#This Row],[Custom.ID Combined]],2)="-F","Food","Non-Food")</f>
        <v>Food</v>
      </c>
      <c r="D474" t="s">
        <v>471</v>
      </c>
      <c r="E474" s="2">
        <v>15304</v>
      </c>
    </row>
    <row r="475" spans="1:5" x14ac:dyDescent="0.25">
      <c r="A475" t="s">
        <v>21</v>
      </c>
      <c r="B475" t="s">
        <v>427</v>
      </c>
      <c r="C475" t="str">
        <f>IF(RIGHT(Cons_Prof[[#This Row],[Custom.ID Combined]],2)="-F","Food","Non-Food")</f>
        <v>Food</v>
      </c>
      <c r="D475" t="s">
        <v>472</v>
      </c>
      <c r="E475" s="2">
        <v>12960</v>
      </c>
    </row>
    <row r="476" spans="1:5" x14ac:dyDescent="0.25">
      <c r="A476" t="s">
        <v>21</v>
      </c>
      <c r="B476" t="s">
        <v>428</v>
      </c>
      <c r="C476" t="str">
        <f>IF(RIGHT(Cons_Prof[[#This Row],[Custom.ID Combined]],2)="-F","Food","Non-Food")</f>
        <v>Food</v>
      </c>
      <c r="D476" t="s">
        <v>473</v>
      </c>
      <c r="E476" s="2">
        <v>262592</v>
      </c>
    </row>
    <row r="477" spans="1:5" x14ac:dyDescent="0.25">
      <c r="A477" t="s">
        <v>21</v>
      </c>
      <c r="B477" t="s">
        <v>429</v>
      </c>
      <c r="C477" t="str">
        <f>IF(RIGHT(Cons_Prof[[#This Row],[Custom.ID Combined]],2)="-F","Food","Non-Food")</f>
        <v>Food</v>
      </c>
      <c r="D477" t="s">
        <v>474</v>
      </c>
      <c r="E477" s="2">
        <v>84677</v>
      </c>
    </row>
    <row r="478" spans="1:5" x14ac:dyDescent="0.25">
      <c r="A478" t="s">
        <v>21</v>
      </c>
      <c r="B478" t="s">
        <v>447</v>
      </c>
      <c r="C478" t="str">
        <f>IF(RIGHT(Cons_Prof[[#This Row],[Custom.ID Combined]],2)="-F","Food","Non-Food")</f>
        <v>Non-Food</v>
      </c>
      <c r="D478" t="s">
        <v>475</v>
      </c>
      <c r="E478" s="2">
        <v>466387</v>
      </c>
    </row>
    <row r="479" spans="1:5" x14ac:dyDescent="0.25">
      <c r="A479" t="s">
        <v>21</v>
      </c>
      <c r="B479" t="s">
        <v>448</v>
      </c>
      <c r="C479" t="str">
        <f>IF(RIGHT(Cons_Prof[[#This Row],[Custom.ID Combined]],2)="-F","Food","Non-Food")</f>
        <v>Non-Food</v>
      </c>
      <c r="D479" t="s">
        <v>476</v>
      </c>
      <c r="E479" s="2">
        <v>220045</v>
      </c>
    </row>
    <row r="480" spans="1:5" x14ac:dyDescent="0.25">
      <c r="A480" t="s">
        <v>21</v>
      </c>
      <c r="B480" t="s">
        <v>449</v>
      </c>
      <c r="C480" t="str">
        <f>IF(RIGHT(Cons_Prof[[#This Row],[Custom.ID Combined]],2)="-F","Food","Non-Food")</f>
        <v>Non-Food</v>
      </c>
      <c r="D480" t="s">
        <v>477</v>
      </c>
      <c r="E480" s="2">
        <v>41316</v>
      </c>
    </row>
    <row r="481" spans="1:5" x14ac:dyDescent="0.25">
      <c r="A481" t="s">
        <v>21</v>
      </c>
      <c r="B481" t="s">
        <v>452</v>
      </c>
      <c r="C481" t="str">
        <f>IF(RIGHT(Cons_Prof[[#This Row],[Custom.ID Combined]],2)="-F","Food","Non-Food")</f>
        <v>Non-Food</v>
      </c>
      <c r="D481" t="s">
        <v>478</v>
      </c>
      <c r="E481" s="2">
        <v>108568</v>
      </c>
    </row>
    <row r="482" spans="1:5" x14ac:dyDescent="0.25">
      <c r="A482" t="s">
        <v>21</v>
      </c>
      <c r="B482" t="s">
        <v>450</v>
      </c>
      <c r="C482" t="str">
        <f>IF(RIGHT(Cons_Prof[[#This Row],[Custom.ID Combined]],2)="-F","Food","Non-Food")</f>
        <v>Non-Food</v>
      </c>
      <c r="D482" t="s">
        <v>479</v>
      </c>
      <c r="E482" s="2">
        <v>61776</v>
      </c>
    </row>
    <row r="483" spans="1:5" x14ac:dyDescent="0.25">
      <c r="A483" t="s">
        <v>21</v>
      </c>
      <c r="B483" t="s">
        <v>451</v>
      </c>
      <c r="C483" t="str">
        <f>IF(RIGHT(Cons_Prof[[#This Row],[Custom.ID Combined]],2)="-F","Food","Non-Food")</f>
        <v>Non-Food</v>
      </c>
      <c r="D483" t="s">
        <v>480</v>
      </c>
      <c r="E483" s="2">
        <v>29954</v>
      </c>
    </row>
    <row r="484" spans="1:5" x14ac:dyDescent="0.25">
      <c r="A484" t="s">
        <v>22</v>
      </c>
      <c r="B484" t="s">
        <v>417</v>
      </c>
      <c r="C484" t="str">
        <f>IF(RIGHT(Cons_Prof[[#This Row],[Custom.ID Combined]],2)="-F","Food","Non-Food")</f>
        <v>Food</v>
      </c>
      <c r="D484" t="s">
        <v>461</v>
      </c>
      <c r="E484" s="2">
        <v>68009</v>
      </c>
    </row>
    <row r="485" spans="1:5" x14ac:dyDescent="0.25">
      <c r="A485" t="s">
        <v>22</v>
      </c>
      <c r="B485" t="s">
        <v>414</v>
      </c>
      <c r="C485" t="str">
        <f>IF(RIGHT(Cons_Prof[[#This Row],[Custom.ID Combined]],2)="-F","Food","Non-Food")</f>
        <v>Food</v>
      </c>
      <c r="D485" t="s">
        <v>462</v>
      </c>
      <c r="E485" s="2">
        <v>5706</v>
      </c>
    </row>
    <row r="486" spans="1:5" x14ac:dyDescent="0.25">
      <c r="A486" t="s">
        <v>22</v>
      </c>
      <c r="B486" t="s">
        <v>415</v>
      </c>
      <c r="C486" t="str">
        <f>IF(RIGHT(Cons_Prof[[#This Row],[Custom.ID Combined]],2)="-F","Food","Non-Food")</f>
        <v>Food</v>
      </c>
      <c r="D486" t="s">
        <v>463</v>
      </c>
      <c r="E486" s="2">
        <v>61010</v>
      </c>
    </row>
    <row r="487" spans="1:5" x14ac:dyDescent="0.25">
      <c r="A487" t="s">
        <v>22</v>
      </c>
      <c r="B487" t="s">
        <v>416</v>
      </c>
      <c r="C487" t="str">
        <f>IF(RIGHT(Cons_Prof[[#This Row],[Custom.ID Combined]],2)="-F","Food","Non-Food")</f>
        <v>Food</v>
      </c>
      <c r="D487" t="s">
        <v>464</v>
      </c>
      <c r="E487" s="2">
        <v>21153</v>
      </c>
    </row>
    <row r="488" spans="1:5" x14ac:dyDescent="0.25">
      <c r="A488" t="s">
        <v>22</v>
      </c>
      <c r="B488" t="s">
        <v>418</v>
      </c>
      <c r="C488" t="str">
        <f>IF(RIGHT(Cons_Prof[[#This Row],[Custom.ID Combined]],2)="-F","Food","Non-Food")</f>
        <v>Food</v>
      </c>
      <c r="D488" t="s">
        <v>465</v>
      </c>
      <c r="E488" s="2">
        <v>34689</v>
      </c>
    </row>
    <row r="489" spans="1:5" x14ac:dyDescent="0.25">
      <c r="A489" t="s">
        <v>22</v>
      </c>
      <c r="B489" t="s">
        <v>419</v>
      </c>
      <c r="C489" t="str">
        <f>IF(RIGHT(Cons_Prof[[#This Row],[Custom.ID Combined]],2)="-F","Food","Non-Food")</f>
        <v>Food</v>
      </c>
      <c r="D489" t="s">
        <v>466</v>
      </c>
      <c r="E489" s="2">
        <v>41825</v>
      </c>
    </row>
    <row r="490" spans="1:5" x14ac:dyDescent="0.25">
      <c r="A490" t="s">
        <v>22</v>
      </c>
      <c r="B490" t="s">
        <v>420</v>
      </c>
      <c r="C490" t="str">
        <f>IF(RIGHT(Cons_Prof[[#This Row],[Custom.ID Combined]],2)="-F","Food","Non-Food")</f>
        <v>Food</v>
      </c>
      <c r="D490" t="s">
        <v>467</v>
      </c>
      <c r="E490" s="2">
        <v>7015</v>
      </c>
    </row>
    <row r="491" spans="1:5" x14ac:dyDescent="0.25">
      <c r="A491" t="s">
        <v>22</v>
      </c>
      <c r="B491" t="s">
        <v>421</v>
      </c>
      <c r="C491" t="str">
        <f>IF(RIGHT(Cons_Prof[[#This Row],[Custom.ID Combined]],2)="-F","Food","Non-Food")</f>
        <v>Food</v>
      </c>
      <c r="D491" t="s">
        <v>468</v>
      </c>
      <c r="E491" s="2">
        <v>40855</v>
      </c>
    </row>
    <row r="492" spans="1:5" x14ac:dyDescent="0.25">
      <c r="A492" t="s">
        <v>22</v>
      </c>
      <c r="B492" t="s">
        <v>422</v>
      </c>
      <c r="C492" t="str">
        <f>IF(RIGHT(Cons_Prof[[#This Row],[Custom.ID Combined]],2)="-F","Food","Non-Food")</f>
        <v>Food</v>
      </c>
      <c r="D492" t="s">
        <v>469</v>
      </c>
      <c r="E492" s="2">
        <v>13243</v>
      </c>
    </row>
    <row r="493" spans="1:5" x14ac:dyDescent="0.25">
      <c r="A493" t="s">
        <v>22</v>
      </c>
      <c r="B493" t="s">
        <v>423</v>
      </c>
      <c r="C493" t="str">
        <f>IF(RIGHT(Cons_Prof[[#This Row],[Custom.ID Combined]],2)="-F","Food","Non-Food")</f>
        <v>Food</v>
      </c>
      <c r="D493" t="s">
        <v>470</v>
      </c>
      <c r="E493" s="2">
        <v>16581</v>
      </c>
    </row>
    <row r="494" spans="1:5" x14ac:dyDescent="0.25">
      <c r="A494" t="s">
        <v>22</v>
      </c>
      <c r="B494" t="s">
        <v>424</v>
      </c>
      <c r="C494" t="str">
        <f>IF(RIGHT(Cons_Prof[[#This Row],[Custom.ID Combined]],2)="-F","Food","Non-Food")</f>
        <v>Food</v>
      </c>
      <c r="D494" t="s">
        <v>471</v>
      </c>
      <c r="E494" s="2">
        <v>8672</v>
      </c>
    </row>
    <row r="495" spans="1:5" x14ac:dyDescent="0.25">
      <c r="A495" t="s">
        <v>22</v>
      </c>
      <c r="B495" t="s">
        <v>427</v>
      </c>
      <c r="C495" t="str">
        <f>IF(RIGHT(Cons_Prof[[#This Row],[Custom.ID Combined]],2)="-F","Food","Non-Food")</f>
        <v>Food</v>
      </c>
      <c r="D495" t="s">
        <v>472</v>
      </c>
      <c r="E495" s="2">
        <v>8052</v>
      </c>
    </row>
    <row r="496" spans="1:5" x14ac:dyDescent="0.25">
      <c r="A496" t="s">
        <v>22</v>
      </c>
      <c r="B496" t="s">
        <v>428</v>
      </c>
      <c r="C496" t="str">
        <f>IF(RIGHT(Cons_Prof[[#This Row],[Custom.ID Combined]],2)="-F","Food","Non-Food")</f>
        <v>Food</v>
      </c>
      <c r="D496" t="s">
        <v>473</v>
      </c>
      <c r="E496" s="2">
        <v>230936</v>
      </c>
    </row>
    <row r="497" spans="1:5" x14ac:dyDescent="0.25">
      <c r="A497" t="s">
        <v>22</v>
      </c>
      <c r="B497" t="s">
        <v>429</v>
      </c>
      <c r="C497" t="str">
        <f>IF(RIGHT(Cons_Prof[[#This Row],[Custom.ID Combined]],2)="-F","Food","Non-Food")</f>
        <v>Food</v>
      </c>
      <c r="D497" t="s">
        <v>474</v>
      </c>
      <c r="E497" s="2">
        <v>71954</v>
      </c>
    </row>
    <row r="498" spans="1:5" x14ac:dyDescent="0.25">
      <c r="A498" t="s">
        <v>22</v>
      </c>
      <c r="B498" t="s">
        <v>447</v>
      </c>
      <c r="C498" t="str">
        <f>IF(RIGHT(Cons_Prof[[#This Row],[Custom.ID Combined]],2)="-F","Food","Non-Food")</f>
        <v>Non-Food</v>
      </c>
      <c r="D498" t="s">
        <v>475</v>
      </c>
      <c r="E498" s="2">
        <v>372723</v>
      </c>
    </row>
    <row r="499" spans="1:5" x14ac:dyDescent="0.25">
      <c r="A499" t="s">
        <v>22</v>
      </c>
      <c r="B499" t="s">
        <v>448</v>
      </c>
      <c r="C499" t="str">
        <f>IF(RIGHT(Cons_Prof[[#This Row],[Custom.ID Combined]],2)="-F","Food","Non-Food")</f>
        <v>Non-Food</v>
      </c>
      <c r="D499" t="s">
        <v>476</v>
      </c>
      <c r="E499" s="2">
        <v>190147</v>
      </c>
    </row>
    <row r="500" spans="1:5" x14ac:dyDescent="0.25">
      <c r="A500" t="s">
        <v>22</v>
      </c>
      <c r="B500" t="s">
        <v>449</v>
      </c>
      <c r="C500" t="str">
        <f>IF(RIGHT(Cons_Prof[[#This Row],[Custom.ID Combined]],2)="-F","Food","Non-Food")</f>
        <v>Non-Food</v>
      </c>
      <c r="D500" t="s">
        <v>477</v>
      </c>
      <c r="E500" s="2">
        <v>48262</v>
      </c>
    </row>
    <row r="501" spans="1:5" x14ac:dyDescent="0.25">
      <c r="A501" t="s">
        <v>22</v>
      </c>
      <c r="B501" t="s">
        <v>452</v>
      </c>
      <c r="C501" t="str">
        <f>IF(RIGHT(Cons_Prof[[#This Row],[Custom.ID Combined]],2)="-F","Food","Non-Food")</f>
        <v>Non-Food</v>
      </c>
      <c r="D501" t="s">
        <v>478</v>
      </c>
      <c r="E501" s="2">
        <v>76094</v>
      </c>
    </row>
    <row r="502" spans="1:5" x14ac:dyDescent="0.25">
      <c r="A502" t="s">
        <v>22</v>
      </c>
      <c r="B502" t="s">
        <v>450</v>
      </c>
      <c r="C502" t="str">
        <f>IF(RIGHT(Cons_Prof[[#This Row],[Custom.ID Combined]],2)="-F","Food","Non-Food")</f>
        <v>Non-Food</v>
      </c>
      <c r="D502" t="s">
        <v>479</v>
      </c>
      <c r="E502" s="2">
        <v>49413</v>
      </c>
    </row>
    <row r="503" spans="1:5" x14ac:dyDescent="0.25">
      <c r="A503" t="s">
        <v>22</v>
      </c>
      <c r="B503" t="s">
        <v>451</v>
      </c>
      <c r="C503" t="str">
        <f>IF(RIGHT(Cons_Prof[[#This Row],[Custom.ID Combined]],2)="-F","Food","Non-Food")</f>
        <v>Non-Food</v>
      </c>
      <c r="D503" t="s">
        <v>480</v>
      </c>
      <c r="E503" s="2">
        <v>27626</v>
      </c>
    </row>
    <row r="504" spans="1:5" x14ac:dyDescent="0.25">
      <c r="A504" t="s">
        <v>23</v>
      </c>
      <c r="B504" t="s">
        <v>417</v>
      </c>
      <c r="C504" t="str">
        <f>IF(RIGHT(Cons_Prof[[#This Row],[Custom.ID Combined]],2)="-F","Food","Non-Food")</f>
        <v>Food</v>
      </c>
      <c r="D504" t="s">
        <v>461</v>
      </c>
      <c r="E504" s="2">
        <v>65739</v>
      </c>
    </row>
    <row r="505" spans="1:5" x14ac:dyDescent="0.25">
      <c r="A505" t="s">
        <v>23</v>
      </c>
      <c r="B505" t="s">
        <v>414</v>
      </c>
      <c r="C505" t="str">
        <f>IF(RIGHT(Cons_Prof[[#This Row],[Custom.ID Combined]],2)="-F","Food","Non-Food")</f>
        <v>Food</v>
      </c>
      <c r="D505" t="s">
        <v>462</v>
      </c>
      <c r="E505" s="2">
        <v>4272</v>
      </c>
    </row>
    <row r="506" spans="1:5" x14ac:dyDescent="0.25">
      <c r="A506" t="s">
        <v>23</v>
      </c>
      <c r="B506" t="s">
        <v>415</v>
      </c>
      <c r="C506" t="str">
        <f>IF(RIGHT(Cons_Prof[[#This Row],[Custom.ID Combined]],2)="-F","Food","Non-Food")</f>
        <v>Food</v>
      </c>
      <c r="D506" t="s">
        <v>463</v>
      </c>
      <c r="E506" s="2">
        <v>57573</v>
      </c>
    </row>
    <row r="507" spans="1:5" x14ac:dyDescent="0.25">
      <c r="A507" t="s">
        <v>23</v>
      </c>
      <c r="B507" t="s">
        <v>416</v>
      </c>
      <c r="C507" t="str">
        <f>IF(RIGHT(Cons_Prof[[#This Row],[Custom.ID Combined]],2)="-F","Food","Non-Food")</f>
        <v>Food</v>
      </c>
      <c r="D507" t="s">
        <v>464</v>
      </c>
      <c r="E507" s="2">
        <v>12902</v>
      </c>
    </row>
    <row r="508" spans="1:5" x14ac:dyDescent="0.25">
      <c r="A508" t="s">
        <v>23</v>
      </c>
      <c r="B508" t="s">
        <v>418</v>
      </c>
      <c r="C508" t="str">
        <f>IF(RIGHT(Cons_Prof[[#This Row],[Custom.ID Combined]],2)="-F","Food","Non-Food")</f>
        <v>Food</v>
      </c>
      <c r="D508" t="s">
        <v>465</v>
      </c>
      <c r="E508" s="2">
        <v>33097</v>
      </c>
    </row>
    <row r="509" spans="1:5" x14ac:dyDescent="0.25">
      <c r="A509" t="s">
        <v>23</v>
      </c>
      <c r="B509" t="s">
        <v>419</v>
      </c>
      <c r="C509" t="str">
        <f>IF(RIGHT(Cons_Prof[[#This Row],[Custom.ID Combined]],2)="-F","Food","Non-Food")</f>
        <v>Food</v>
      </c>
      <c r="D509" t="s">
        <v>466</v>
      </c>
      <c r="E509" s="2">
        <v>34803</v>
      </c>
    </row>
    <row r="510" spans="1:5" x14ac:dyDescent="0.25">
      <c r="A510" t="s">
        <v>23</v>
      </c>
      <c r="B510" t="s">
        <v>420</v>
      </c>
      <c r="C510" t="str">
        <f>IF(RIGHT(Cons_Prof[[#This Row],[Custom.ID Combined]],2)="-F","Food","Non-Food")</f>
        <v>Food</v>
      </c>
      <c r="D510" t="s">
        <v>467</v>
      </c>
      <c r="E510" s="2">
        <v>9047</v>
      </c>
    </row>
    <row r="511" spans="1:5" x14ac:dyDescent="0.25">
      <c r="A511" t="s">
        <v>23</v>
      </c>
      <c r="B511" t="s">
        <v>421</v>
      </c>
      <c r="C511" t="str">
        <f>IF(RIGHT(Cons_Prof[[#This Row],[Custom.ID Combined]],2)="-F","Food","Non-Food")</f>
        <v>Food</v>
      </c>
      <c r="D511" t="s">
        <v>468</v>
      </c>
      <c r="E511" s="2">
        <v>41731</v>
      </c>
    </row>
    <row r="512" spans="1:5" x14ac:dyDescent="0.25">
      <c r="A512" t="s">
        <v>23</v>
      </c>
      <c r="B512" t="s">
        <v>422</v>
      </c>
      <c r="C512" t="str">
        <f>IF(RIGHT(Cons_Prof[[#This Row],[Custom.ID Combined]],2)="-F","Food","Non-Food")</f>
        <v>Food</v>
      </c>
      <c r="D512" t="s">
        <v>469</v>
      </c>
      <c r="E512" s="2">
        <v>12174</v>
      </c>
    </row>
    <row r="513" spans="1:5" x14ac:dyDescent="0.25">
      <c r="A513" t="s">
        <v>23</v>
      </c>
      <c r="B513" t="s">
        <v>423</v>
      </c>
      <c r="C513" t="str">
        <f>IF(RIGHT(Cons_Prof[[#This Row],[Custom.ID Combined]],2)="-F","Food","Non-Food")</f>
        <v>Food</v>
      </c>
      <c r="D513" t="s">
        <v>470</v>
      </c>
      <c r="E513" s="2">
        <v>14665</v>
      </c>
    </row>
    <row r="514" spans="1:5" x14ac:dyDescent="0.25">
      <c r="A514" t="s">
        <v>23</v>
      </c>
      <c r="B514" t="s">
        <v>424</v>
      </c>
      <c r="C514" t="str">
        <f>IF(RIGHT(Cons_Prof[[#This Row],[Custom.ID Combined]],2)="-F","Food","Non-Food")</f>
        <v>Food</v>
      </c>
      <c r="D514" t="s">
        <v>471</v>
      </c>
      <c r="E514" s="2">
        <v>10484</v>
      </c>
    </row>
    <row r="515" spans="1:5" x14ac:dyDescent="0.25">
      <c r="A515" t="s">
        <v>23</v>
      </c>
      <c r="B515" t="s">
        <v>427</v>
      </c>
      <c r="C515" t="str">
        <f>IF(RIGHT(Cons_Prof[[#This Row],[Custom.ID Combined]],2)="-F","Food","Non-Food")</f>
        <v>Food</v>
      </c>
      <c r="D515" t="s">
        <v>472</v>
      </c>
      <c r="E515" s="2">
        <v>9129</v>
      </c>
    </row>
    <row r="516" spans="1:5" x14ac:dyDescent="0.25">
      <c r="A516" t="s">
        <v>23</v>
      </c>
      <c r="B516" t="s">
        <v>428</v>
      </c>
      <c r="C516" t="str">
        <f>IF(RIGHT(Cons_Prof[[#This Row],[Custom.ID Combined]],2)="-F","Food","Non-Food")</f>
        <v>Food</v>
      </c>
      <c r="D516" t="s">
        <v>473</v>
      </c>
      <c r="E516" s="2">
        <v>201417</v>
      </c>
    </row>
    <row r="517" spans="1:5" x14ac:dyDescent="0.25">
      <c r="A517" t="s">
        <v>23</v>
      </c>
      <c r="B517" t="s">
        <v>429</v>
      </c>
      <c r="C517" t="str">
        <f>IF(RIGHT(Cons_Prof[[#This Row],[Custom.ID Combined]],2)="-F","Food","Non-Food")</f>
        <v>Food</v>
      </c>
      <c r="D517" t="s">
        <v>474</v>
      </c>
      <c r="E517" s="2">
        <v>73853</v>
      </c>
    </row>
    <row r="518" spans="1:5" x14ac:dyDescent="0.25">
      <c r="A518" t="s">
        <v>23</v>
      </c>
      <c r="B518" t="s">
        <v>447</v>
      </c>
      <c r="C518" t="str">
        <f>IF(RIGHT(Cons_Prof[[#This Row],[Custom.ID Combined]],2)="-F","Food","Non-Food")</f>
        <v>Non-Food</v>
      </c>
      <c r="D518" t="s">
        <v>475</v>
      </c>
      <c r="E518" s="2">
        <v>396312</v>
      </c>
    </row>
    <row r="519" spans="1:5" x14ac:dyDescent="0.25">
      <c r="A519" t="s">
        <v>23</v>
      </c>
      <c r="B519" t="s">
        <v>448</v>
      </c>
      <c r="C519" t="str">
        <f>IF(RIGHT(Cons_Prof[[#This Row],[Custom.ID Combined]],2)="-F","Food","Non-Food")</f>
        <v>Non-Food</v>
      </c>
      <c r="D519" t="s">
        <v>476</v>
      </c>
      <c r="E519" s="2">
        <v>160709</v>
      </c>
    </row>
    <row r="520" spans="1:5" x14ac:dyDescent="0.25">
      <c r="A520" t="s">
        <v>23</v>
      </c>
      <c r="B520" t="s">
        <v>449</v>
      </c>
      <c r="C520" t="str">
        <f>IF(RIGHT(Cons_Prof[[#This Row],[Custom.ID Combined]],2)="-F","Food","Non-Food")</f>
        <v>Non-Food</v>
      </c>
      <c r="D520" t="s">
        <v>477</v>
      </c>
      <c r="E520" s="2">
        <v>42215</v>
      </c>
    </row>
    <row r="521" spans="1:5" x14ac:dyDescent="0.25">
      <c r="A521" t="s">
        <v>23</v>
      </c>
      <c r="B521" t="s">
        <v>452</v>
      </c>
      <c r="C521" t="str">
        <f>IF(RIGHT(Cons_Prof[[#This Row],[Custom.ID Combined]],2)="-F","Food","Non-Food")</f>
        <v>Non-Food</v>
      </c>
      <c r="D521" t="s">
        <v>478</v>
      </c>
      <c r="E521" s="2">
        <v>80673</v>
      </c>
    </row>
    <row r="522" spans="1:5" x14ac:dyDescent="0.25">
      <c r="A522" t="s">
        <v>23</v>
      </c>
      <c r="B522" t="s">
        <v>450</v>
      </c>
      <c r="C522" t="str">
        <f>IF(RIGHT(Cons_Prof[[#This Row],[Custom.ID Combined]],2)="-F","Food","Non-Food")</f>
        <v>Non-Food</v>
      </c>
      <c r="D522" t="s">
        <v>479</v>
      </c>
      <c r="E522" s="2">
        <v>51065</v>
      </c>
    </row>
    <row r="523" spans="1:5" x14ac:dyDescent="0.25">
      <c r="A523" t="s">
        <v>23</v>
      </c>
      <c r="B523" t="s">
        <v>451</v>
      </c>
      <c r="C523" t="str">
        <f>IF(RIGHT(Cons_Prof[[#This Row],[Custom.ID Combined]],2)="-F","Food","Non-Food")</f>
        <v>Non-Food</v>
      </c>
      <c r="D523" t="s">
        <v>480</v>
      </c>
      <c r="E523" s="2">
        <v>26732</v>
      </c>
    </row>
    <row r="524" spans="1:5" x14ac:dyDescent="0.25">
      <c r="A524" t="s">
        <v>24</v>
      </c>
      <c r="B524" t="s">
        <v>417</v>
      </c>
      <c r="C524" t="str">
        <f>IF(RIGHT(Cons_Prof[[#This Row],[Custom.ID Combined]],2)="-F","Food","Non-Food")</f>
        <v>Food</v>
      </c>
      <c r="D524" t="s">
        <v>461</v>
      </c>
      <c r="E524" s="2">
        <v>62250</v>
      </c>
    </row>
    <row r="525" spans="1:5" x14ac:dyDescent="0.25">
      <c r="A525" t="s">
        <v>24</v>
      </c>
      <c r="B525" t="s">
        <v>414</v>
      </c>
      <c r="C525" t="str">
        <f>IF(RIGHT(Cons_Prof[[#This Row],[Custom.ID Combined]],2)="-F","Food","Non-Food")</f>
        <v>Food</v>
      </c>
      <c r="D525" t="s">
        <v>462</v>
      </c>
      <c r="E525" s="2">
        <v>4219</v>
      </c>
    </row>
    <row r="526" spans="1:5" x14ac:dyDescent="0.25">
      <c r="A526" t="s">
        <v>24</v>
      </c>
      <c r="B526" t="s">
        <v>415</v>
      </c>
      <c r="C526" t="str">
        <f>IF(RIGHT(Cons_Prof[[#This Row],[Custom.ID Combined]],2)="-F","Food","Non-Food")</f>
        <v>Food</v>
      </c>
      <c r="D526" t="s">
        <v>463</v>
      </c>
      <c r="E526" s="2">
        <v>71217</v>
      </c>
    </row>
    <row r="527" spans="1:5" x14ac:dyDescent="0.25">
      <c r="A527" t="s">
        <v>24</v>
      </c>
      <c r="B527" t="s">
        <v>416</v>
      </c>
      <c r="C527" t="str">
        <f>IF(RIGHT(Cons_Prof[[#This Row],[Custom.ID Combined]],2)="-F","Food","Non-Food")</f>
        <v>Food</v>
      </c>
      <c r="D527" t="s">
        <v>464</v>
      </c>
      <c r="E527" s="2">
        <v>17425</v>
      </c>
    </row>
    <row r="528" spans="1:5" x14ac:dyDescent="0.25">
      <c r="A528" t="s">
        <v>24</v>
      </c>
      <c r="B528" t="s">
        <v>418</v>
      </c>
      <c r="C528" t="str">
        <f>IF(RIGHT(Cons_Prof[[#This Row],[Custom.ID Combined]],2)="-F","Food","Non-Food")</f>
        <v>Food</v>
      </c>
      <c r="D528" t="s">
        <v>465</v>
      </c>
      <c r="E528" s="2">
        <v>38951</v>
      </c>
    </row>
    <row r="529" spans="1:5" x14ac:dyDescent="0.25">
      <c r="A529" t="s">
        <v>24</v>
      </c>
      <c r="B529" t="s">
        <v>419</v>
      </c>
      <c r="C529" t="str">
        <f>IF(RIGHT(Cons_Prof[[#This Row],[Custom.ID Combined]],2)="-F","Food","Non-Food")</f>
        <v>Food</v>
      </c>
      <c r="D529" t="s">
        <v>466</v>
      </c>
      <c r="E529" s="2">
        <v>34423</v>
      </c>
    </row>
    <row r="530" spans="1:5" x14ac:dyDescent="0.25">
      <c r="A530" t="s">
        <v>24</v>
      </c>
      <c r="B530" t="s">
        <v>420</v>
      </c>
      <c r="C530" t="str">
        <f>IF(RIGHT(Cons_Prof[[#This Row],[Custom.ID Combined]],2)="-F","Food","Non-Food")</f>
        <v>Food</v>
      </c>
      <c r="D530" t="s">
        <v>467</v>
      </c>
      <c r="E530" s="2">
        <v>8767</v>
      </c>
    </row>
    <row r="531" spans="1:5" x14ac:dyDescent="0.25">
      <c r="A531" t="s">
        <v>24</v>
      </c>
      <c r="B531" t="s">
        <v>421</v>
      </c>
      <c r="C531" t="str">
        <f>IF(RIGHT(Cons_Prof[[#This Row],[Custom.ID Combined]],2)="-F","Food","Non-Food")</f>
        <v>Food</v>
      </c>
      <c r="D531" t="s">
        <v>468</v>
      </c>
      <c r="E531" s="2">
        <v>39160</v>
      </c>
    </row>
    <row r="532" spans="1:5" x14ac:dyDescent="0.25">
      <c r="A532" t="s">
        <v>24</v>
      </c>
      <c r="B532" t="s">
        <v>422</v>
      </c>
      <c r="C532" t="str">
        <f>IF(RIGHT(Cons_Prof[[#This Row],[Custom.ID Combined]],2)="-F","Food","Non-Food")</f>
        <v>Food</v>
      </c>
      <c r="D532" t="s">
        <v>469</v>
      </c>
      <c r="E532" s="2">
        <v>11181</v>
      </c>
    </row>
    <row r="533" spans="1:5" x14ac:dyDescent="0.25">
      <c r="A533" t="s">
        <v>24</v>
      </c>
      <c r="B533" t="s">
        <v>423</v>
      </c>
      <c r="C533" t="str">
        <f>IF(RIGHT(Cons_Prof[[#This Row],[Custom.ID Combined]],2)="-F","Food","Non-Food")</f>
        <v>Food</v>
      </c>
      <c r="D533" t="s">
        <v>470</v>
      </c>
      <c r="E533" s="2">
        <v>15308</v>
      </c>
    </row>
    <row r="534" spans="1:5" x14ac:dyDescent="0.25">
      <c r="A534" t="s">
        <v>24</v>
      </c>
      <c r="B534" t="s">
        <v>424</v>
      </c>
      <c r="C534" t="str">
        <f>IF(RIGHT(Cons_Prof[[#This Row],[Custom.ID Combined]],2)="-F","Food","Non-Food")</f>
        <v>Food</v>
      </c>
      <c r="D534" t="s">
        <v>471</v>
      </c>
      <c r="E534" s="2">
        <v>13120</v>
      </c>
    </row>
    <row r="535" spans="1:5" x14ac:dyDescent="0.25">
      <c r="A535" t="s">
        <v>24</v>
      </c>
      <c r="B535" t="s">
        <v>427</v>
      </c>
      <c r="C535" t="str">
        <f>IF(RIGHT(Cons_Prof[[#This Row],[Custom.ID Combined]],2)="-F","Food","Non-Food")</f>
        <v>Food</v>
      </c>
      <c r="D535" t="s">
        <v>472</v>
      </c>
      <c r="E535" s="2">
        <v>10982</v>
      </c>
    </row>
    <row r="536" spans="1:5" x14ac:dyDescent="0.25">
      <c r="A536" t="s">
        <v>24</v>
      </c>
      <c r="B536" t="s">
        <v>428</v>
      </c>
      <c r="C536" t="str">
        <f>IF(RIGHT(Cons_Prof[[#This Row],[Custom.ID Combined]],2)="-F","Food","Non-Food")</f>
        <v>Food</v>
      </c>
      <c r="D536" t="s">
        <v>473</v>
      </c>
      <c r="E536" s="2">
        <v>208867</v>
      </c>
    </row>
    <row r="537" spans="1:5" x14ac:dyDescent="0.25">
      <c r="A537" t="s">
        <v>24</v>
      </c>
      <c r="B537" t="s">
        <v>429</v>
      </c>
      <c r="C537" t="str">
        <f>IF(RIGHT(Cons_Prof[[#This Row],[Custom.ID Combined]],2)="-F","Food","Non-Food")</f>
        <v>Food</v>
      </c>
      <c r="D537" t="s">
        <v>474</v>
      </c>
      <c r="E537" s="2">
        <v>61129</v>
      </c>
    </row>
    <row r="538" spans="1:5" x14ac:dyDescent="0.25">
      <c r="A538" t="s">
        <v>24</v>
      </c>
      <c r="B538" t="s">
        <v>447</v>
      </c>
      <c r="C538" t="str">
        <f>IF(RIGHT(Cons_Prof[[#This Row],[Custom.ID Combined]],2)="-F","Food","Non-Food")</f>
        <v>Non-Food</v>
      </c>
      <c r="D538" t="s">
        <v>475</v>
      </c>
      <c r="E538" s="2">
        <v>366266</v>
      </c>
    </row>
    <row r="539" spans="1:5" x14ac:dyDescent="0.25">
      <c r="A539" t="s">
        <v>24</v>
      </c>
      <c r="B539" t="s">
        <v>448</v>
      </c>
      <c r="C539" t="str">
        <f>IF(RIGHT(Cons_Prof[[#This Row],[Custom.ID Combined]],2)="-F","Food","Non-Food")</f>
        <v>Non-Food</v>
      </c>
      <c r="D539" t="s">
        <v>476</v>
      </c>
      <c r="E539" s="2">
        <v>153981</v>
      </c>
    </row>
    <row r="540" spans="1:5" x14ac:dyDescent="0.25">
      <c r="A540" t="s">
        <v>24</v>
      </c>
      <c r="B540" t="s">
        <v>449</v>
      </c>
      <c r="C540" t="str">
        <f>IF(RIGHT(Cons_Prof[[#This Row],[Custom.ID Combined]],2)="-F","Food","Non-Food")</f>
        <v>Non-Food</v>
      </c>
      <c r="D540" t="s">
        <v>477</v>
      </c>
      <c r="E540" s="2">
        <v>45850</v>
      </c>
    </row>
    <row r="541" spans="1:5" x14ac:dyDescent="0.25">
      <c r="A541" t="s">
        <v>24</v>
      </c>
      <c r="B541" t="s">
        <v>452</v>
      </c>
      <c r="C541" t="str">
        <f>IF(RIGHT(Cons_Prof[[#This Row],[Custom.ID Combined]],2)="-F","Food","Non-Food")</f>
        <v>Non-Food</v>
      </c>
      <c r="D541" t="s">
        <v>478</v>
      </c>
      <c r="E541" s="2">
        <v>77932</v>
      </c>
    </row>
    <row r="542" spans="1:5" x14ac:dyDescent="0.25">
      <c r="A542" t="s">
        <v>24</v>
      </c>
      <c r="B542" t="s">
        <v>450</v>
      </c>
      <c r="C542" t="str">
        <f>IF(RIGHT(Cons_Prof[[#This Row],[Custom.ID Combined]],2)="-F","Food","Non-Food")</f>
        <v>Non-Food</v>
      </c>
      <c r="D542" t="s">
        <v>479</v>
      </c>
      <c r="E542" s="2">
        <v>54006</v>
      </c>
    </row>
    <row r="543" spans="1:5" x14ac:dyDescent="0.25">
      <c r="A543" t="s">
        <v>24</v>
      </c>
      <c r="B543" t="s">
        <v>451</v>
      </c>
      <c r="C543" t="str">
        <f>IF(RIGHT(Cons_Prof[[#This Row],[Custom.ID Combined]],2)="-F","Food","Non-Food")</f>
        <v>Non-Food</v>
      </c>
      <c r="D543" t="s">
        <v>480</v>
      </c>
      <c r="E543" s="2">
        <v>31893</v>
      </c>
    </row>
    <row r="544" spans="1:5" x14ac:dyDescent="0.25">
      <c r="A544" t="s">
        <v>25</v>
      </c>
      <c r="B544" t="s">
        <v>417</v>
      </c>
      <c r="C544" t="str">
        <f>IF(RIGHT(Cons_Prof[[#This Row],[Custom.ID Combined]],2)="-F","Food","Non-Food")</f>
        <v>Food</v>
      </c>
      <c r="D544" t="s">
        <v>461</v>
      </c>
      <c r="E544" s="2">
        <v>71810</v>
      </c>
    </row>
    <row r="545" spans="1:5" x14ac:dyDescent="0.25">
      <c r="A545" t="s">
        <v>25</v>
      </c>
      <c r="B545" t="s">
        <v>414</v>
      </c>
      <c r="C545" t="str">
        <f>IF(RIGHT(Cons_Prof[[#This Row],[Custom.ID Combined]],2)="-F","Food","Non-Food")</f>
        <v>Food</v>
      </c>
      <c r="D545" t="s">
        <v>462</v>
      </c>
      <c r="E545" s="2">
        <v>4496</v>
      </c>
    </row>
    <row r="546" spans="1:5" x14ac:dyDescent="0.25">
      <c r="A546" t="s">
        <v>25</v>
      </c>
      <c r="B546" t="s">
        <v>415</v>
      </c>
      <c r="C546" t="str">
        <f>IF(RIGHT(Cons_Prof[[#This Row],[Custom.ID Combined]],2)="-F","Food","Non-Food")</f>
        <v>Food</v>
      </c>
      <c r="D546" t="s">
        <v>463</v>
      </c>
      <c r="E546" s="2">
        <v>68918</v>
      </c>
    </row>
    <row r="547" spans="1:5" x14ac:dyDescent="0.25">
      <c r="A547" t="s">
        <v>25</v>
      </c>
      <c r="B547" t="s">
        <v>416</v>
      </c>
      <c r="C547" t="str">
        <f>IF(RIGHT(Cons_Prof[[#This Row],[Custom.ID Combined]],2)="-F","Food","Non-Food")</f>
        <v>Food</v>
      </c>
      <c r="D547" t="s">
        <v>464</v>
      </c>
      <c r="E547" s="2">
        <v>12333</v>
      </c>
    </row>
    <row r="548" spans="1:5" x14ac:dyDescent="0.25">
      <c r="A548" t="s">
        <v>25</v>
      </c>
      <c r="B548" t="s">
        <v>418</v>
      </c>
      <c r="C548" t="str">
        <f>IF(RIGHT(Cons_Prof[[#This Row],[Custom.ID Combined]],2)="-F","Food","Non-Food")</f>
        <v>Food</v>
      </c>
      <c r="D548" t="s">
        <v>465</v>
      </c>
      <c r="E548" s="2">
        <v>39844</v>
      </c>
    </row>
    <row r="549" spans="1:5" x14ac:dyDescent="0.25">
      <c r="A549" t="s">
        <v>25</v>
      </c>
      <c r="B549" t="s">
        <v>419</v>
      </c>
      <c r="C549" t="str">
        <f>IF(RIGHT(Cons_Prof[[#This Row],[Custom.ID Combined]],2)="-F","Food","Non-Food")</f>
        <v>Food</v>
      </c>
      <c r="D549" t="s">
        <v>466</v>
      </c>
      <c r="E549" s="2">
        <v>34037</v>
      </c>
    </row>
    <row r="550" spans="1:5" x14ac:dyDescent="0.25">
      <c r="A550" t="s">
        <v>25</v>
      </c>
      <c r="B550" t="s">
        <v>420</v>
      </c>
      <c r="C550" t="str">
        <f>IF(RIGHT(Cons_Prof[[#This Row],[Custom.ID Combined]],2)="-F","Food","Non-Food")</f>
        <v>Food</v>
      </c>
      <c r="D550" t="s">
        <v>467</v>
      </c>
      <c r="E550" s="2">
        <v>6781</v>
      </c>
    </row>
    <row r="551" spans="1:5" x14ac:dyDescent="0.25">
      <c r="A551" t="s">
        <v>25</v>
      </c>
      <c r="B551" t="s">
        <v>421</v>
      </c>
      <c r="C551" t="str">
        <f>IF(RIGHT(Cons_Prof[[#This Row],[Custom.ID Combined]],2)="-F","Food","Non-Food")</f>
        <v>Food</v>
      </c>
      <c r="D551" t="s">
        <v>468</v>
      </c>
      <c r="E551" s="2">
        <v>41262</v>
      </c>
    </row>
    <row r="552" spans="1:5" x14ac:dyDescent="0.25">
      <c r="A552" t="s">
        <v>25</v>
      </c>
      <c r="B552" t="s">
        <v>422</v>
      </c>
      <c r="C552" t="str">
        <f>IF(RIGHT(Cons_Prof[[#This Row],[Custom.ID Combined]],2)="-F","Food","Non-Food")</f>
        <v>Food</v>
      </c>
      <c r="D552" t="s">
        <v>469</v>
      </c>
      <c r="E552" s="2">
        <v>10651</v>
      </c>
    </row>
    <row r="553" spans="1:5" x14ac:dyDescent="0.25">
      <c r="A553" t="s">
        <v>25</v>
      </c>
      <c r="B553" t="s">
        <v>423</v>
      </c>
      <c r="C553" t="str">
        <f>IF(RIGHT(Cons_Prof[[#This Row],[Custom.ID Combined]],2)="-F","Food","Non-Food")</f>
        <v>Food</v>
      </c>
      <c r="D553" t="s">
        <v>470</v>
      </c>
      <c r="E553" s="2">
        <v>13530</v>
      </c>
    </row>
    <row r="554" spans="1:5" x14ac:dyDescent="0.25">
      <c r="A554" t="s">
        <v>25</v>
      </c>
      <c r="B554" t="s">
        <v>424</v>
      </c>
      <c r="C554" t="str">
        <f>IF(RIGHT(Cons_Prof[[#This Row],[Custom.ID Combined]],2)="-F","Food","Non-Food")</f>
        <v>Food</v>
      </c>
      <c r="D554" t="s">
        <v>471</v>
      </c>
      <c r="E554" s="2">
        <v>12382</v>
      </c>
    </row>
    <row r="555" spans="1:5" x14ac:dyDescent="0.25">
      <c r="A555" t="s">
        <v>25</v>
      </c>
      <c r="B555" t="s">
        <v>427</v>
      </c>
      <c r="C555" t="str">
        <f>IF(RIGHT(Cons_Prof[[#This Row],[Custom.ID Combined]],2)="-F","Food","Non-Food")</f>
        <v>Food</v>
      </c>
      <c r="D555" t="s">
        <v>472</v>
      </c>
      <c r="E555" s="2">
        <v>10769</v>
      </c>
    </row>
    <row r="556" spans="1:5" x14ac:dyDescent="0.25">
      <c r="A556" t="s">
        <v>25</v>
      </c>
      <c r="B556" t="s">
        <v>428</v>
      </c>
      <c r="C556" t="str">
        <f>IF(RIGHT(Cons_Prof[[#This Row],[Custom.ID Combined]],2)="-F","Food","Non-Food")</f>
        <v>Food</v>
      </c>
      <c r="D556" t="s">
        <v>473</v>
      </c>
      <c r="E556" s="2">
        <v>188738</v>
      </c>
    </row>
    <row r="557" spans="1:5" x14ac:dyDescent="0.25">
      <c r="A557" t="s">
        <v>25</v>
      </c>
      <c r="B557" t="s">
        <v>429</v>
      </c>
      <c r="C557" t="str">
        <f>IF(RIGHT(Cons_Prof[[#This Row],[Custom.ID Combined]],2)="-F","Food","Non-Food")</f>
        <v>Food</v>
      </c>
      <c r="D557" t="s">
        <v>474</v>
      </c>
      <c r="E557" s="2">
        <v>56567</v>
      </c>
    </row>
    <row r="558" spans="1:5" x14ac:dyDescent="0.25">
      <c r="A558" t="s">
        <v>25</v>
      </c>
      <c r="B558" t="s">
        <v>447</v>
      </c>
      <c r="C558" t="str">
        <f>IF(RIGHT(Cons_Prof[[#This Row],[Custom.ID Combined]],2)="-F","Food","Non-Food")</f>
        <v>Non-Food</v>
      </c>
      <c r="D558" t="s">
        <v>475</v>
      </c>
      <c r="E558" s="2">
        <v>369058</v>
      </c>
    </row>
    <row r="559" spans="1:5" x14ac:dyDescent="0.25">
      <c r="A559" t="s">
        <v>25</v>
      </c>
      <c r="B559" t="s">
        <v>448</v>
      </c>
      <c r="C559" t="str">
        <f>IF(RIGHT(Cons_Prof[[#This Row],[Custom.ID Combined]],2)="-F","Food","Non-Food")</f>
        <v>Non-Food</v>
      </c>
      <c r="D559" t="s">
        <v>476</v>
      </c>
      <c r="E559" s="2">
        <v>156434</v>
      </c>
    </row>
    <row r="560" spans="1:5" x14ac:dyDescent="0.25">
      <c r="A560" t="s">
        <v>25</v>
      </c>
      <c r="B560" t="s">
        <v>449</v>
      </c>
      <c r="C560" t="str">
        <f>IF(RIGHT(Cons_Prof[[#This Row],[Custom.ID Combined]],2)="-F","Food","Non-Food")</f>
        <v>Non-Food</v>
      </c>
      <c r="D560" t="s">
        <v>477</v>
      </c>
      <c r="E560" s="2">
        <v>43775</v>
      </c>
    </row>
    <row r="561" spans="1:5" x14ac:dyDescent="0.25">
      <c r="A561" t="s">
        <v>25</v>
      </c>
      <c r="B561" t="s">
        <v>452</v>
      </c>
      <c r="C561" t="str">
        <f>IF(RIGHT(Cons_Prof[[#This Row],[Custom.ID Combined]],2)="-F","Food","Non-Food")</f>
        <v>Non-Food</v>
      </c>
      <c r="D561" t="s">
        <v>478</v>
      </c>
      <c r="E561" s="2">
        <v>99995</v>
      </c>
    </row>
    <row r="562" spans="1:5" x14ac:dyDescent="0.25">
      <c r="A562" t="s">
        <v>25</v>
      </c>
      <c r="B562" t="s">
        <v>450</v>
      </c>
      <c r="C562" t="str">
        <f>IF(RIGHT(Cons_Prof[[#This Row],[Custom.ID Combined]],2)="-F","Food","Non-Food")</f>
        <v>Non-Food</v>
      </c>
      <c r="D562" t="s">
        <v>479</v>
      </c>
      <c r="E562" s="2">
        <v>50598</v>
      </c>
    </row>
    <row r="563" spans="1:5" x14ac:dyDescent="0.25">
      <c r="A563" t="s">
        <v>25</v>
      </c>
      <c r="B563" t="s">
        <v>451</v>
      </c>
      <c r="C563" t="str">
        <f>IF(RIGHT(Cons_Prof[[#This Row],[Custom.ID Combined]],2)="-F","Food","Non-Food")</f>
        <v>Non-Food</v>
      </c>
      <c r="D563" t="s">
        <v>480</v>
      </c>
      <c r="E563" s="2">
        <v>24423</v>
      </c>
    </row>
    <row r="564" spans="1:5" x14ac:dyDescent="0.25">
      <c r="A564" t="s">
        <v>26</v>
      </c>
      <c r="B564" t="s">
        <v>417</v>
      </c>
      <c r="C564" t="str">
        <f>IF(RIGHT(Cons_Prof[[#This Row],[Custom.ID Combined]],2)="-F","Food","Non-Food")</f>
        <v>Food</v>
      </c>
      <c r="D564" t="s">
        <v>461</v>
      </c>
      <c r="E564" s="2">
        <v>66071</v>
      </c>
    </row>
    <row r="565" spans="1:5" x14ac:dyDescent="0.25">
      <c r="A565" t="s">
        <v>26</v>
      </c>
      <c r="B565" t="s">
        <v>414</v>
      </c>
      <c r="C565" t="str">
        <f>IF(RIGHT(Cons_Prof[[#This Row],[Custom.ID Combined]],2)="-F","Food","Non-Food")</f>
        <v>Food</v>
      </c>
      <c r="D565" t="s">
        <v>462</v>
      </c>
      <c r="E565" s="2">
        <v>4213</v>
      </c>
    </row>
    <row r="566" spans="1:5" x14ac:dyDescent="0.25">
      <c r="A566" t="s">
        <v>26</v>
      </c>
      <c r="B566" t="s">
        <v>415</v>
      </c>
      <c r="C566" t="str">
        <f>IF(RIGHT(Cons_Prof[[#This Row],[Custom.ID Combined]],2)="-F","Food","Non-Food")</f>
        <v>Food</v>
      </c>
      <c r="D566" t="s">
        <v>463</v>
      </c>
      <c r="E566" s="2">
        <v>66282</v>
      </c>
    </row>
    <row r="567" spans="1:5" x14ac:dyDescent="0.25">
      <c r="A567" t="s">
        <v>26</v>
      </c>
      <c r="B567" t="s">
        <v>416</v>
      </c>
      <c r="C567" t="str">
        <f>IF(RIGHT(Cons_Prof[[#This Row],[Custom.ID Combined]],2)="-F","Food","Non-Food")</f>
        <v>Food</v>
      </c>
      <c r="D567" t="s">
        <v>464</v>
      </c>
      <c r="E567" s="2">
        <v>10165</v>
      </c>
    </row>
    <row r="568" spans="1:5" x14ac:dyDescent="0.25">
      <c r="A568" t="s">
        <v>26</v>
      </c>
      <c r="B568" t="s">
        <v>418</v>
      </c>
      <c r="C568" t="str">
        <f>IF(RIGHT(Cons_Prof[[#This Row],[Custom.ID Combined]],2)="-F","Food","Non-Food")</f>
        <v>Food</v>
      </c>
      <c r="D568" t="s">
        <v>465</v>
      </c>
      <c r="E568" s="2">
        <v>29976</v>
      </c>
    </row>
    <row r="569" spans="1:5" x14ac:dyDescent="0.25">
      <c r="A569" t="s">
        <v>26</v>
      </c>
      <c r="B569" t="s">
        <v>419</v>
      </c>
      <c r="C569" t="str">
        <f>IF(RIGHT(Cons_Prof[[#This Row],[Custom.ID Combined]],2)="-F","Food","Non-Food")</f>
        <v>Food</v>
      </c>
      <c r="D569" t="s">
        <v>466</v>
      </c>
      <c r="E569" s="2">
        <v>38940</v>
      </c>
    </row>
    <row r="570" spans="1:5" x14ac:dyDescent="0.25">
      <c r="A570" t="s">
        <v>26</v>
      </c>
      <c r="B570" t="s">
        <v>420</v>
      </c>
      <c r="C570" t="str">
        <f>IF(RIGHT(Cons_Prof[[#This Row],[Custom.ID Combined]],2)="-F","Food","Non-Food")</f>
        <v>Food</v>
      </c>
      <c r="D570" t="s">
        <v>467</v>
      </c>
      <c r="E570" s="2">
        <v>5542</v>
      </c>
    </row>
    <row r="571" spans="1:5" x14ac:dyDescent="0.25">
      <c r="A571" t="s">
        <v>26</v>
      </c>
      <c r="B571" t="s">
        <v>421</v>
      </c>
      <c r="C571" t="str">
        <f>IF(RIGHT(Cons_Prof[[#This Row],[Custom.ID Combined]],2)="-F","Food","Non-Food")</f>
        <v>Food</v>
      </c>
      <c r="D571" t="s">
        <v>468</v>
      </c>
      <c r="E571" s="2">
        <v>29452</v>
      </c>
    </row>
    <row r="572" spans="1:5" x14ac:dyDescent="0.25">
      <c r="A572" t="s">
        <v>26</v>
      </c>
      <c r="B572" t="s">
        <v>422</v>
      </c>
      <c r="C572" t="str">
        <f>IF(RIGHT(Cons_Prof[[#This Row],[Custom.ID Combined]],2)="-F","Food","Non-Food")</f>
        <v>Food</v>
      </c>
      <c r="D572" t="s">
        <v>469</v>
      </c>
      <c r="E572" s="2">
        <v>12471</v>
      </c>
    </row>
    <row r="573" spans="1:5" x14ac:dyDescent="0.25">
      <c r="A573" t="s">
        <v>26</v>
      </c>
      <c r="B573" t="s">
        <v>423</v>
      </c>
      <c r="C573" t="str">
        <f>IF(RIGHT(Cons_Prof[[#This Row],[Custom.ID Combined]],2)="-F","Food","Non-Food")</f>
        <v>Food</v>
      </c>
      <c r="D573" t="s">
        <v>470</v>
      </c>
      <c r="E573" s="2">
        <v>13425</v>
      </c>
    </row>
    <row r="574" spans="1:5" x14ac:dyDescent="0.25">
      <c r="A574" t="s">
        <v>26</v>
      </c>
      <c r="B574" t="s">
        <v>424</v>
      </c>
      <c r="C574" t="str">
        <f>IF(RIGHT(Cons_Prof[[#This Row],[Custom.ID Combined]],2)="-F","Food","Non-Food")</f>
        <v>Food</v>
      </c>
      <c r="D574" t="s">
        <v>471</v>
      </c>
      <c r="E574" s="2">
        <v>8486</v>
      </c>
    </row>
    <row r="575" spans="1:5" x14ac:dyDescent="0.25">
      <c r="A575" t="s">
        <v>26</v>
      </c>
      <c r="B575" t="s">
        <v>427</v>
      </c>
      <c r="C575" t="str">
        <f>IF(RIGHT(Cons_Prof[[#This Row],[Custom.ID Combined]],2)="-F","Food","Non-Food")</f>
        <v>Food</v>
      </c>
      <c r="D575" t="s">
        <v>472</v>
      </c>
      <c r="E575" s="2">
        <v>6402</v>
      </c>
    </row>
    <row r="576" spans="1:5" x14ac:dyDescent="0.25">
      <c r="A576" t="s">
        <v>26</v>
      </c>
      <c r="B576" t="s">
        <v>428</v>
      </c>
      <c r="C576" t="str">
        <f>IF(RIGHT(Cons_Prof[[#This Row],[Custom.ID Combined]],2)="-F","Food","Non-Food")</f>
        <v>Food</v>
      </c>
      <c r="D576" t="s">
        <v>473</v>
      </c>
      <c r="E576" s="2">
        <v>177382</v>
      </c>
    </row>
    <row r="577" spans="1:5" x14ac:dyDescent="0.25">
      <c r="A577" t="s">
        <v>26</v>
      </c>
      <c r="B577" t="s">
        <v>429</v>
      </c>
      <c r="C577" t="str">
        <f>IF(RIGHT(Cons_Prof[[#This Row],[Custom.ID Combined]],2)="-F","Food","Non-Food")</f>
        <v>Food</v>
      </c>
      <c r="D577" t="s">
        <v>474</v>
      </c>
      <c r="E577" s="2">
        <v>63615</v>
      </c>
    </row>
    <row r="578" spans="1:5" x14ac:dyDescent="0.25">
      <c r="A578" t="s">
        <v>26</v>
      </c>
      <c r="B578" t="s">
        <v>447</v>
      </c>
      <c r="C578" t="str">
        <f>IF(RIGHT(Cons_Prof[[#This Row],[Custom.ID Combined]],2)="-F","Food","Non-Food")</f>
        <v>Non-Food</v>
      </c>
      <c r="D578" t="s">
        <v>475</v>
      </c>
      <c r="E578" s="2">
        <v>397075</v>
      </c>
    </row>
    <row r="579" spans="1:5" x14ac:dyDescent="0.25">
      <c r="A579" t="s">
        <v>26</v>
      </c>
      <c r="B579" t="s">
        <v>448</v>
      </c>
      <c r="C579" t="str">
        <f>IF(RIGHT(Cons_Prof[[#This Row],[Custom.ID Combined]],2)="-F","Food","Non-Food")</f>
        <v>Non-Food</v>
      </c>
      <c r="D579" t="s">
        <v>476</v>
      </c>
      <c r="E579" s="2">
        <v>194987</v>
      </c>
    </row>
    <row r="580" spans="1:5" x14ac:dyDescent="0.25">
      <c r="A580" t="s">
        <v>26</v>
      </c>
      <c r="B580" t="s">
        <v>449</v>
      </c>
      <c r="C580" t="str">
        <f>IF(RIGHT(Cons_Prof[[#This Row],[Custom.ID Combined]],2)="-F","Food","Non-Food")</f>
        <v>Non-Food</v>
      </c>
      <c r="D580" t="s">
        <v>477</v>
      </c>
      <c r="E580" s="2">
        <v>48464</v>
      </c>
    </row>
    <row r="581" spans="1:5" x14ac:dyDescent="0.25">
      <c r="A581" t="s">
        <v>26</v>
      </c>
      <c r="B581" t="s">
        <v>452</v>
      </c>
      <c r="C581" t="str">
        <f>IF(RIGHT(Cons_Prof[[#This Row],[Custom.ID Combined]],2)="-F","Food","Non-Food")</f>
        <v>Non-Food</v>
      </c>
      <c r="D581" t="s">
        <v>478</v>
      </c>
      <c r="E581" s="2">
        <v>94880</v>
      </c>
    </row>
    <row r="582" spans="1:5" x14ac:dyDescent="0.25">
      <c r="A582" t="s">
        <v>26</v>
      </c>
      <c r="B582" t="s">
        <v>450</v>
      </c>
      <c r="C582" t="str">
        <f>IF(RIGHT(Cons_Prof[[#This Row],[Custom.ID Combined]],2)="-F","Food","Non-Food")</f>
        <v>Non-Food</v>
      </c>
      <c r="D582" t="s">
        <v>479</v>
      </c>
      <c r="E582" s="2">
        <v>47959</v>
      </c>
    </row>
    <row r="583" spans="1:5" x14ac:dyDescent="0.25">
      <c r="A583" t="s">
        <v>26</v>
      </c>
      <c r="B583" t="s">
        <v>451</v>
      </c>
      <c r="C583" t="str">
        <f>IF(RIGHT(Cons_Prof[[#This Row],[Custom.ID Combined]],2)="-F","Food","Non-Food")</f>
        <v>Non-Food</v>
      </c>
      <c r="D583" t="s">
        <v>480</v>
      </c>
      <c r="E583" s="2">
        <v>28546</v>
      </c>
    </row>
    <row r="584" spans="1:5" x14ac:dyDescent="0.25">
      <c r="A584" t="s">
        <v>27</v>
      </c>
      <c r="B584" t="s">
        <v>417</v>
      </c>
      <c r="C584" t="str">
        <f>IF(RIGHT(Cons_Prof[[#This Row],[Custom.ID Combined]],2)="-F","Food","Non-Food")</f>
        <v>Food</v>
      </c>
      <c r="D584" t="s">
        <v>461</v>
      </c>
      <c r="E584" s="2">
        <v>79496</v>
      </c>
    </row>
    <row r="585" spans="1:5" x14ac:dyDescent="0.25">
      <c r="A585" t="s">
        <v>27</v>
      </c>
      <c r="B585" t="s">
        <v>414</v>
      </c>
      <c r="C585" t="str">
        <f>IF(RIGHT(Cons_Prof[[#This Row],[Custom.ID Combined]],2)="-F","Food","Non-Food")</f>
        <v>Food</v>
      </c>
      <c r="D585" t="s">
        <v>462</v>
      </c>
      <c r="E585" s="2">
        <v>2849</v>
      </c>
    </row>
    <row r="586" spans="1:5" x14ac:dyDescent="0.25">
      <c r="A586" t="s">
        <v>27</v>
      </c>
      <c r="B586" t="s">
        <v>415</v>
      </c>
      <c r="C586" t="str">
        <f>IF(RIGHT(Cons_Prof[[#This Row],[Custom.ID Combined]],2)="-F","Food","Non-Food")</f>
        <v>Food</v>
      </c>
      <c r="D586" t="s">
        <v>463</v>
      </c>
      <c r="E586" s="2">
        <v>59299</v>
      </c>
    </row>
    <row r="587" spans="1:5" x14ac:dyDescent="0.25">
      <c r="A587" t="s">
        <v>27</v>
      </c>
      <c r="B587" t="s">
        <v>416</v>
      </c>
      <c r="C587" t="str">
        <f>IF(RIGHT(Cons_Prof[[#This Row],[Custom.ID Combined]],2)="-F","Food","Non-Food")</f>
        <v>Food</v>
      </c>
      <c r="D587" t="s">
        <v>464</v>
      </c>
      <c r="E587" s="2">
        <v>8238</v>
      </c>
    </row>
    <row r="588" spans="1:5" x14ac:dyDescent="0.25">
      <c r="A588" t="s">
        <v>27</v>
      </c>
      <c r="B588" t="s">
        <v>418</v>
      </c>
      <c r="C588" t="str">
        <f>IF(RIGHT(Cons_Prof[[#This Row],[Custom.ID Combined]],2)="-F","Food","Non-Food")</f>
        <v>Food</v>
      </c>
      <c r="D588" t="s">
        <v>465</v>
      </c>
      <c r="E588" s="2">
        <v>25757</v>
      </c>
    </row>
    <row r="589" spans="1:5" x14ac:dyDescent="0.25">
      <c r="A589" t="s">
        <v>27</v>
      </c>
      <c r="B589" t="s">
        <v>419</v>
      </c>
      <c r="C589" t="str">
        <f>IF(RIGHT(Cons_Prof[[#This Row],[Custom.ID Combined]],2)="-F","Food","Non-Food")</f>
        <v>Food</v>
      </c>
      <c r="D589" t="s">
        <v>466</v>
      </c>
      <c r="E589" s="2">
        <v>26171</v>
      </c>
    </row>
    <row r="590" spans="1:5" x14ac:dyDescent="0.25">
      <c r="A590" t="s">
        <v>27</v>
      </c>
      <c r="B590" t="s">
        <v>420</v>
      </c>
      <c r="C590" t="str">
        <f>IF(RIGHT(Cons_Prof[[#This Row],[Custom.ID Combined]],2)="-F","Food","Non-Food")</f>
        <v>Food</v>
      </c>
      <c r="D590" t="s">
        <v>467</v>
      </c>
      <c r="E590" s="2">
        <v>6044</v>
      </c>
    </row>
    <row r="591" spans="1:5" x14ac:dyDescent="0.25">
      <c r="A591" t="s">
        <v>27</v>
      </c>
      <c r="B591" t="s">
        <v>421</v>
      </c>
      <c r="C591" t="str">
        <f>IF(RIGHT(Cons_Prof[[#This Row],[Custom.ID Combined]],2)="-F","Food","Non-Food")</f>
        <v>Food</v>
      </c>
      <c r="D591" t="s">
        <v>468</v>
      </c>
      <c r="E591" s="2">
        <v>34744</v>
      </c>
    </row>
    <row r="592" spans="1:5" x14ac:dyDescent="0.25">
      <c r="A592" t="s">
        <v>27</v>
      </c>
      <c r="B592" t="s">
        <v>422</v>
      </c>
      <c r="C592" t="str">
        <f>IF(RIGHT(Cons_Prof[[#This Row],[Custom.ID Combined]],2)="-F","Food","Non-Food")</f>
        <v>Food</v>
      </c>
      <c r="D592" t="s">
        <v>469</v>
      </c>
      <c r="E592" s="2">
        <v>12133</v>
      </c>
    </row>
    <row r="593" spans="1:5" x14ac:dyDescent="0.25">
      <c r="A593" t="s">
        <v>27</v>
      </c>
      <c r="B593" t="s">
        <v>423</v>
      </c>
      <c r="C593" t="str">
        <f>IF(RIGHT(Cons_Prof[[#This Row],[Custom.ID Combined]],2)="-F","Food","Non-Food")</f>
        <v>Food</v>
      </c>
      <c r="D593" t="s">
        <v>470</v>
      </c>
      <c r="E593" s="2">
        <v>15719</v>
      </c>
    </row>
    <row r="594" spans="1:5" x14ac:dyDescent="0.25">
      <c r="A594" t="s">
        <v>27</v>
      </c>
      <c r="B594" t="s">
        <v>424</v>
      </c>
      <c r="C594" t="str">
        <f>IF(RIGHT(Cons_Prof[[#This Row],[Custom.ID Combined]],2)="-F","Food","Non-Food")</f>
        <v>Food</v>
      </c>
      <c r="D594" t="s">
        <v>471</v>
      </c>
      <c r="E594" s="2">
        <v>11057</v>
      </c>
    </row>
    <row r="595" spans="1:5" x14ac:dyDescent="0.25">
      <c r="A595" t="s">
        <v>27</v>
      </c>
      <c r="B595" t="s">
        <v>427</v>
      </c>
      <c r="C595" t="str">
        <f>IF(RIGHT(Cons_Prof[[#This Row],[Custom.ID Combined]],2)="-F","Food","Non-Food")</f>
        <v>Food</v>
      </c>
      <c r="D595" t="s">
        <v>472</v>
      </c>
      <c r="E595" s="2">
        <v>7896</v>
      </c>
    </row>
    <row r="596" spans="1:5" x14ac:dyDescent="0.25">
      <c r="A596" t="s">
        <v>27</v>
      </c>
      <c r="B596" t="s">
        <v>428</v>
      </c>
      <c r="C596" t="str">
        <f>IF(RIGHT(Cons_Prof[[#This Row],[Custom.ID Combined]],2)="-F","Food","Non-Food")</f>
        <v>Food</v>
      </c>
      <c r="D596" t="s">
        <v>473</v>
      </c>
      <c r="E596" s="2">
        <v>180364</v>
      </c>
    </row>
    <row r="597" spans="1:5" x14ac:dyDescent="0.25">
      <c r="A597" t="s">
        <v>27</v>
      </c>
      <c r="B597" t="s">
        <v>429</v>
      </c>
      <c r="C597" t="str">
        <f>IF(RIGHT(Cons_Prof[[#This Row],[Custom.ID Combined]],2)="-F","Food","Non-Food")</f>
        <v>Food</v>
      </c>
      <c r="D597" t="s">
        <v>474</v>
      </c>
      <c r="E597" s="2">
        <v>57185</v>
      </c>
    </row>
    <row r="598" spans="1:5" x14ac:dyDescent="0.25">
      <c r="A598" t="s">
        <v>27</v>
      </c>
      <c r="B598" t="s">
        <v>447</v>
      </c>
      <c r="C598" t="str">
        <f>IF(RIGHT(Cons_Prof[[#This Row],[Custom.ID Combined]],2)="-F","Food","Non-Food")</f>
        <v>Non-Food</v>
      </c>
      <c r="D598" t="s">
        <v>475</v>
      </c>
      <c r="E598" s="2">
        <v>309482</v>
      </c>
    </row>
    <row r="599" spans="1:5" x14ac:dyDescent="0.25">
      <c r="A599" t="s">
        <v>27</v>
      </c>
      <c r="B599" t="s">
        <v>448</v>
      </c>
      <c r="C599" t="str">
        <f>IF(RIGHT(Cons_Prof[[#This Row],[Custom.ID Combined]],2)="-F","Food","Non-Food")</f>
        <v>Non-Food</v>
      </c>
      <c r="D599" t="s">
        <v>476</v>
      </c>
      <c r="E599" s="2">
        <v>134140</v>
      </c>
    </row>
    <row r="600" spans="1:5" x14ac:dyDescent="0.25">
      <c r="A600" t="s">
        <v>27</v>
      </c>
      <c r="B600" t="s">
        <v>449</v>
      </c>
      <c r="C600" t="str">
        <f>IF(RIGHT(Cons_Prof[[#This Row],[Custom.ID Combined]],2)="-F","Food","Non-Food")</f>
        <v>Non-Food</v>
      </c>
      <c r="D600" t="s">
        <v>477</v>
      </c>
      <c r="E600" s="2">
        <v>43023</v>
      </c>
    </row>
    <row r="601" spans="1:5" x14ac:dyDescent="0.25">
      <c r="A601" t="s">
        <v>27</v>
      </c>
      <c r="B601" t="s">
        <v>452</v>
      </c>
      <c r="C601" t="str">
        <f>IF(RIGHT(Cons_Prof[[#This Row],[Custom.ID Combined]],2)="-F","Food","Non-Food")</f>
        <v>Non-Food</v>
      </c>
      <c r="D601" t="s">
        <v>478</v>
      </c>
      <c r="E601" s="2">
        <v>96152</v>
      </c>
    </row>
    <row r="602" spans="1:5" x14ac:dyDescent="0.25">
      <c r="A602" t="s">
        <v>27</v>
      </c>
      <c r="B602" t="s">
        <v>450</v>
      </c>
      <c r="C602" t="str">
        <f>IF(RIGHT(Cons_Prof[[#This Row],[Custom.ID Combined]],2)="-F","Food","Non-Food")</f>
        <v>Non-Food</v>
      </c>
      <c r="D602" t="s">
        <v>479</v>
      </c>
      <c r="E602" s="2">
        <v>47976</v>
      </c>
    </row>
    <row r="603" spans="1:5" x14ac:dyDescent="0.25">
      <c r="A603" t="s">
        <v>27</v>
      </c>
      <c r="B603" t="s">
        <v>451</v>
      </c>
      <c r="C603" t="str">
        <f>IF(RIGHT(Cons_Prof[[#This Row],[Custom.ID Combined]],2)="-F","Food","Non-Food")</f>
        <v>Non-Food</v>
      </c>
      <c r="D603" t="s">
        <v>480</v>
      </c>
      <c r="E603" s="2">
        <v>27938</v>
      </c>
    </row>
    <row r="604" spans="1:5" x14ac:dyDescent="0.25">
      <c r="A604" t="s">
        <v>28</v>
      </c>
      <c r="B604" t="s">
        <v>417</v>
      </c>
      <c r="C604" t="str">
        <f>IF(RIGHT(Cons_Prof[[#This Row],[Custom.ID Combined]],2)="-F","Food","Non-Food")</f>
        <v>Food</v>
      </c>
      <c r="D604" t="s">
        <v>461</v>
      </c>
      <c r="E604" s="2">
        <v>78953</v>
      </c>
    </row>
    <row r="605" spans="1:5" x14ac:dyDescent="0.25">
      <c r="A605" t="s">
        <v>28</v>
      </c>
      <c r="B605" t="s">
        <v>414</v>
      </c>
      <c r="C605" t="str">
        <f>IF(RIGHT(Cons_Prof[[#This Row],[Custom.ID Combined]],2)="-F","Food","Non-Food")</f>
        <v>Food</v>
      </c>
      <c r="D605" t="s">
        <v>462</v>
      </c>
      <c r="E605" s="2">
        <v>9565</v>
      </c>
    </row>
    <row r="606" spans="1:5" x14ac:dyDescent="0.25">
      <c r="A606" t="s">
        <v>28</v>
      </c>
      <c r="B606" t="s">
        <v>415</v>
      </c>
      <c r="C606" t="str">
        <f>IF(RIGHT(Cons_Prof[[#This Row],[Custom.ID Combined]],2)="-F","Food","Non-Food")</f>
        <v>Food</v>
      </c>
      <c r="D606" t="s">
        <v>463</v>
      </c>
      <c r="E606" s="2">
        <v>68393</v>
      </c>
    </row>
    <row r="607" spans="1:5" x14ac:dyDescent="0.25">
      <c r="A607" t="s">
        <v>28</v>
      </c>
      <c r="B607" t="s">
        <v>416</v>
      </c>
      <c r="C607" t="str">
        <f>IF(RIGHT(Cons_Prof[[#This Row],[Custom.ID Combined]],2)="-F","Food","Non-Food")</f>
        <v>Food</v>
      </c>
      <c r="D607" t="s">
        <v>464</v>
      </c>
      <c r="E607" s="2">
        <v>13345</v>
      </c>
    </row>
    <row r="608" spans="1:5" x14ac:dyDescent="0.25">
      <c r="A608" t="s">
        <v>28</v>
      </c>
      <c r="B608" t="s">
        <v>418</v>
      </c>
      <c r="C608" t="str">
        <f>IF(RIGHT(Cons_Prof[[#This Row],[Custom.ID Combined]],2)="-F","Food","Non-Food")</f>
        <v>Food</v>
      </c>
      <c r="D608" t="s">
        <v>465</v>
      </c>
      <c r="E608" s="2">
        <v>44352</v>
      </c>
    </row>
    <row r="609" spans="1:5" x14ac:dyDescent="0.25">
      <c r="A609" t="s">
        <v>28</v>
      </c>
      <c r="B609" t="s">
        <v>419</v>
      </c>
      <c r="C609" t="str">
        <f>IF(RIGHT(Cons_Prof[[#This Row],[Custom.ID Combined]],2)="-F","Food","Non-Food")</f>
        <v>Food</v>
      </c>
      <c r="D609" t="s">
        <v>466</v>
      </c>
      <c r="E609" s="2">
        <v>50410</v>
      </c>
    </row>
    <row r="610" spans="1:5" x14ac:dyDescent="0.25">
      <c r="A610" t="s">
        <v>28</v>
      </c>
      <c r="B610" t="s">
        <v>420</v>
      </c>
      <c r="C610" t="str">
        <f>IF(RIGHT(Cons_Prof[[#This Row],[Custom.ID Combined]],2)="-F","Food","Non-Food")</f>
        <v>Food</v>
      </c>
      <c r="D610" t="s">
        <v>467</v>
      </c>
      <c r="E610" s="2">
        <v>8103</v>
      </c>
    </row>
    <row r="611" spans="1:5" x14ac:dyDescent="0.25">
      <c r="A611" t="s">
        <v>28</v>
      </c>
      <c r="B611" t="s">
        <v>421</v>
      </c>
      <c r="C611" t="str">
        <f>IF(RIGHT(Cons_Prof[[#This Row],[Custom.ID Combined]],2)="-F","Food","Non-Food")</f>
        <v>Food</v>
      </c>
      <c r="D611" t="s">
        <v>468</v>
      </c>
      <c r="E611" s="2">
        <v>46953</v>
      </c>
    </row>
    <row r="612" spans="1:5" x14ac:dyDescent="0.25">
      <c r="A612" t="s">
        <v>28</v>
      </c>
      <c r="B612" t="s">
        <v>422</v>
      </c>
      <c r="C612" t="str">
        <f>IF(RIGHT(Cons_Prof[[#This Row],[Custom.ID Combined]],2)="-F","Food","Non-Food")</f>
        <v>Food</v>
      </c>
      <c r="D612" t="s">
        <v>469</v>
      </c>
      <c r="E612" s="2">
        <v>14193</v>
      </c>
    </row>
    <row r="613" spans="1:5" x14ac:dyDescent="0.25">
      <c r="A613" t="s">
        <v>28</v>
      </c>
      <c r="B613" t="s">
        <v>423</v>
      </c>
      <c r="C613" t="str">
        <f>IF(RIGHT(Cons_Prof[[#This Row],[Custom.ID Combined]],2)="-F","Food","Non-Food")</f>
        <v>Food</v>
      </c>
      <c r="D613" t="s">
        <v>470</v>
      </c>
      <c r="E613" s="2">
        <v>17053</v>
      </c>
    </row>
    <row r="614" spans="1:5" x14ac:dyDescent="0.25">
      <c r="A614" t="s">
        <v>28</v>
      </c>
      <c r="B614" t="s">
        <v>424</v>
      </c>
      <c r="C614" t="str">
        <f>IF(RIGHT(Cons_Prof[[#This Row],[Custom.ID Combined]],2)="-F","Food","Non-Food")</f>
        <v>Food</v>
      </c>
      <c r="D614" t="s">
        <v>471</v>
      </c>
      <c r="E614" s="2">
        <v>12763</v>
      </c>
    </row>
    <row r="615" spans="1:5" x14ac:dyDescent="0.25">
      <c r="A615" t="s">
        <v>28</v>
      </c>
      <c r="B615" t="s">
        <v>427</v>
      </c>
      <c r="C615" t="str">
        <f>IF(RIGHT(Cons_Prof[[#This Row],[Custom.ID Combined]],2)="-F","Food","Non-Food")</f>
        <v>Food</v>
      </c>
      <c r="D615" t="s">
        <v>472</v>
      </c>
      <c r="E615" s="2">
        <v>8134</v>
      </c>
    </row>
    <row r="616" spans="1:5" x14ac:dyDescent="0.25">
      <c r="A616" t="s">
        <v>28</v>
      </c>
      <c r="B616" t="s">
        <v>428</v>
      </c>
      <c r="C616" t="str">
        <f>IF(RIGHT(Cons_Prof[[#This Row],[Custom.ID Combined]],2)="-F","Food","Non-Food")</f>
        <v>Food</v>
      </c>
      <c r="D616" t="s">
        <v>473</v>
      </c>
      <c r="E616" s="2">
        <v>186962</v>
      </c>
    </row>
    <row r="617" spans="1:5" x14ac:dyDescent="0.25">
      <c r="A617" t="s">
        <v>28</v>
      </c>
      <c r="B617" t="s">
        <v>429</v>
      </c>
      <c r="C617" t="str">
        <f>IF(RIGHT(Cons_Prof[[#This Row],[Custom.ID Combined]],2)="-F","Food","Non-Food")</f>
        <v>Food</v>
      </c>
      <c r="D617" t="s">
        <v>474</v>
      </c>
      <c r="E617" s="2">
        <v>61693</v>
      </c>
    </row>
    <row r="618" spans="1:5" x14ac:dyDescent="0.25">
      <c r="A618" t="s">
        <v>28</v>
      </c>
      <c r="B618" t="s">
        <v>447</v>
      </c>
      <c r="C618" t="str">
        <f>IF(RIGHT(Cons_Prof[[#This Row],[Custom.ID Combined]],2)="-F","Food","Non-Food")</f>
        <v>Non-Food</v>
      </c>
      <c r="D618" t="s">
        <v>475</v>
      </c>
      <c r="E618" s="2">
        <v>396772</v>
      </c>
    </row>
    <row r="619" spans="1:5" x14ac:dyDescent="0.25">
      <c r="A619" t="s">
        <v>28</v>
      </c>
      <c r="B619" t="s">
        <v>448</v>
      </c>
      <c r="C619" t="str">
        <f>IF(RIGHT(Cons_Prof[[#This Row],[Custom.ID Combined]],2)="-F","Food","Non-Food")</f>
        <v>Non-Food</v>
      </c>
      <c r="D619" t="s">
        <v>476</v>
      </c>
      <c r="E619" s="2">
        <v>200780</v>
      </c>
    </row>
    <row r="620" spans="1:5" x14ac:dyDescent="0.25">
      <c r="A620" t="s">
        <v>28</v>
      </c>
      <c r="B620" t="s">
        <v>449</v>
      </c>
      <c r="C620" t="str">
        <f>IF(RIGHT(Cons_Prof[[#This Row],[Custom.ID Combined]],2)="-F","Food","Non-Food")</f>
        <v>Non-Food</v>
      </c>
      <c r="D620" t="s">
        <v>477</v>
      </c>
      <c r="E620" s="2">
        <v>42021</v>
      </c>
    </row>
    <row r="621" spans="1:5" x14ac:dyDescent="0.25">
      <c r="A621" t="s">
        <v>28</v>
      </c>
      <c r="B621" t="s">
        <v>452</v>
      </c>
      <c r="C621" t="str">
        <f>IF(RIGHT(Cons_Prof[[#This Row],[Custom.ID Combined]],2)="-F","Food","Non-Food")</f>
        <v>Non-Food</v>
      </c>
      <c r="D621" t="s">
        <v>478</v>
      </c>
      <c r="E621" s="2">
        <v>61880</v>
      </c>
    </row>
    <row r="622" spans="1:5" x14ac:dyDescent="0.25">
      <c r="A622" t="s">
        <v>28</v>
      </c>
      <c r="B622" t="s">
        <v>450</v>
      </c>
      <c r="C622" t="str">
        <f>IF(RIGHT(Cons_Prof[[#This Row],[Custom.ID Combined]],2)="-F","Food","Non-Food")</f>
        <v>Non-Food</v>
      </c>
      <c r="D622" t="s">
        <v>479</v>
      </c>
      <c r="E622" s="2">
        <v>42894</v>
      </c>
    </row>
    <row r="623" spans="1:5" x14ac:dyDescent="0.25">
      <c r="A623" t="s">
        <v>28</v>
      </c>
      <c r="B623" t="s">
        <v>451</v>
      </c>
      <c r="C623" t="str">
        <f>IF(RIGHT(Cons_Prof[[#This Row],[Custom.ID Combined]],2)="-F","Food","Non-Food")</f>
        <v>Non-Food</v>
      </c>
      <c r="D623" t="s">
        <v>480</v>
      </c>
      <c r="E623" s="2">
        <v>11260</v>
      </c>
    </row>
    <row r="624" spans="1:5" x14ac:dyDescent="0.25">
      <c r="A624" t="s">
        <v>29</v>
      </c>
      <c r="B624" t="s">
        <v>417</v>
      </c>
      <c r="C624" t="str">
        <f>IF(RIGHT(Cons_Prof[[#This Row],[Custom.ID Combined]],2)="-F","Food","Non-Food")</f>
        <v>Food</v>
      </c>
      <c r="D624" t="s">
        <v>461</v>
      </c>
      <c r="E624" s="2">
        <v>77271</v>
      </c>
    </row>
    <row r="625" spans="1:5" x14ac:dyDescent="0.25">
      <c r="A625" t="s">
        <v>29</v>
      </c>
      <c r="B625" t="s">
        <v>414</v>
      </c>
      <c r="C625" t="str">
        <f>IF(RIGHT(Cons_Prof[[#This Row],[Custom.ID Combined]],2)="-F","Food","Non-Food")</f>
        <v>Food</v>
      </c>
      <c r="D625" t="s">
        <v>462</v>
      </c>
      <c r="E625" s="2">
        <v>7946</v>
      </c>
    </row>
    <row r="626" spans="1:5" x14ac:dyDescent="0.25">
      <c r="A626" t="s">
        <v>29</v>
      </c>
      <c r="B626" t="s">
        <v>415</v>
      </c>
      <c r="C626" t="str">
        <f>IF(RIGHT(Cons_Prof[[#This Row],[Custom.ID Combined]],2)="-F","Food","Non-Food")</f>
        <v>Food</v>
      </c>
      <c r="D626" t="s">
        <v>463</v>
      </c>
      <c r="E626" s="2">
        <v>78510</v>
      </c>
    </row>
    <row r="627" spans="1:5" x14ac:dyDescent="0.25">
      <c r="A627" t="s">
        <v>29</v>
      </c>
      <c r="B627" t="s">
        <v>416</v>
      </c>
      <c r="C627" t="str">
        <f>IF(RIGHT(Cons_Prof[[#This Row],[Custom.ID Combined]],2)="-F","Food","Non-Food")</f>
        <v>Food</v>
      </c>
      <c r="D627" t="s">
        <v>464</v>
      </c>
      <c r="E627" s="2">
        <v>8321</v>
      </c>
    </row>
    <row r="628" spans="1:5" x14ac:dyDescent="0.25">
      <c r="A628" t="s">
        <v>29</v>
      </c>
      <c r="B628" t="s">
        <v>418</v>
      </c>
      <c r="C628" t="str">
        <f>IF(RIGHT(Cons_Prof[[#This Row],[Custom.ID Combined]],2)="-F","Food","Non-Food")</f>
        <v>Food</v>
      </c>
      <c r="D628" t="s">
        <v>465</v>
      </c>
      <c r="E628" s="2">
        <v>30240</v>
      </c>
    </row>
    <row r="629" spans="1:5" x14ac:dyDescent="0.25">
      <c r="A629" t="s">
        <v>29</v>
      </c>
      <c r="B629" t="s">
        <v>419</v>
      </c>
      <c r="C629" t="str">
        <f>IF(RIGHT(Cons_Prof[[#This Row],[Custom.ID Combined]],2)="-F","Food","Non-Food")</f>
        <v>Food</v>
      </c>
      <c r="D629" t="s">
        <v>466</v>
      </c>
      <c r="E629" s="2">
        <v>53506</v>
      </c>
    </row>
    <row r="630" spans="1:5" x14ac:dyDescent="0.25">
      <c r="A630" t="s">
        <v>29</v>
      </c>
      <c r="B630" t="s">
        <v>420</v>
      </c>
      <c r="C630" t="str">
        <f>IF(RIGHT(Cons_Prof[[#This Row],[Custom.ID Combined]],2)="-F","Food","Non-Food")</f>
        <v>Food</v>
      </c>
      <c r="D630" t="s">
        <v>467</v>
      </c>
      <c r="E630" s="2">
        <v>5749</v>
      </c>
    </row>
    <row r="631" spans="1:5" x14ac:dyDescent="0.25">
      <c r="A631" t="s">
        <v>29</v>
      </c>
      <c r="B631" t="s">
        <v>421</v>
      </c>
      <c r="C631" t="str">
        <f>IF(RIGHT(Cons_Prof[[#This Row],[Custom.ID Combined]],2)="-F","Food","Non-Food")</f>
        <v>Food</v>
      </c>
      <c r="D631" t="s">
        <v>468</v>
      </c>
      <c r="E631" s="2">
        <v>55263</v>
      </c>
    </row>
    <row r="632" spans="1:5" x14ac:dyDescent="0.25">
      <c r="A632" t="s">
        <v>29</v>
      </c>
      <c r="B632" t="s">
        <v>422</v>
      </c>
      <c r="C632" t="str">
        <f>IF(RIGHT(Cons_Prof[[#This Row],[Custom.ID Combined]],2)="-F","Food","Non-Food")</f>
        <v>Food</v>
      </c>
      <c r="D632" t="s">
        <v>469</v>
      </c>
      <c r="E632" s="2">
        <v>16244</v>
      </c>
    </row>
    <row r="633" spans="1:5" x14ac:dyDescent="0.25">
      <c r="A633" t="s">
        <v>29</v>
      </c>
      <c r="B633" t="s">
        <v>423</v>
      </c>
      <c r="C633" t="str">
        <f>IF(RIGHT(Cons_Prof[[#This Row],[Custom.ID Combined]],2)="-F","Food","Non-Food")</f>
        <v>Food</v>
      </c>
      <c r="D633" t="s">
        <v>470</v>
      </c>
      <c r="E633" s="2">
        <v>18009</v>
      </c>
    </row>
    <row r="634" spans="1:5" x14ac:dyDescent="0.25">
      <c r="A634" t="s">
        <v>29</v>
      </c>
      <c r="B634" t="s">
        <v>424</v>
      </c>
      <c r="C634" t="str">
        <f>IF(RIGHT(Cons_Prof[[#This Row],[Custom.ID Combined]],2)="-F","Food","Non-Food")</f>
        <v>Food</v>
      </c>
      <c r="D634" t="s">
        <v>471</v>
      </c>
      <c r="E634" s="2">
        <v>14130</v>
      </c>
    </row>
    <row r="635" spans="1:5" x14ac:dyDescent="0.25">
      <c r="A635" t="s">
        <v>29</v>
      </c>
      <c r="B635" t="s">
        <v>427</v>
      </c>
      <c r="C635" t="str">
        <f>IF(RIGHT(Cons_Prof[[#This Row],[Custom.ID Combined]],2)="-F","Food","Non-Food")</f>
        <v>Food</v>
      </c>
      <c r="D635" t="s">
        <v>472</v>
      </c>
      <c r="E635" s="2">
        <v>7325</v>
      </c>
    </row>
    <row r="636" spans="1:5" x14ac:dyDescent="0.25">
      <c r="A636" t="s">
        <v>29</v>
      </c>
      <c r="B636" t="s">
        <v>428</v>
      </c>
      <c r="C636" t="str">
        <f>IF(RIGHT(Cons_Prof[[#This Row],[Custom.ID Combined]],2)="-F","Food","Non-Food")</f>
        <v>Food</v>
      </c>
      <c r="D636" t="s">
        <v>473</v>
      </c>
      <c r="E636" s="2">
        <v>197464</v>
      </c>
    </row>
    <row r="637" spans="1:5" x14ac:dyDescent="0.25">
      <c r="A637" t="s">
        <v>29</v>
      </c>
      <c r="B637" t="s">
        <v>429</v>
      </c>
      <c r="C637" t="str">
        <f>IF(RIGHT(Cons_Prof[[#This Row],[Custom.ID Combined]],2)="-F","Food","Non-Food")</f>
        <v>Food</v>
      </c>
      <c r="D637" t="s">
        <v>474</v>
      </c>
      <c r="E637" s="2">
        <v>92563</v>
      </c>
    </row>
    <row r="638" spans="1:5" x14ac:dyDescent="0.25">
      <c r="A638" t="s">
        <v>29</v>
      </c>
      <c r="B638" t="s">
        <v>447</v>
      </c>
      <c r="C638" t="str">
        <f>IF(RIGHT(Cons_Prof[[#This Row],[Custom.ID Combined]],2)="-F","Food","Non-Food")</f>
        <v>Non-Food</v>
      </c>
      <c r="D638" t="s">
        <v>475</v>
      </c>
      <c r="E638" s="2">
        <v>498806</v>
      </c>
    </row>
    <row r="639" spans="1:5" x14ac:dyDescent="0.25">
      <c r="A639" t="s">
        <v>29</v>
      </c>
      <c r="B639" t="s">
        <v>448</v>
      </c>
      <c r="C639" t="str">
        <f>IF(RIGHT(Cons_Prof[[#This Row],[Custom.ID Combined]],2)="-F","Food","Non-Food")</f>
        <v>Non-Food</v>
      </c>
      <c r="D639" t="s">
        <v>476</v>
      </c>
      <c r="E639" s="2">
        <v>197288</v>
      </c>
    </row>
    <row r="640" spans="1:5" x14ac:dyDescent="0.25">
      <c r="A640" t="s">
        <v>29</v>
      </c>
      <c r="B640" t="s">
        <v>449</v>
      </c>
      <c r="C640" t="str">
        <f>IF(RIGHT(Cons_Prof[[#This Row],[Custom.ID Combined]],2)="-F","Food","Non-Food")</f>
        <v>Non-Food</v>
      </c>
      <c r="D640" t="s">
        <v>477</v>
      </c>
      <c r="E640" s="2">
        <v>47168</v>
      </c>
    </row>
    <row r="641" spans="1:5" x14ac:dyDescent="0.25">
      <c r="A641" t="s">
        <v>29</v>
      </c>
      <c r="B641" t="s">
        <v>452</v>
      </c>
      <c r="C641" t="str">
        <f>IF(RIGHT(Cons_Prof[[#This Row],[Custom.ID Combined]],2)="-F","Food","Non-Food")</f>
        <v>Non-Food</v>
      </c>
      <c r="D641" t="s">
        <v>478</v>
      </c>
      <c r="E641" s="2">
        <v>51836</v>
      </c>
    </row>
    <row r="642" spans="1:5" x14ac:dyDescent="0.25">
      <c r="A642" t="s">
        <v>29</v>
      </c>
      <c r="B642" t="s">
        <v>450</v>
      </c>
      <c r="C642" t="str">
        <f>IF(RIGHT(Cons_Prof[[#This Row],[Custom.ID Combined]],2)="-F","Food","Non-Food")</f>
        <v>Non-Food</v>
      </c>
      <c r="D642" t="s">
        <v>479</v>
      </c>
      <c r="E642" s="2">
        <v>49052</v>
      </c>
    </row>
    <row r="643" spans="1:5" x14ac:dyDescent="0.25">
      <c r="A643" t="s">
        <v>29</v>
      </c>
      <c r="B643" t="s">
        <v>451</v>
      </c>
      <c r="C643" t="str">
        <f>IF(RIGHT(Cons_Prof[[#This Row],[Custom.ID Combined]],2)="-F","Food","Non-Food")</f>
        <v>Non-Food</v>
      </c>
      <c r="D643" t="s">
        <v>480</v>
      </c>
      <c r="E643" s="2">
        <v>24015</v>
      </c>
    </row>
    <row r="644" spans="1:5" x14ac:dyDescent="0.25">
      <c r="A644" t="s">
        <v>30</v>
      </c>
      <c r="B644" t="s">
        <v>417</v>
      </c>
      <c r="C644" t="str">
        <f>IF(RIGHT(Cons_Prof[[#This Row],[Custom.ID Combined]],2)="-F","Food","Non-Food")</f>
        <v>Food</v>
      </c>
      <c r="D644" t="s">
        <v>461</v>
      </c>
      <c r="E644" s="2">
        <v>74234</v>
      </c>
    </row>
    <row r="645" spans="1:5" x14ac:dyDescent="0.25">
      <c r="A645" t="s">
        <v>30</v>
      </c>
      <c r="B645" t="s">
        <v>414</v>
      </c>
      <c r="C645" t="str">
        <f>IF(RIGHT(Cons_Prof[[#This Row],[Custom.ID Combined]],2)="-F","Food","Non-Food")</f>
        <v>Food</v>
      </c>
      <c r="D645" t="s">
        <v>462</v>
      </c>
      <c r="E645" s="2">
        <v>13572</v>
      </c>
    </row>
    <row r="646" spans="1:5" x14ac:dyDescent="0.25">
      <c r="A646" t="s">
        <v>30</v>
      </c>
      <c r="B646" t="s">
        <v>415</v>
      </c>
      <c r="C646" t="str">
        <f>IF(RIGHT(Cons_Prof[[#This Row],[Custom.ID Combined]],2)="-F","Food","Non-Food")</f>
        <v>Food</v>
      </c>
      <c r="D646" t="s">
        <v>463</v>
      </c>
      <c r="E646" s="2">
        <v>88486</v>
      </c>
    </row>
    <row r="647" spans="1:5" x14ac:dyDescent="0.25">
      <c r="A647" t="s">
        <v>30</v>
      </c>
      <c r="B647" t="s">
        <v>416</v>
      </c>
      <c r="C647" t="str">
        <f>IF(RIGHT(Cons_Prof[[#This Row],[Custom.ID Combined]],2)="-F","Food","Non-Food")</f>
        <v>Food</v>
      </c>
      <c r="D647" t="s">
        <v>464</v>
      </c>
      <c r="E647" s="2">
        <v>25090</v>
      </c>
    </row>
    <row r="648" spans="1:5" x14ac:dyDescent="0.25">
      <c r="A648" t="s">
        <v>30</v>
      </c>
      <c r="B648" t="s">
        <v>418</v>
      </c>
      <c r="C648" t="str">
        <f>IF(RIGHT(Cons_Prof[[#This Row],[Custom.ID Combined]],2)="-F","Food","Non-Food")</f>
        <v>Food</v>
      </c>
      <c r="D648" t="s">
        <v>465</v>
      </c>
      <c r="E648" s="2">
        <v>47980</v>
      </c>
    </row>
    <row r="649" spans="1:5" x14ac:dyDescent="0.25">
      <c r="A649" t="s">
        <v>30</v>
      </c>
      <c r="B649" t="s">
        <v>419</v>
      </c>
      <c r="C649" t="str">
        <f>IF(RIGHT(Cons_Prof[[#This Row],[Custom.ID Combined]],2)="-F","Food","Non-Food")</f>
        <v>Food</v>
      </c>
      <c r="D649" t="s">
        <v>466</v>
      </c>
      <c r="E649" s="2">
        <v>71683</v>
      </c>
    </row>
    <row r="650" spans="1:5" x14ac:dyDescent="0.25">
      <c r="A650" t="s">
        <v>30</v>
      </c>
      <c r="B650" t="s">
        <v>420</v>
      </c>
      <c r="C650" t="str">
        <f>IF(RIGHT(Cons_Prof[[#This Row],[Custom.ID Combined]],2)="-F","Food","Non-Food")</f>
        <v>Food</v>
      </c>
      <c r="D650" t="s">
        <v>467</v>
      </c>
      <c r="E650" s="2">
        <v>9959</v>
      </c>
    </row>
    <row r="651" spans="1:5" x14ac:dyDescent="0.25">
      <c r="A651" t="s">
        <v>30</v>
      </c>
      <c r="B651" t="s">
        <v>421</v>
      </c>
      <c r="C651" t="str">
        <f>IF(RIGHT(Cons_Prof[[#This Row],[Custom.ID Combined]],2)="-F","Food","Non-Food")</f>
        <v>Food</v>
      </c>
      <c r="D651" t="s">
        <v>468</v>
      </c>
      <c r="E651" s="2">
        <v>53308</v>
      </c>
    </row>
    <row r="652" spans="1:5" x14ac:dyDescent="0.25">
      <c r="A652" t="s">
        <v>30</v>
      </c>
      <c r="B652" t="s">
        <v>422</v>
      </c>
      <c r="C652" t="str">
        <f>IF(RIGHT(Cons_Prof[[#This Row],[Custom.ID Combined]],2)="-F","Food","Non-Food")</f>
        <v>Food</v>
      </c>
      <c r="D652" t="s">
        <v>469</v>
      </c>
      <c r="E652" s="2">
        <v>17448</v>
      </c>
    </row>
    <row r="653" spans="1:5" x14ac:dyDescent="0.25">
      <c r="A653" t="s">
        <v>30</v>
      </c>
      <c r="B653" t="s">
        <v>423</v>
      </c>
      <c r="C653" t="str">
        <f>IF(RIGHT(Cons_Prof[[#This Row],[Custom.ID Combined]],2)="-F","Food","Non-Food")</f>
        <v>Food</v>
      </c>
      <c r="D653" t="s">
        <v>470</v>
      </c>
      <c r="E653" s="2">
        <v>20143</v>
      </c>
    </row>
    <row r="654" spans="1:5" x14ac:dyDescent="0.25">
      <c r="A654" t="s">
        <v>30</v>
      </c>
      <c r="B654" t="s">
        <v>424</v>
      </c>
      <c r="C654" t="str">
        <f>IF(RIGHT(Cons_Prof[[#This Row],[Custom.ID Combined]],2)="-F","Food","Non-Food")</f>
        <v>Food</v>
      </c>
      <c r="D654" t="s">
        <v>471</v>
      </c>
      <c r="E654" s="2">
        <v>17558</v>
      </c>
    </row>
    <row r="655" spans="1:5" x14ac:dyDescent="0.25">
      <c r="A655" t="s">
        <v>30</v>
      </c>
      <c r="B655" t="s">
        <v>427</v>
      </c>
      <c r="C655" t="str">
        <f>IF(RIGHT(Cons_Prof[[#This Row],[Custom.ID Combined]],2)="-F","Food","Non-Food")</f>
        <v>Food</v>
      </c>
      <c r="D655" t="s">
        <v>472</v>
      </c>
      <c r="E655" s="2">
        <v>11188</v>
      </c>
    </row>
    <row r="656" spans="1:5" x14ac:dyDescent="0.25">
      <c r="A656" t="s">
        <v>30</v>
      </c>
      <c r="B656" t="s">
        <v>428</v>
      </c>
      <c r="C656" t="str">
        <f>IF(RIGHT(Cons_Prof[[#This Row],[Custom.ID Combined]],2)="-F","Food","Non-Food")</f>
        <v>Food</v>
      </c>
      <c r="D656" t="s">
        <v>473</v>
      </c>
      <c r="E656" s="2">
        <v>217050</v>
      </c>
    </row>
    <row r="657" spans="1:5" x14ac:dyDescent="0.25">
      <c r="A657" t="s">
        <v>30</v>
      </c>
      <c r="B657" t="s">
        <v>429</v>
      </c>
      <c r="C657" t="str">
        <f>IF(RIGHT(Cons_Prof[[#This Row],[Custom.ID Combined]],2)="-F","Food","Non-Food")</f>
        <v>Food</v>
      </c>
      <c r="D657" t="s">
        <v>474</v>
      </c>
      <c r="E657" s="2">
        <v>89895</v>
      </c>
    </row>
    <row r="658" spans="1:5" x14ac:dyDescent="0.25">
      <c r="A658" t="s">
        <v>30</v>
      </c>
      <c r="B658" t="s">
        <v>447</v>
      </c>
      <c r="C658" t="str">
        <f>IF(RIGHT(Cons_Prof[[#This Row],[Custom.ID Combined]],2)="-F","Food","Non-Food")</f>
        <v>Non-Food</v>
      </c>
      <c r="D658" t="s">
        <v>475</v>
      </c>
      <c r="E658" s="2">
        <v>504119</v>
      </c>
    </row>
    <row r="659" spans="1:5" x14ac:dyDescent="0.25">
      <c r="A659" t="s">
        <v>30</v>
      </c>
      <c r="B659" t="s">
        <v>448</v>
      </c>
      <c r="C659" t="str">
        <f>IF(RIGHT(Cons_Prof[[#This Row],[Custom.ID Combined]],2)="-F","Food","Non-Food")</f>
        <v>Non-Food</v>
      </c>
      <c r="D659" t="s">
        <v>476</v>
      </c>
      <c r="E659" s="2">
        <v>215597</v>
      </c>
    </row>
    <row r="660" spans="1:5" x14ac:dyDescent="0.25">
      <c r="A660" t="s">
        <v>30</v>
      </c>
      <c r="B660" t="s">
        <v>449</v>
      </c>
      <c r="C660" t="str">
        <f>IF(RIGHT(Cons_Prof[[#This Row],[Custom.ID Combined]],2)="-F","Food","Non-Food")</f>
        <v>Non-Food</v>
      </c>
      <c r="D660" t="s">
        <v>477</v>
      </c>
      <c r="E660" s="2">
        <v>31801</v>
      </c>
    </row>
    <row r="661" spans="1:5" x14ac:dyDescent="0.25">
      <c r="A661" t="s">
        <v>30</v>
      </c>
      <c r="B661" t="s">
        <v>452</v>
      </c>
      <c r="C661" t="str">
        <f>IF(RIGHT(Cons_Prof[[#This Row],[Custom.ID Combined]],2)="-F","Food","Non-Food")</f>
        <v>Non-Food</v>
      </c>
      <c r="D661" t="s">
        <v>478</v>
      </c>
      <c r="E661" s="2">
        <v>63359</v>
      </c>
    </row>
    <row r="662" spans="1:5" x14ac:dyDescent="0.25">
      <c r="A662" t="s">
        <v>30</v>
      </c>
      <c r="B662" t="s">
        <v>450</v>
      </c>
      <c r="C662" t="str">
        <f>IF(RIGHT(Cons_Prof[[#This Row],[Custom.ID Combined]],2)="-F","Food","Non-Food")</f>
        <v>Non-Food</v>
      </c>
      <c r="D662" t="s">
        <v>479</v>
      </c>
      <c r="E662" s="2">
        <v>50412</v>
      </c>
    </row>
    <row r="663" spans="1:5" x14ac:dyDescent="0.25">
      <c r="A663" t="s">
        <v>30</v>
      </c>
      <c r="B663" t="s">
        <v>451</v>
      </c>
      <c r="C663" t="str">
        <f>IF(RIGHT(Cons_Prof[[#This Row],[Custom.ID Combined]],2)="-F","Food","Non-Food")</f>
        <v>Non-Food</v>
      </c>
      <c r="D663" t="s">
        <v>480</v>
      </c>
      <c r="E663" s="2">
        <v>14719</v>
      </c>
    </row>
    <row r="664" spans="1:5" x14ac:dyDescent="0.25">
      <c r="A664" t="s">
        <v>31</v>
      </c>
      <c r="B664" t="s">
        <v>417</v>
      </c>
      <c r="C664" t="str">
        <f>IF(RIGHT(Cons_Prof[[#This Row],[Custom.ID Combined]],2)="-F","Food","Non-Food")</f>
        <v>Food</v>
      </c>
      <c r="D664" t="s">
        <v>461</v>
      </c>
      <c r="E664" s="2">
        <v>74604</v>
      </c>
    </row>
    <row r="665" spans="1:5" x14ac:dyDescent="0.25">
      <c r="A665" t="s">
        <v>31</v>
      </c>
      <c r="B665" t="s">
        <v>414</v>
      </c>
      <c r="C665" t="str">
        <f>IF(RIGHT(Cons_Prof[[#This Row],[Custom.ID Combined]],2)="-F","Food","Non-Food")</f>
        <v>Food</v>
      </c>
      <c r="D665" t="s">
        <v>462</v>
      </c>
      <c r="E665" s="2">
        <v>21562</v>
      </c>
    </row>
    <row r="666" spans="1:5" x14ac:dyDescent="0.25">
      <c r="A666" t="s">
        <v>31</v>
      </c>
      <c r="B666" t="s">
        <v>415</v>
      </c>
      <c r="C666" t="str">
        <f>IF(RIGHT(Cons_Prof[[#This Row],[Custom.ID Combined]],2)="-F","Food","Non-Food")</f>
        <v>Food</v>
      </c>
      <c r="D666" t="s">
        <v>463</v>
      </c>
      <c r="E666" s="2">
        <v>97550</v>
      </c>
    </row>
    <row r="667" spans="1:5" x14ac:dyDescent="0.25">
      <c r="A667" t="s">
        <v>31</v>
      </c>
      <c r="B667" t="s">
        <v>416</v>
      </c>
      <c r="C667" t="str">
        <f>IF(RIGHT(Cons_Prof[[#This Row],[Custom.ID Combined]],2)="-F","Food","Non-Food")</f>
        <v>Food</v>
      </c>
      <c r="D667" t="s">
        <v>464</v>
      </c>
      <c r="E667" s="2">
        <v>42562</v>
      </c>
    </row>
    <row r="668" spans="1:5" x14ac:dyDescent="0.25">
      <c r="A668" t="s">
        <v>31</v>
      </c>
      <c r="B668" t="s">
        <v>418</v>
      </c>
      <c r="C668" t="str">
        <f>IF(RIGHT(Cons_Prof[[#This Row],[Custom.ID Combined]],2)="-F","Food","Non-Food")</f>
        <v>Food</v>
      </c>
      <c r="D668" t="s">
        <v>465</v>
      </c>
      <c r="E668" s="2">
        <v>43029</v>
      </c>
    </row>
    <row r="669" spans="1:5" x14ac:dyDescent="0.25">
      <c r="A669" t="s">
        <v>31</v>
      </c>
      <c r="B669" t="s">
        <v>419</v>
      </c>
      <c r="C669" t="str">
        <f>IF(RIGHT(Cons_Prof[[#This Row],[Custom.ID Combined]],2)="-F","Food","Non-Food")</f>
        <v>Food</v>
      </c>
      <c r="D669" t="s">
        <v>466</v>
      </c>
      <c r="E669" s="2">
        <v>74514</v>
      </c>
    </row>
    <row r="670" spans="1:5" x14ac:dyDescent="0.25">
      <c r="A670" t="s">
        <v>31</v>
      </c>
      <c r="B670" t="s">
        <v>420</v>
      </c>
      <c r="C670" t="str">
        <f>IF(RIGHT(Cons_Prof[[#This Row],[Custom.ID Combined]],2)="-F","Food","Non-Food")</f>
        <v>Food</v>
      </c>
      <c r="D670" t="s">
        <v>467</v>
      </c>
      <c r="E670" s="2">
        <v>14488</v>
      </c>
    </row>
    <row r="671" spans="1:5" x14ac:dyDescent="0.25">
      <c r="A671" t="s">
        <v>31</v>
      </c>
      <c r="B671" t="s">
        <v>421</v>
      </c>
      <c r="C671" t="str">
        <f>IF(RIGHT(Cons_Prof[[#This Row],[Custom.ID Combined]],2)="-F","Food","Non-Food")</f>
        <v>Food</v>
      </c>
      <c r="D671" t="s">
        <v>468</v>
      </c>
      <c r="E671" s="2">
        <v>42069</v>
      </c>
    </row>
    <row r="672" spans="1:5" x14ac:dyDescent="0.25">
      <c r="A672" t="s">
        <v>31</v>
      </c>
      <c r="B672" t="s">
        <v>422</v>
      </c>
      <c r="C672" t="str">
        <f>IF(RIGHT(Cons_Prof[[#This Row],[Custom.ID Combined]],2)="-F","Food","Non-Food")</f>
        <v>Food</v>
      </c>
      <c r="D672" t="s">
        <v>469</v>
      </c>
      <c r="E672" s="2">
        <v>22085</v>
      </c>
    </row>
    <row r="673" spans="1:5" x14ac:dyDescent="0.25">
      <c r="A673" t="s">
        <v>31</v>
      </c>
      <c r="B673" t="s">
        <v>423</v>
      </c>
      <c r="C673" t="str">
        <f>IF(RIGHT(Cons_Prof[[#This Row],[Custom.ID Combined]],2)="-F","Food","Non-Food")</f>
        <v>Food</v>
      </c>
      <c r="D673" t="s">
        <v>470</v>
      </c>
      <c r="E673" s="2">
        <v>20733</v>
      </c>
    </row>
    <row r="674" spans="1:5" x14ac:dyDescent="0.25">
      <c r="A674" t="s">
        <v>31</v>
      </c>
      <c r="B674" t="s">
        <v>424</v>
      </c>
      <c r="C674" t="str">
        <f>IF(RIGHT(Cons_Prof[[#This Row],[Custom.ID Combined]],2)="-F","Food","Non-Food")</f>
        <v>Food</v>
      </c>
      <c r="D674" t="s">
        <v>471</v>
      </c>
      <c r="E674" s="2">
        <v>18214</v>
      </c>
    </row>
    <row r="675" spans="1:5" x14ac:dyDescent="0.25">
      <c r="A675" t="s">
        <v>31</v>
      </c>
      <c r="B675" t="s">
        <v>427</v>
      </c>
      <c r="C675" t="str">
        <f>IF(RIGHT(Cons_Prof[[#This Row],[Custom.ID Combined]],2)="-F","Food","Non-Food")</f>
        <v>Food</v>
      </c>
      <c r="D675" t="s">
        <v>472</v>
      </c>
      <c r="E675" s="2">
        <v>12486</v>
      </c>
    </row>
    <row r="676" spans="1:5" x14ac:dyDescent="0.25">
      <c r="A676" t="s">
        <v>31</v>
      </c>
      <c r="B676" t="s">
        <v>428</v>
      </c>
      <c r="C676" t="str">
        <f>IF(RIGHT(Cons_Prof[[#This Row],[Custom.ID Combined]],2)="-F","Food","Non-Food")</f>
        <v>Food</v>
      </c>
      <c r="D676" t="s">
        <v>473</v>
      </c>
      <c r="E676" s="2">
        <v>219460</v>
      </c>
    </row>
    <row r="677" spans="1:5" x14ac:dyDescent="0.25">
      <c r="A677" t="s">
        <v>31</v>
      </c>
      <c r="B677" t="s">
        <v>429</v>
      </c>
      <c r="C677" t="str">
        <f>IF(RIGHT(Cons_Prof[[#This Row],[Custom.ID Combined]],2)="-F","Food","Non-Food")</f>
        <v>Food</v>
      </c>
      <c r="D677" t="s">
        <v>474</v>
      </c>
      <c r="E677" s="2">
        <v>97614</v>
      </c>
    </row>
    <row r="678" spans="1:5" x14ac:dyDescent="0.25">
      <c r="A678" t="s">
        <v>31</v>
      </c>
      <c r="B678" t="s">
        <v>447</v>
      </c>
      <c r="C678" t="str">
        <f>IF(RIGHT(Cons_Prof[[#This Row],[Custom.ID Combined]],2)="-F","Food","Non-Food")</f>
        <v>Non-Food</v>
      </c>
      <c r="D678" t="s">
        <v>475</v>
      </c>
      <c r="E678" s="2">
        <v>548936</v>
      </c>
    </row>
    <row r="679" spans="1:5" x14ac:dyDescent="0.25">
      <c r="A679" t="s">
        <v>31</v>
      </c>
      <c r="B679" t="s">
        <v>448</v>
      </c>
      <c r="C679" t="str">
        <f>IF(RIGHT(Cons_Prof[[#This Row],[Custom.ID Combined]],2)="-F","Food","Non-Food")</f>
        <v>Non-Food</v>
      </c>
      <c r="D679" t="s">
        <v>476</v>
      </c>
      <c r="E679" s="2">
        <v>200960</v>
      </c>
    </row>
    <row r="680" spans="1:5" x14ac:dyDescent="0.25">
      <c r="A680" t="s">
        <v>31</v>
      </c>
      <c r="B680" t="s">
        <v>449</v>
      </c>
      <c r="C680" t="str">
        <f>IF(RIGHT(Cons_Prof[[#This Row],[Custom.ID Combined]],2)="-F","Food","Non-Food")</f>
        <v>Non-Food</v>
      </c>
      <c r="D680" t="s">
        <v>477</v>
      </c>
      <c r="E680" s="2">
        <v>40997</v>
      </c>
    </row>
    <row r="681" spans="1:5" x14ac:dyDescent="0.25">
      <c r="A681" t="s">
        <v>31</v>
      </c>
      <c r="B681" t="s">
        <v>452</v>
      </c>
      <c r="C681" t="str">
        <f>IF(RIGHT(Cons_Prof[[#This Row],[Custom.ID Combined]],2)="-F","Food","Non-Food")</f>
        <v>Non-Food</v>
      </c>
      <c r="D681" t="s">
        <v>478</v>
      </c>
      <c r="E681" s="2">
        <v>43331</v>
      </c>
    </row>
    <row r="682" spans="1:5" x14ac:dyDescent="0.25">
      <c r="A682" t="s">
        <v>31</v>
      </c>
      <c r="B682" t="s">
        <v>450</v>
      </c>
      <c r="C682" t="str">
        <f>IF(RIGHT(Cons_Prof[[#This Row],[Custom.ID Combined]],2)="-F","Food","Non-Food")</f>
        <v>Non-Food</v>
      </c>
      <c r="D682" t="s">
        <v>479</v>
      </c>
      <c r="E682" s="2">
        <v>46692</v>
      </c>
    </row>
    <row r="683" spans="1:5" x14ac:dyDescent="0.25">
      <c r="A683" t="s">
        <v>31</v>
      </c>
      <c r="B683" t="s">
        <v>451</v>
      </c>
      <c r="C683" t="str">
        <f>IF(RIGHT(Cons_Prof[[#This Row],[Custom.ID Combined]],2)="-F","Food","Non-Food")</f>
        <v>Non-Food</v>
      </c>
      <c r="D683" t="s">
        <v>480</v>
      </c>
      <c r="E683" s="2">
        <v>28126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82"/>
  <sheetViews>
    <sheetView topLeftCell="A16" workbookViewId="0">
      <selection activeCell="B23" sqref="B23:B56"/>
    </sheetView>
  </sheetViews>
  <sheetFormatPr defaultRowHeight="15" x14ac:dyDescent="0.25"/>
  <cols>
    <col min="2" max="2" width="35.7109375" bestFit="1" customWidth="1"/>
    <col min="3" max="3" width="8.85546875" customWidth="1"/>
    <col min="4" max="4" width="10.42578125" customWidth="1"/>
    <col min="5" max="5" width="9.140625" customWidth="1"/>
    <col min="6" max="6" width="13.5703125" customWidth="1"/>
  </cols>
  <sheetData>
    <row r="2" spans="2:4" x14ac:dyDescent="0.25">
      <c r="B2" s="3" t="s">
        <v>38</v>
      </c>
      <c r="C2" s="7" t="s">
        <v>70</v>
      </c>
      <c r="D2" t="s">
        <v>39</v>
      </c>
    </row>
    <row r="3" spans="2:4" x14ac:dyDescent="0.25">
      <c r="B3" t="s">
        <v>32</v>
      </c>
      <c r="C3" t="s">
        <v>67</v>
      </c>
      <c r="D3" t="s">
        <v>42</v>
      </c>
    </row>
    <row r="4" spans="2:4" x14ac:dyDescent="0.25">
      <c r="B4">
        <v>2</v>
      </c>
      <c r="C4" t="s">
        <v>107</v>
      </c>
      <c r="D4" t="s">
        <v>40</v>
      </c>
    </row>
    <row r="5" spans="2:4" x14ac:dyDescent="0.25">
      <c r="B5">
        <v>3</v>
      </c>
      <c r="C5" t="s">
        <v>108</v>
      </c>
      <c r="D5" t="s">
        <v>41</v>
      </c>
    </row>
    <row r="6" spans="2:4" x14ac:dyDescent="0.25">
      <c r="B6">
        <v>4</v>
      </c>
      <c r="C6" t="s">
        <v>109</v>
      </c>
      <c r="D6" t="s">
        <v>43</v>
      </c>
    </row>
    <row r="7" spans="2:4" x14ac:dyDescent="0.25">
      <c r="B7">
        <v>5</v>
      </c>
      <c r="C7" t="s">
        <v>106</v>
      </c>
      <c r="D7" t="s">
        <v>44</v>
      </c>
    </row>
    <row r="8" spans="2:4" x14ac:dyDescent="0.25">
      <c r="B8">
        <v>6</v>
      </c>
      <c r="C8" t="s">
        <v>110</v>
      </c>
      <c r="D8" t="s">
        <v>45</v>
      </c>
    </row>
    <row r="9" spans="2:4" x14ac:dyDescent="0.25">
      <c r="B9" t="s">
        <v>33</v>
      </c>
      <c r="C9" t="s">
        <v>111</v>
      </c>
      <c r="D9" t="s">
        <v>46</v>
      </c>
    </row>
    <row r="10" spans="2:4" x14ac:dyDescent="0.25">
      <c r="B10" t="s">
        <v>34</v>
      </c>
      <c r="C10" t="s">
        <v>112</v>
      </c>
      <c r="D10" t="s">
        <v>47</v>
      </c>
    </row>
    <row r="12" spans="2:4" x14ac:dyDescent="0.25">
      <c r="B12" t="s">
        <v>113</v>
      </c>
      <c r="C12" t="s">
        <v>114</v>
      </c>
    </row>
    <row r="13" spans="2:4" x14ac:dyDescent="0.25">
      <c r="B13" t="s">
        <v>50</v>
      </c>
      <c r="C13" t="s">
        <v>115</v>
      </c>
    </row>
    <row r="14" spans="2:4" x14ac:dyDescent="0.25">
      <c r="B14" t="s">
        <v>51</v>
      </c>
      <c r="C14" t="s">
        <v>116</v>
      </c>
    </row>
    <row r="15" spans="2:4" x14ac:dyDescent="0.25">
      <c r="B15" t="s">
        <v>52</v>
      </c>
      <c r="C15" t="s">
        <v>117</v>
      </c>
    </row>
    <row r="16" spans="2:4" x14ac:dyDescent="0.25">
      <c r="B16" t="s">
        <v>53</v>
      </c>
      <c r="C16" t="s">
        <v>118</v>
      </c>
    </row>
    <row r="17" spans="2:3" x14ac:dyDescent="0.25">
      <c r="B17" t="s">
        <v>54</v>
      </c>
      <c r="C17" t="s">
        <v>119</v>
      </c>
    </row>
    <row r="18" spans="2:3" x14ac:dyDescent="0.25">
      <c r="B18" t="s">
        <v>55</v>
      </c>
      <c r="C18" t="s">
        <v>120</v>
      </c>
    </row>
    <row r="19" spans="2:3" x14ac:dyDescent="0.25">
      <c r="B19" t="s">
        <v>56</v>
      </c>
      <c r="C19" t="s">
        <v>121</v>
      </c>
    </row>
    <row r="20" spans="2:3" x14ac:dyDescent="0.25">
      <c r="B20" t="s">
        <v>57</v>
      </c>
      <c r="C20" t="s">
        <v>122</v>
      </c>
    </row>
    <row r="22" spans="2:3" x14ac:dyDescent="0.25">
      <c r="B22" t="s">
        <v>35</v>
      </c>
      <c r="C22" t="s">
        <v>69</v>
      </c>
    </row>
    <row r="23" spans="2:3" x14ac:dyDescent="0.25">
      <c r="B23" t="s">
        <v>0</v>
      </c>
      <c r="C23" t="s">
        <v>71</v>
      </c>
    </row>
    <row r="24" spans="2:3" x14ac:dyDescent="0.25">
      <c r="B24" t="s">
        <v>1</v>
      </c>
      <c r="C24" t="s">
        <v>103</v>
      </c>
    </row>
    <row r="25" spans="2:3" x14ac:dyDescent="0.25">
      <c r="B25" t="s">
        <v>2</v>
      </c>
      <c r="C25" t="s">
        <v>101</v>
      </c>
    </row>
    <row r="26" spans="2:3" x14ac:dyDescent="0.25">
      <c r="B26" t="s">
        <v>48</v>
      </c>
      <c r="C26" t="s">
        <v>95</v>
      </c>
    </row>
    <row r="27" spans="2:3" x14ac:dyDescent="0.25">
      <c r="B27" t="s">
        <v>3</v>
      </c>
      <c r="C27" t="s">
        <v>78</v>
      </c>
    </row>
    <row r="28" spans="2:3" x14ac:dyDescent="0.25">
      <c r="B28" t="s">
        <v>4</v>
      </c>
      <c r="C28" t="s">
        <v>102</v>
      </c>
    </row>
    <row r="29" spans="2:3" x14ac:dyDescent="0.25">
      <c r="B29" t="s">
        <v>5</v>
      </c>
      <c r="C29" t="s">
        <v>75</v>
      </c>
    </row>
    <row r="30" spans="2:3" x14ac:dyDescent="0.25">
      <c r="B30" t="s">
        <v>6</v>
      </c>
      <c r="C30" t="s">
        <v>88</v>
      </c>
    </row>
    <row r="31" spans="2:3" x14ac:dyDescent="0.25">
      <c r="B31" t="s">
        <v>7</v>
      </c>
      <c r="C31" t="s">
        <v>73</v>
      </c>
    </row>
    <row r="32" spans="2:3" x14ac:dyDescent="0.25">
      <c r="B32" t="s">
        <v>8</v>
      </c>
      <c r="C32" t="s">
        <v>87</v>
      </c>
    </row>
    <row r="33" spans="2:3" x14ac:dyDescent="0.25">
      <c r="B33" t="s">
        <v>9</v>
      </c>
      <c r="C33" t="s">
        <v>77</v>
      </c>
    </row>
    <row r="34" spans="2:3" x14ac:dyDescent="0.25">
      <c r="B34" t="s">
        <v>10</v>
      </c>
      <c r="C34" t="s">
        <v>79</v>
      </c>
    </row>
    <row r="35" spans="2:3" x14ac:dyDescent="0.25">
      <c r="B35" t="s">
        <v>11</v>
      </c>
      <c r="C35" t="s">
        <v>80</v>
      </c>
    </row>
    <row r="36" spans="2:3" x14ac:dyDescent="0.25">
      <c r="B36" t="s">
        <v>49</v>
      </c>
      <c r="C36" t="s">
        <v>104</v>
      </c>
    </row>
    <row r="37" spans="2:3" x14ac:dyDescent="0.25">
      <c r="B37" t="s">
        <v>12</v>
      </c>
      <c r="C37" t="s">
        <v>81</v>
      </c>
    </row>
    <row r="38" spans="2:3" x14ac:dyDescent="0.25">
      <c r="B38" t="s">
        <v>13</v>
      </c>
      <c r="C38" t="s">
        <v>74</v>
      </c>
    </row>
    <row r="39" spans="2:3" x14ac:dyDescent="0.25">
      <c r="B39" t="s">
        <v>14</v>
      </c>
      <c r="C39" t="s">
        <v>72</v>
      </c>
    </row>
    <row r="40" spans="2:3" x14ac:dyDescent="0.25">
      <c r="B40" t="s">
        <v>15</v>
      </c>
      <c r="C40" t="s">
        <v>91</v>
      </c>
    </row>
    <row r="41" spans="2:3" x14ac:dyDescent="0.25">
      <c r="B41" t="s">
        <v>16</v>
      </c>
      <c r="C41" t="s">
        <v>92</v>
      </c>
    </row>
    <row r="42" spans="2:3" x14ac:dyDescent="0.25">
      <c r="B42" t="s">
        <v>17</v>
      </c>
      <c r="C42" t="s">
        <v>82</v>
      </c>
    </row>
    <row r="43" spans="2:3" x14ac:dyDescent="0.25">
      <c r="B43" t="s">
        <v>18</v>
      </c>
      <c r="C43" t="s">
        <v>84</v>
      </c>
    </row>
    <row r="44" spans="2:3" x14ac:dyDescent="0.25">
      <c r="B44" t="s">
        <v>19</v>
      </c>
      <c r="C44" t="s">
        <v>83</v>
      </c>
    </row>
    <row r="45" spans="2:3" x14ac:dyDescent="0.25">
      <c r="B45" t="s">
        <v>20</v>
      </c>
      <c r="C45" t="s">
        <v>85</v>
      </c>
    </row>
    <row r="46" spans="2:3" x14ac:dyDescent="0.25">
      <c r="B46" t="s">
        <v>21</v>
      </c>
      <c r="C46" t="s">
        <v>86</v>
      </c>
    </row>
    <row r="47" spans="2:3" x14ac:dyDescent="0.25">
      <c r="B47" t="s">
        <v>22</v>
      </c>
      <c r="C47" t="s">
        <v>100</v>
      </c>
    </row>
    <row r="48" spans="2:3" x14ac:dyDescent="0.25">
      <c r="B48" t="s">
        <v>23</v>
      </c>
      <c r="C48" t="s">
        <v>98</v>
      </c>
    </row>
    <row r="49" spans="2:6" x14ac:dyDescent="0.25">
      <c r="B49" t="s">
        <v>24</v>
      </c>
      <c r="C49" t="s">
        <v>97</v>
      </c>
    </row>
    <row r="50" spans="2:6" x14ac:dyDescent="0.25">
      <c r="B50" t="s">
        <v>25</v>
      </c>
      <c r="C50" t="s">
        <v>99</v>
      </c>
    </row>
    <row r="51" spans="2:6" x14ac:dyDescent="0.25">
      <c r="B51" t="s">
        <v>26</v>
      </c>
      <c r="C51" t="s">
        <v>76</v>
      </c>
    </row>
    <row r="52" spans="2:6" x14ac:dyDescent="0.25">
      <c r="B52" t="s">
        <v>27</v>
      </c>
      <c r="C52" t="s">
        <v>96</v>
      </c>
    </row>
    <row r="53" spans="2:6" x14ac:dyDescent="0.25">
      <c r="B53" t="s">
        <v>28</v>
      </c>
      <c r="C53" t="s">
        <v>89</v>
      </c>
    </row>
    <row r="54" spans="2:6" x14ac:dyDescent="0.25">
      <c r="B54" t="s">
        <v>29</v>
      </c>
      <c r="C54" t="s">
        <v>90</v>
      </c>
    </row>
    <row r="55" spans="2:6" x14ac:dyDescent="0.25">
      <c r="B55" t="s">
        <v>30</v>
      </c>
      <c r="C55" t="s">
        <v>94</v>
      </c>
    </row>
    <row r="56" spans="2:6" x14ac:dyDescent="0.25">
      <c r="B56" t="s">
        <v>31</v>
      </c>
      <c r="C56" t="s">
        <v>93</v>
      </c>
    </row>
    <row r="58" spans="2:6" x14ac:dyDescent="0.25">
      <c r="B58" t="s">
        <v>36</v>
      </c>
    </row>
    <row r="59" spans="2:6" x14ac:dyDescent="0.25">
      <c r="B59" s="8">
        <v>43890</v>
      </c>
    </row>
    <row r="60" spans="2:6" x14ac:dyDescent="0.25">
      <c r="B60" s="8">
        <v>44074</v>
      </c>
    </row>
    <row r="62" spans="2:6" x14ac:dyDescent="0.25">
      <c r="B62" t="s">
        <v>413</v>
      </c>
      <c r="C62" t="s">
        <v>68</v>
      </c>
      <c r="D62" t="s">
        <v>426</v>
      </c>
      <c r="E62" t="s">
        <v>70</v>
      </c>
      <c r="F62" t="s">
        <v>446</v>
      </c>
    </row>
    <row r="63" spans="2:6" x14ac:dyDescent="0.25">
      <c r="B63" t="s">
        <v>417</v>
      </c>
      <c r="C63" t="s">
        <v>425</v>
      </c>
      <c r="D63" t="s">
        <v>432</v>
      </c>
      <c r="E63" t="s">
        <v>110</v>
      </c>
      <c r="F63" t="str">
        <f>D63&amp;"-"&amp;E63</f>
        <v>RC-F</v>
      </c>
    </row>
    <row r="64" spans="2:6" x14ac:dyDescent="0.25">
      <c r="B64" t="s">
        <v>414</v>
      </c>
      <c r="C64" t="s">
        <v>425</v>
      </c>
      <c r="D64" t="s">
        <v>433</v>
      </c>
      <c r="E64" t="s">
        <v>110</v>
      </c>
      <c r="F64" t="str">
        <f t="shared" ref="F64:F82" si="0">D64&amp;"-"&amp;E64</f>
        <v>TB-F</v>
      </c>
    </row>
    <row r="65" spans="2:6" x14ac:dyDescent="0.25">
      <c r="B65" t="s">
        <v>415</v>
      </c>
      <c r="C65" t="s">
        <v>425</v>
      </c>
      <c r="D65" t="s">
        <v>440</v>
      </c>
      <c r="E65" t="s">
        <v>110</v>
      </c>
      <c r="F65" t="str">
        <f t="shared" si="0"/>
        <v>SF-F</v>
      </c>
    </row>
    <row r="66" spans="2:6" x14ac:dyDescent="0.25">
      <c r="B66" t="s">
        <v>416</v>
      </c>
      <c r="C66" t="s">
        <v>425</v>
      </c>
      <c r="D66" t="s">
        <v>441</v>
      </c>
      <c r="E66" t="s">
        <v>110</v>
      </c>
      <c r="F66" t="str">
        <f t="shared" si="0"/>
        <v>MT-F</v>
      </c>
    </row>
    <row r="67" spans="2:6" x14ac:dyDescent="0.25">
      <c r="B67" t="s">
        <v>418</v>
      </c>
      <c r="C67" t="s">
        <v>425</v>
      </c>
      <c r="D67" t="s">
        <v>434</v>
      </c>
      <c r="E67" t="s">
        <v>110</v>
      </c>
      <c r="F67" t="str">
        <f t="shared" si="0"/>
        <v>EG-F</v>
      </c>
    </row>
    <row r="68" spans="2:6" x14ac:dyDescent="0.25">
      <c r="B68" t="s">
        <v>419</v>
      </c>
      <c r="C68" t="s">
        <v>425</v>
      </c>
      <c r="D68" t="s">
        <v>435</v>
      </c>
      <c r="E68" t="s">
        <v>110</v>
      </c>
      <c r="F68" t="str">
        <f t="shared" si="0"/>
        <v>VG-F</v>
      </c>
    </row>
    <row r="69" spans="2:6" x14ac:dyDescent="0.25">
      <c r="B69" t="s">
        <v>420</v>
      </c>
      <c r="C69" t="s">
        <v>425</v>
      </c>
      <c r="D69" t="s">
        <v>436</v>
      </c>
      <c r="E69" t="s">
        <v>110</v>
      </c>
      <c r="F69" t="str">
        <f t="shared" si="0"/>
        <v>LG-F</v>
      </c>
    </row>
    <row r="70" spans="2:6" x14ac:dyDescent="0.25">
      <c r="B70" t="s">
        <v>421</v>
      </c>
      <c r="C70" t="s">
        <v>425</v>
      </c>
      <c r="D70" t="s">
        <v>442</v>
      </c>
      <c r="E70" t="s">
        <v>110</v>
      </c>
      <c r="F70" t="str">
        <f t="shared" si="0"/>
        <v>FR-F</v>
      </c>
    </row>
    <row r="71" spans="2:6" x14ac:dyDescent="0.25">
      <c r="B71" t="s">
        <v>422</v>
      </c>
      <c r="C71" t="s">
        <v>425</v>
      </c>
      <c r="D71" t="s">
        <v>437</v>
      </c>
      <c r="E71" t="s">
        <v>110</v>
      </c>
      <c r="F71" t="str">
        <f t="shared" si="0"/>
        <v>OL-F</v>
      </c>
    </row>
    <row r="72" spans="2:6" x14ac:dyDescent="0.25">
      <c r="B72" t="s">
        <v>423</v>
      </c>
      <c r="C72" t="s">
        <v>425</v>
      </c>
      <c r="D72" t="s">
        <v>438</v>
      </c>
      <c r="E72" t="s">
        <v>110</v>
      </c>
      <c r="F72" t="str">
        <f t="shared" si="0"/>
        <v>BV-F</v>
      </c>
    </row>
    <row r="73" spans="2:6" x14ac:dyDescent="0.25">
      <c r="B73" t="s">
        <v>424</v>
      </c>
      <c r="C73" t="s">
        <v>425</v>
      </c>
      <c r="D73" t="s">
        <v>443</v>
      </c>
      <c r="E73" t="s">
        <v>110</v>
      </c>
      <c r="F73" t="str">
        <f t="shared" si="0"/>
        <v>SP-F</v>
      </c>
    </row>
    <row r="74" spans="2:6" x14ac:dyDescent="0.25">
      <c r="B74" t="s">
        <v>427</v>
      </c>
      <c r="C74" t="s">
        <v>425</v>
      </c>
      <c r="D74" t="s">
        <v>444</v>
      </c>
      <c r="E74" t="s">
        <v>110</v>
      </c>
      <c r="F74" t="str">
        <f t="shared" si="0"/>
        <v>MS-F</v>
      </c>
    </row>
    <row r="75" spans="2:6" x14ac:dyDescent="0.25">
      <c r="B75" t="s">
        <v>428</v>
      </c>
      <c r="C75" t="s">
        <v>425</v>
      </c>
      <c r="D75" t="s">
        <v>445</v>
      </c>
      <c r="E75" t="s">
        <v>110</v>
      </c>
      <c r="F75" t="str">
        <f t="shared" si="0"/>
        <v>PF-F</v>
      </c>
    </row>
    <row r="76" spans="2:6" x14ac:dyDescent="0.25">
      <c r="B76" t="s">
        <v>429</v>
      </c>
      <c r="C76" t="s">
        <v>425</v>
      </c>
      <c r="D76" t="s">
        <v>439</v>
      </c>
      <c r="E76" t="s">
        <v>110</v>
      </c>
      <c r="F76" t="str">
        <f t="shared" si="0"/>
        <v>CG-F</v>
      </c>
    </row>
    <row r="77" spans="2:6" x14ac:dyDescent="0.25">
      <c r="B77" t="s">
        <v>447</v>
      </c>
      <c r="C77" t="s">
        <v>430</v>
      </c>
      <c r="D77" t="s">
        <v>453</v>
      </c>
      <c r="E77" t="s">
        <v>431</v>
      </c>
      <c r="F77" t="str">
        <f t="shared" si="0"/>
        <v>HS-NF</v>
      </c>
    </row>
    <row r="78" spans="2:6" x14ac:dyDescent="0.25">
      <c r="B78" t="s">
        <v>448</v>
      </c>
      <c r="C78" t="s">
        <v>430</v>
      </c>
      <c r="D78" t="s">
        <v>454</v>
      </c>
      <c r="E78" t="s">
        <v>431</v>
      </c>
      <c r="F78" t="str">
        <f t="shared" si="0"/>
        <v>GS-NF</v>
      </c>
    </row>
    <row r="79" spans="2:6" x14ac:dyDescent="0.25">
      <c r="B79" t="s">
        <v>449</v>
      </c>
      <c r="C79" t="s">
        <v>430</v>
      </c>
      <c r="D79" t="s">
        <v>456</v>
      </c>
      <c r="E79" t="s">
        <v>431</v>
      </c>
      <c r="F79" t="str">
        <f t="shared" si="0"/>
        <v>CL-NF</v>
      </c>
    </row>
    <row r="80" spans="2:6" x14ac:dyDescent="0.25">
      <c r="B80" t="s">
        <v>452</v>
      </c>
      <c r="C80" t="s">
        <v>430</v>
      </c>
      <c r="D80" t="s">
        <v>457</v>
      </c>
      <c r="E80" t="s">
        <v>431</v>
      </c>
      <c r="F80" t="str">
        <f t="shared" si="0"/>
        <v>DG-NF</v>
      </c>
    </row>
    <row r="81" spans="2:6" x14ac:dyDescent="0.25">
      <c r="B81" t="s">
        <v>450</v>
      </c>
      <c r="C81" t="s">
        <v>430</v>
      </c>
      <c r="D81" t="s">
        <v>458</v>
      </c>
      <c r="E81" t="s">
        <v>431</v>
      </c>
      <c r="F81" t="str">
        <f t="shared" si="0"/>
        <v>TX-NF</v>
      </c>
    </row>
    <row r="82" spans="2:6" x14ac:dyDescent="0.25">
      <c r="B82" t="s">
        <v>451</v>
      </c>
      <c r="C82" t="s">
        <v>430</v>
      </c>
      <c r="D82" t="s">
        <v>455</v>
      </c>
      <c r="E82" t="s">
        <v>431</v>
      </c>
      <c r="F82" t="str">
        <f t="shared" si="0"/>
        <v>CR-NF</v>
      </c>
    </row>
  </sheetData>
  <pageMargins left="0.7" right="0.7" top="0.75" bottom="0.75" header="0.3" footer="0.3"/>
  <ignoredErrors>
    <ignoredError sqref="B9" twoDigitTextYear="1"/>
  </ignoredErrors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3"/>
  <sheetViews>
    <sheetView workbookViewId="0">
      <selection activeCell="C22" sqref="C22"/>
    </sheetView>
  </sheetViews>
  <sheetFormatPr defaultRowHeight="15" x14ac:dyDescent="0.25"/>
  <cols>
    <col min="3" max="3" width="18.7109375" bestFit="1" customWidth="1"/>
    <col min="4" max="4" width="17.5703125" bestFit="1" customWidth="1"/>
  </cols>
  <sheetData>
    <row r="2" spans="2:4" x14ac:dyDescent="0.25">
      <c r="B2" t="s">
        <v>401</v>
      </c>
      <c r="C2" t="s">
        <v>403</v>
      </c>
      <c r="D2" t="s">
        <v>404</v>
      </c>
    </row>
    <row r="3" spans="2:4" x14ac:dyDescent="0.25">
      <c r="B3" t="s">
        <v>402</v>
      </c>
      <c r="C3" s="5">
        <v>0.29099999999999998</v>
      </c>
      <c r="D3" t="s">
        <v>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BA07-72D1-46A2-9556-91D83E3614F5}">
  <dimension ref="A1:F273"/>
  <sheetViews>
    <sheetView tabSelected="1" topLeftCell="D1" workbookViewId="0">
      <selection activeCell="G4" sqref="G4"/>
    </sheetView>
  </sheetViews>
  <sheetFormatPr defaultRowHeight="15" x14ac:dyDescent="0.25"/>
  <cols>
    <col min="1" max="1" width="25.5703125" bestFit="1" customWidth="1"/>
    <col min="2" max="2" width="17.140625" bestFit="1" customWidth="1"/>
    <col min="3" max="3" width="22.7109375" bestFit="1" customWidth="1"/>
    <col min="4" max="4" width="17.28515625" bestFit="1" customWidth="1"/>
    <col min="5" max="5" width="61.28515625" bestFit="1" customWidth="1"/>
    <col min="6" max="6" width="13.42578125" bestFit="1" customWidth="1"/>
    <col min="7" max="7" width="57.140625" bestFit="1" customWidth="1"/>
    <col min="8" max="8" width="13.7109375" bestFit="1" customWidth="1"/>
  </cols>
  <sheetData>
    <row r="1" spans="1:6" x14ac:dyDescent="0.25">
      <c r="A1" t="s">
        <v>105</v>
      </c>
      <c r="B1" t="s">
        <v>126</v>
      </c>
      <c r="C1" t="s">
        <v>125</v>
      </c>
      <c r="D1" t="s">
        <v>127</v>
      </c>
      <c r="E1" t="s">
        <v>128</v>
      </c>
      <c r="F1" t="s">
        <v>482</v>
      </c>
    </row>
    <row r="2" spans="1:6" x14ac:dyDescent="0.25">
      <c r="A2" t="s">
        <v>0</v>
      </c>
      <c r="B2" s="6" t="s">
        <v>71</v>
      </c>
      <c r="C2" t="s">
        <v>32</v>
      </c>
      <c r="D2" t="s">
        <v>67</v>
      </c>
      <c r="E2" t="s">
        <v>42</v>
      </c>
      <c r="F2" t="s">
        <v>129</v>
      </c>
    </row>
    <row r="3" spans="1:6" x14ac:dyDescent="0.25">
      <c r="A3" t="s">
        <v>0</v>
      </c>
      <c r="B3" s="6" t="s">
        <v>71</v>
      </c>
      <c r="C3">
        <v>2</v>
      </c>
      <c r="D3" t="s">
        <v>107</v>
      </c>
      <c r="E3" t="s">
        <v>40</v>
      </c>
      <c r="F3" t="s">
        <v>130</v>
      </c>
    </row>
    <row r="4" spans="1:6" x14ac:dyDescent="0.25">
      <c r="A4" t="s">
        <v>0</v>
      </c>
      <c r="B4" s="6" t="s">
        <v>71</v>
      </c>
      <c r="C4">
        <v>3</v>
      </c>
      <c r="D4" t="s">
        <v>108</v>
      </c>
      <c r="E4" t="s">
        <v>41</v>
      </c>
      <c r="F4" t="s">
        <v>131</v>
      </c>
    </row>
    <row r="5" spans="1:6" x14ac:dyDescent="0.25">
      <c r="A5" t="s">
        <v>0</v>
      </c>
      <c r="B5" s="6" t="s">
        <v>71</v>
      </c>
      <c r="C5">
        <v>4</v>
      </c>
      <c r="D5" t="s">
        <v>109</v>
      </c>
      <c r="E5" t="s">
        <v>43</v>
      </c>
      <c r="F5" t="s">
        <v>132</v>
      </c>
    </row>
    <row r="6" spans="1:6" x14ac:dyDescent="0.25">
      <c r="A6" t="s">
        <v>0</v>
      </c>
      <c r="B6" s="6" t="s">
        <v>71</v>
      </c>
      <c r="C6">
        <v>5</v>
      </c>
      <c r="D6" t="s">
        <v>106</v>
      </c>
      <c r="E6" t="s">
        <v>44</v>
      </c>
      <c r="F6" t="s">
        <v>133</v>
      </c>
    </row>
    <row r="7" spans="1:6" x14ac:dyDescent="0.25">
      <c r="A7" t="s">
        <v>0</v>
      </c>
      <c r="B7" s="6" t="s">
        <v>71</v>
      </c>
      <c r="C7">
        <v>6</v>
      </c>
      <c r="D7" t="s">
        <v>110</v>
      </c>
      <c r="E7" t="s">
        <v>45</v>
      </c>
      <c r="F7" t="s">
        <v>134</v>
      </c>
    </row>
    <row r="8" spans="1:6" x14ac:dyDescent="0.25">
      <c r="A8" t="s">
        <v>0</v>
      </c>
      <c r="B8" s="6" t="s">
        <v>71</v>
      </c>
      <c r="C8" t="s">
        <v>33</v>
      </c>
      <c r="D8" t="s">
        <v>111</v>
      </c>
      <c r="E8" t="s">
        <v>46</v>
      </c>
      <c r="F8" t="s">
        <v>135</v>
      </c>
    </row>
    <row r="9" spans="1:6" x14ac:dyDescent="0.25">
      <c r="A9" t="s">
        <v>0</v>
      </c>
      <c r="B9" s="6" t="s">
        <v>71</v>
      </c>
      <c r="C9" t="s">
        <v>34</v>
      </c>
      <c r="D9" t="s">
        <v>112</v>
      </c>
      <c r="E9" t="s">
        <v>47</v>
      </c>
      <c r="F9" t="s">
        <v>136</v>
      </c>
    </row>
    <row r="10" spans="1:6" x14ac:dyDescent="0.25">
      <c r="A10" t="s">
        <v>1</v>
      </c>
      <c r="B10" s="6" t="s">
        <v>103</v>
      </c>
      <c r="C10" t="s">
        <v>32</v>
      </c>
      <c r="D10" t="s">
        <v>67</v>
      </c>
      <c r="E10" t="s">
        <v>42</v>
      </c>
      <c r="F10" t="s">
        <v>137</v>
      </c>
    </row>
    <row r="11" spans="1:6" x14ac:dyDescent="0.25">
      <c r="A11" t="s">
        <v>1</v>
      </c>
      <c r="B11" s="6" t="s">
        <v>103</v>
      </c>
      <c r="C11">
        <v>2</v>
      </c>
      <c r="D11" t="s">
        <v>107</v>
      </c>
      <c r="E11" t="s">
        <v>40</v>
      </c>
      <c r="F11" t="s">
        <v>138</v>
      </c>
    </row>
    <row r="12" spans="1:6" x14ac:dyDescent="0.25">
      <c r="A12" t="s">
        <v>1</v>
      </c>
      <c r="B12" s="6" t="s">
        <v>103</v>
      </c>
      <c r="C12">
        <v>3</v>
      </c>
      <c r="D12" t="s">
        <v>108</v>
      </c>
      <c r="E12" t="s">
        <v>41</v>
      </c>
      <c r="F12" t="s">
        <v>139</v>
      </c>
    </row>
    <row r="13" spans="1:6" x14ac:dyDescent="0.25">
      <c r="A13" t="s">
        <v>1</v>
      </c>
      <c r="B13" s="6" t="s">
        <v>103</v>
      </c>
      <c r="C13">
        <v>4</v>
      </c>
      <c r="D13" t="s">
        <v>109</v>
      </c>
      <c r="E13" t="s">
        <v>43</v>
      </c>
      <c r="F13" t="s">
        <v>140</v>
      </c>
    </row>
    <row r="14" spans="1:6" x14ac:dyDescent="0.25">
      <c r="A14" t="s">
        <v>1</v>
      </c>
      <c r="B14" s="6" t="s">
        <v>103</v>
      </c>
      <c r="C14">
        <v>5</v>
      </c>
      <c r="D14" t="s">
        <v>106</v>
      </c>
      <c r="E14" t="s">
        <v>44</v>
      </c>
      <c r="F14" t="s">
        <v>141</v>
      </c>
    </row>
    <row r="15" spans="1:6" x14ac:dyDescent="0.25">
      <c r="A15" t="s">
        <v>1</v>
      </c>
      <c r="B15" s="6" t="s">
        <v>103</v>
      </c>
      <c r="C15">
        <v>6</v>
      </c>
      <c r="D15" t="s">
        <v>110</v>
      </c>
      <c r="E15" t="s">
        <v>45</v>
      </c>
      <c r="F15" t="s">
        <v>142</v>
      </c>
    </row>
    <row r="16" spans="1:6" x14ac:dyDescent="0.25">
      <c r="A16" t="s">
        <v>1</v>
      </c>
      <c r="B16" s="6" t="s">
        <v>103</v>
      </c>
      <c r="C16" t="s">
        <v>33</v>
      </c>
      <c r="D16" t="s">
        <v>111</v>
      </c>
      <c r="E16" t="s">
        <v>46</v>
      </c>
      <c r="F16" t="s">
        <v>143</v>
      </c>
    </row>
    <row r="17" spans="1:6" x14ac:dyDescent="0.25">
      <c r="A17" t="s">
        <v>1</v>
      </c>
      <c r="B17" s="6" t="s">
        <v>103</v>
      </c>
      <c r="C17" t="s">
        <v>34</v>
      </c>
      <c r="D17" t="s">
        <v>112</v>
      </c>
      <c r="E17" t="s">
        <v>47</v>
      </c>
      <c r="F17" t="s">
        <v>144</v>
      </c>
    </row>
    <row r="18" spans="1:6" x14ac:dyDescent="0.25">
      <c r="A18" t="s">
        <v>2</v>
      </c>
      <c r="B18" s="6" t="s">
        <v>101</v>
      </c>
      <c r="C18" t="s">
        <v>32</v>
      </c>
      <c r="D18" t="s">
        <v>67</v>
      </c>
      <c r="E18" t="s">
        <v>42</v>
      </c>
      <c r="F18" t="s">
        <v>145</v>
      </c>
    </row>
    <row r="19" spans="1:6" x14ac:dyDescent="0.25">
      <c r="A19" t="s">
        <v>2</v>
      </c>
      <c r="B19" s="6" t="s">
        <v>101</v>
      </c>
      <c r="C19">
        <v>2</v>
      </c>
      <c r="D19" t="s">
        <v>107</v>
      </c>
      <c r="E19" t="s">
        <v>40</v>
      </c>
      <c r="F19" t="s">
        <v>146</v>
      </c>
    </row>
    <row r="20" spans="1:6" x14ac:dyDescent="0.25">
      <c r="A20" t="s">
        <v>2</v>
      </c>
      <c r="B20" s="6" t="s">
        <v>101</v>
      </c>
      <c r="C20">
        <v>3</v>
      </c>
      <c r="D20" t="s">
        <v>108</v>
      </c>
      <c r="E20" t="s">
        <v>41</v>
      </c>
      <c r="F20" t="s">
        <v>147</v>
      </c>
    </row>
    <row r="21" spans="1:6" x14ac:dyDescent="0.25">
      <c r="A21" t="s">
        <v>2</v>
      </c>
      <c r="B21" s="6" t="s">
        <v>101</v>
      </c>
      <c r="C21">
        <v>4</v>
      </c>
      <c r="D21" t="s">
        <v>109</v>
      </c>
      <c r="E21" t="s">
        <v>43</v>
      </c>
      <c r="F21" t="s">
        <v>148</v>
      </c>
    </row>
    <row r="22" spans="1:6" x14ac:dyDescent="0.25">
      <c r="A22" t="s">
        <v>2</v>
      </c>
      <c r="B22" s="6" t="s">
        <v>101</v>
      </c>
      <c r="C22">
        <v>5</v>
      </c>
      <c r="D22" t="s">
        <v>106</v>
      </c>
      <c r="E22" t="s">
        <v>44</v>
      </c>
      <c r="F22" t="s">
        <v>149</v>
      </c>
    </row>
    <row r="23" spans="1:6" x14ac:dyDescent="0.25">
      <c r="A23" t="s">
        <v>2</v>
      </c>
      <c r="B23" s="6" t="s">
        <v>101</v>
      </c>
      <c r="C23">
        <v>6</v>
      </c>
      <c r="D23" t="s">
        <v>110</v>
      </c>
      <c r="E23" t="s">
        <v>45</v>
      </c>
      <c r="F23" t="s">
        <v>150</v>
      </c>
    </row>
    <row r="24" spans="1:6" x14ac:dyDescent="0.25">
      <c r="A24" t="s">
        <v>2</v>
      </c>
      <c r="B24" s="6" t="s">
        <v>101</v>
      </c>
      <c r="C24" t="s">
        <v>33</v>
      </c>
      <c r="D24" t="s">
        <v>111</v>
      </c>
      <c r="E24" t="s">
        <v>46</v>
      </c>
      <c r="F24" t="s">
        <v>151</v>
      </c>
    </row>
    <row r="25" spans="1:6" x14ac:dyDescent="0.25">
      <c r="A25" t="s">
        <v>2</v>
      </c>
      <c r="B25" s="6" t="s">
        <v>101</v>
      </c>
      <c r="C25" t="s">
        <v>34</v>
      </c>
      <c r="D25" t="s">
        <v>112</v>
      </c>
      <c r="E25" t="s">
        <v>47</v>
      </c>
      <c r="F25" t="s">
        <v>152</v>
      </c>
    </row>
    <row r="26" spans="1:6" x14ac:dyDescent="0.25">
      <c r="A26" t="s">
        <v>48</v>
      </c>
      <c r="B26" s="6" t="s">
        <v>95</v>
      </c>
      <c r="C26" t="s">
        <v>32</v>
      </c>
      <c r="D26" t="s">
        <v>67</v>
      </c>
      <c r="E26" t="s">
        <v>42</v>
      </c>
      <c r="F26" t="s">
        <v>153</v>
      </c>
    </row>
    <row r="27" spans="1:6" x14ac:dyDescent="0.25">
      <c r="A27" t="s">
        <v>48</v>
      </c>
      <c r="B27" s="6" t="s">
        <v>95</v>
      </c>
      <c r="C27">
        <v>2</v>
      </c>
      <c r="D27" t="s">
        <v>107</v>
      </c>
      <c r="E27" t="s">
        <v>40</v>
      </c>
      <c r="F27" t="s">
        <v>154</v>
      </c>
    </row>
    <row r="28" spans="1:6" x14ac:dyDescent="0.25">
      <c r="A28" t="s">
        <v>48</v>
      </c>
      <c r="B28" s="6" t="s">
        <v>95</v>
      </c>
      <c r="C28">
        <v>3</v>
      </c>
      <c r="D28" t="s">
        <v>108</v>
      </c>
      <c r="E28" t="s">
        <v>41</v>
      </c>
      <c r="F28" t="s">
        <v>155</v>
      </c>
    </row>
    <row r="29" spans="1:6" x14ac:dyDescent="0.25">
      <c r="A29" t="s">
        <v>48</v>
      </c>
      <c r="B29" s="6" t="s">
        <v>95</v>
      </c>
      <c r="C29">
        <v>4</v>
      </c>
      <c r="D29" t="s">
        <v>109</v>
      </c>
      <c r="E29" t="s">
        <v>43</v>
      </c>
      <c r="F29" t="s">
        <v>156</v>
      </c>
    </row>
    <row r="30" spans="1:6" x14ac:dyDescent="0.25">
      <c r="A30" t="s">
        <v>48</v>
      </c>
      <c r="B30" s="6" t="s">
        <v>95</v>
      </c>
      <c r="C30">
        <v>5</v>
      </c>
      <c r="D30" t="s">
        <v>106</v>
      </c>
      <c r="E30" t="s">
        <v>44</v>
      </c>
      <c r="F30" t="s">
        <v>157</v>
      </c>
    </row>
    <row r="31" spans="1:6" x14ac:dyDescent="0.25">
      <c r="A31" t="s">
        <v>48</v>
      </c>
      <c r="B31" s="6" t="s">
        <v>95</v>
      </c>
      <c r="C31">
        <v>6</v>
      </c>
      <c r="D31" t="s">
        <v>110</v>
      </c>
      <c r="E31" t="s">
        <v>45</v>
      </c>
      <c r="F31" t="s">
        <v>158</v>
      </c>
    </row>
    <row r="32" spans="1:6" x14ac:dyDescent="0.25">
      <c r="A32" t="s">
        <v>48</v>
      </c>
      <c r="B32" s="6" t="s">
        <v>95</v>
      </c>
      <c r="C32" t="s">
        <v>33</v>
      </c>
      <c r="D32" t="s">
        <v>111</v>
      </c>
      <c r="E32" t="s">
        <v>46</v>
      </c>
      <c r="F32" t="s">
        <v>159</v>
      </c>
    </row>
    <row r="33" spans="1:6" x14ac:dyDescent="0.25">
      <c r="A33" t="s">
        <v>48</v>
      </c>
      <c r="B33" s="6" t="s">
        <v>95</v>
      </c>
      <c r="C33" t="s">
        <v>34</v>
      </c>
      <c r="D33" t="s">
        <v>112</v>
      </c>
      <c r="E33" t="s">
        <v>47</v>
      </c>
      <c r="F33" t="s">
        <v>160</v>
      </c>
    </row>
    <row r="34" spans="1:6" x14ac:dyDescent="0.25">
      <c r="A34" t="s">
        <v>3</v>
      </c>
      <c r="B34" s="6" t="s">
        <v>78</v>
      </c>
      <c r="C34" t="s">
        <v>32</v>
      </c>
      <c r="D34" t="s">
        <v>67</v>
      </c>
      <c r="E34" t="s">
        <v>42</v>
      </c>
      <c r="F34" t="s">
        <v>161</v>
      </c>
    </row>
    <row r="35" spans="1:6" x14ac:dyDescent="0.25">
      <c r="A35" t="s">
        <v>3</v>
      </c>
      <c r="B35" s="6" t="s">
        <v>78</v>
      </c>
      <c r="C35">
        <v>2</v>
      </c>
      <c r="D35" t="s">
        <v>107</v>
      </c>
      <c r="E35" t="s">
        <v>40</v>
      </c>
      <c r="F35" t="s">
        <v>162</v>
      </c>
    </row>
    <row r="36" spans="1:6" x14ac:dyDescent="0.25">
      <c r="A36" t="s">
        <v>3</v>
      </c>
      <c r="B36" s="6" t="s">
        <v>78</v>
      </c>
      <c r="C36">
        <v>3</v>
      </c>
      <c r="D36" t="s">
        <v>108</v>
      </c>
      <c r="E36" t="s">
        <v>41</v>
      </c>
      <c r="F36" t="s">
        <v>163</v>
      </c>
    </row>
    <row r="37" spans="1:6" x14ac:dyDescent="0.25">
      <c r="A37" t="s">
        <v>3</v>
      </c>
      <c r="B37" s="6" t="s">
        <v>78</v>
      </c>
      <c r="C37">
        <v>4</v>
      </c>
      <c r="D37" t="s">
        <v>109</v>
      </c>
      <c r="E37" t="s">
        <v>43</v>
      </c>
      <c r="F37" t="s">
        <v>164</v>
      </c>
    </row>
    <row r="38" spans="1:6" x14ac:dyDescent="0.25">
      <c r="A38" t="s">
        <v>3</v>
      </c>
      <c r="B38" s="6" t="s">
        <v>78</v>
      </c>
      <c r="C38">
        <v>5</v>
      </c>
      <c r="D38" t="s">
        <v>106</v>
      </c>
      <c r="E38" t="s">
        <v>44</v>
      </c>
      <c r="F38" t="s">
        <v>165</v>
      </c>
    </row>
    <row r="39" spans="1:6" x14ac:dyDescent="0.25">
      <c r="A39" t="s">
        <v>3</v>
      </c>
      <c r="B39" s="6" t="s">
        <v>78</v>
      </c>
      <c r="C39">
        <v>6</v>
      </c>
      <c r="D39" t="s">
        <v>110</v>
      </c>
      <c r="E39" t="s">
        <v>45</v>
      </c>
      <c r="F39" t="s">
        <v>166</v>
      </c>
    </row>
    <row r="40" spans="1:6" x14ac:dyDescent="0.25">
      <c r="A40" t="s">
        <v>3</v>
      </c>
      <c r="B40" s="6" t="s">
        <v>78</v>
      </c>
      <c r="C40" t="s">
        <v>33</v>
      </c>
      <c r="D40" t="s">
        <v>111</v>
      </c>
      <c r="E40" t="s">
        <v>46</v>
      </c>
      <c r="F40" t="s">
        <v>167</v>
      </c>
    </row>
    <row r="41" spans="1:6" x14ac:dyDescent="0.25">
      <c r="A41" t="s">
        <v>3</v>
      </c>
      <c r="B41" s="6" t="s">
        <v>78</v>
      </c>
      <c r="C41" t="s">
        <v>34</v>
      </c>
      <c r="D41" t="s">
        <v>112</v>
      </c>
      <c r="E41" t="s">
        <v>47</v>
      </c>
      <c r="F41" t="s">
        <v>168</v>
      </c>
    </row>
    <row r="42" spans="1:6" x14ac:dyDescent="0.25">
      <c r="A42" t="s">
        <v>4</v>
      </c>
      <c r="B42" s="6" t="s">
        <v>102</v>
      </c>
      <c r="C42" t="s">
        <v>32</v>
      </c>
      <c r="D42" t="s">
        <v>67</v>
      </c>
      <c r="E42" t="s">
        <v>42</v>
      </c>
      <c r="F42" t="s">
        <v>169</v>
      </c>
    </row>
    <row r="43" spans="1:6" x14ac:dyDescent="0.25">
      <c r="A43" t="s">
        <v>4</v>
      </c>
      <c r="B43" s="6" t="s">
        <v>102</v>
      </c>
      <c r="C43">
        <v>2</v>
      </c>
      <c r="D43" t="s">
        <v>107</v>
      </c>
      <c r="E43" t="s">
        <v>40</v>
      </c>
      <c r="F43" t="s">
        <v>170</v>
      </c>
    </row>
    <row r="44" spans="1:6" x14ac:dyDescent="0.25">
      <c r="A44" t="s">
        <v>4</v>
      </c>
      <c r="B44" s="6" t="s">
        <v>102</v>
      </c>
      <c r="C44">
        <v>3</v>
      </c>
      <c r="D44" t="s">
        <v>108</v>
      </c>
      <c r="E44" t="s">
        <v>41</v>
      </c>
      <c r="F44" t="s">
        <v>171</v>
      </c>
    </row>
    <row r="45" spans="1:6" x14ac:dyDescent="0.25">
      <c r="A45" t="s">
        <v>4</v>
      </c>
      <c r="B45" s="6" t="s">
        <v>102</v>
      </c>
      <c r="C45">
        <v>4</v>
      </c>
      <c r="D45" t="s">
        <v>109</v>
      </c>
      <c r="E45" t="s">
        <v>43</v>
      </c>
      <c r="F45" t="s">
        <v>172</v>
      </c>
    </row>
    <row r="46" spans="1:6" x14ac:dyDescent="0.25">
      <c r="A46" t="s">
        <v>4</v>
      </c>
      <c r="B46" s="6" t="s">
        <v>102</v>
      </c>
      <c r="C46">
        <v>5</v>
      </c>
      <c r="D46" t="s">
        <v>106</v>
      </c>
      <c r="E46" t="s">
        <v>44</v>
      </c>
      <c r="F46" t="s">
        <v>173</v>
      </c>
    </row>
    <row r="47" spans="1:6" x14ac:dyDescent="0.25">
      <c r="A47" t="s">
        <v>4</v>
      </c>
      <c r="B47" s="6" t="s">
        <v>102</v>
      </c>
      <c r="C47">
        <v>6</v>
      </c>
      <c r="D47" t="s">
        <v>110</v>
      </c>
      <c r="E47" t="s">
        <v>45</v>
      </c>
      <c r="F47" t="s">
        <v>174</v>
      </c>
    </row>
    <row r="48" spans="1:6" x14ac:dyDescent="0.25">
      <c r="A48" t="s">
        <v>4</v>
      </c>
      <c r="B48" s="6" t="s">
        <v>102</v>
      </c>
      <c r="C48" t="s">
        <v>33</v>
      </c>
      <c r="D48" t="s">
        <v>111</v>
      </c>
      <c r="E48" t="s">
        <v>46</v>
      </c>
      <c r="F48" t="s">
        <v>175</v>
      </c>
    </row>
    <row r="49" spans="1:6" x14ac:dyDescent="0.25">
      <c r="A49" t="s">
        <v>4</v>
      </c>
      <c r="B49" s="6" t="s">
        <v>102</v>
      </c>
      <c r="C49" t="s">
        <v>34</v>
      </c>
      <c r="D49" t="s">
        <v>112</v>
      </c>
      <c r="E49" t="s">
        <v>47</v>
      </c>
      <c r="F49" t="s">
        <v>176</v>
      </c>
    </row>
    <row r="50" spans="1:6" x14ac:dyDescent="0.25">
      <c r="A50" t="s">
        <v>5</v>
      </c>
      <c r="B50" s="6" t="s">
        <v>75</v>
      </c>
      <c r="C50" t="s">
        <v>32</v>
      </c>
      <c r="D50" t="s">
        <v>67</v>
      </c>
      <c r="E50" t="s">
        <v>42</v>
      </c>
      <c r="F50" t="s">
        <v>177</v>
      </c>
    </row>
    <row r="51" spans="1:6" x14ac:dyDescent="0.25">
      <c r="A51" t="s">
        <v>5</v>
      </c>
      <c r="B51" s="6" t="s">
        <v>75</v>
      </c>
      <c r="C51">
        <v>2</v>
      </c>
      <c r="D51" t="s">
        <v>107</v>
      </c>
      <c r="E51" t="s">
        <v>40</v>
      </c>
      <c r="F51" t="s">
        <v>178</v>
      </c>
    </row>
    <row r="52" spans="1:6" x14ac:dyDescent="0.25">
      <c r="A52" t="s">
        <v>5</v>
      </c>
      <c r="B52" s="6" t="s">
        <v>75</v>
      </c>
      <c r="C52">
        <v>3</v>
      </c>
      <c r="D52" t="s">
        <v>108</v>
      </c>
      <c r="E52" t="s">
        <v>41</v>
      </c>
      <c r="F52" t="s">
        <v>179</v>
      </c>
    </row>
    <row r="53" spans="1:6" x14ac:dyDescent="0.25">
      <c r="A53" t="s">
        <v>5</v>
      </c>
      <c r="B53" s="6" t="s">
        <v>75</v>
      </c>
      <c r="C53">
        <v>4</v>
      </c>
      <c r="D53" t="s">
        <v>109</v>
      </c>
      <c r="E53" t="s">
        <v>43</v>
      </c>
      <c r="F53" t="s">
        <v>180</v>
      </c>
    </row>
    <row r="54" spans="1:6" x14ac:dyDescent="0.25">
      <c r="A54" t="s">
        <v>5</v>
      </c>
      <c r="B54" s="6" t="s">
        <v>75</v>
      </c>
      <c r="C54">
        <v>5</v>
      </c>
      <c r="D54" t="s">
        <v>106</v>
      </c>
      <c r="E54" t="s">
        <v>44</v>
      </c>
      <c r="F54" t="s">
        <v>181</v>
      </c>
    </row>
    <row r="55" spans="1:6" x14ac:dyDescent="0.25">
      <c r="A55" t="s">
        <v>5</v>
      </c>
      <c r="B55" s="6" t="s">
        <v>75</v>
      </c>
      <c r="C55">
        <v>6</v>
      </c>
      <c r="D55" t="s">
        <v>110</v>
      </c>
      <c r="E55" t="s">
        <v>45</v>
      </c>
      <c r="F55" t="s">
        <v>182</v>
      </c>
    </row>
    <row r="56" spans="1:6" x14ac:dyDescent="0.25">
      <c r="A56" t="s">
        <v>5</v>
      </c>
      <c r="B56" s="6" t="s">
        <v>75</v>
      </c>
      <c r="C56" t="s">
        <v>33</v>
      </c>
      <c r="D56" t="s">
        <v>111</v>
      </c>
      <c r="E56" t="s">
        <v>46</v>
      </c>
      <c r="F56" t="s">
        <v>183</v>
      </c>
    </row>
    <row r="57" spans="1:6" x14ac:dyDescent="0.25">
      <c r="A57" t="s">
        <v>5</v>
      </c>
      <c r="B57" s="6" t="s">
        <v>75</v>
      </c>
      <c r="C57" t="s">
        <v>34</v>
      </c>
      <c r="D57" t="s">
        <v>112</v>
      </c>
      <c r="E57" t="s">
        <v>47</v>
      </c>
      <c r="F57" t="s">
        <v>184</v>
      </c>
    </row>
    <row r="58" spans="1:6" x14ac:dyDescent="0.25">
      <c r="A58" t="s">
        <v>6</v>
      </c>
      <c r="B58" s="6" t="s">
        <v>88</v>
      </c>
      <c r="C58" t="s">
        <v>32</v>
      </c>
      <c r="D58" t="s">
        <v>67</v>
      </c>
      <c r="E58" t="s">
        <v>42</v>
      </c>
      <c r="F58" t="s">
        <v>185</v>
      </c>
    </row>
    <row r="59" spans="1:6" x14ac:dyDescent="0.25">
      <c r="A59" t="s">
        <v>6</v>
      </c>
      <c r="B59" s="6" t="s">
        <v>88</v>
      </c>
      <c r="C59">
        <v>2</v>
      </c>
      <c r="D59" t="s">
        <v>107</v>
      </c>
      <c r="E59" t="s">
        <v>40</v>
      </c>
      <c r="F59" t="s">
        <v>186</v>
      </c>
    </row>
    <row r="60" spans="1:6" x14ac:dyDescent="0.25">
      <c r="A60" t="s">
        <v>6</v>
      </c>
      <c r="B60" s="6" t="s">
        <v>88</v>
      </c>
      <c r="C60">
        <v>3</v>
      </c>
      <c r="D60" t="s">
        <v>108</v>
      </c>
      <c r="E60" t="s">
        <v>41</v>
      </c>
      <c r="F60" t="s">
        <v>187</v>
      </c>
    </row>
    <row r="61" spans="1:6" x14ac:dyDescent="0.25">
      <c r="A61" t="s">
        <v>6</v>
      </c>
      <c r="B61" s="6" t="s">
        <v>88</v>
      </c>
      <c r="C61">
        <v>4</v>
      </c>
      <c r="D61" t="s">
        <v>109</v>
      </c>
      <c r="E61" t="s">
        <v>43</v>
      </c>
      <c r="F61" t="s">
        <v>188</v>
      </c>
    </row>
    <row r="62" spans="1:6" x14ac:dyDescent="0.25">
      <c r="A62" t="s">
        <v>6</v>
      </c>
      <c r="B62" s="6" t="s">
        <v>88</v>
      </c>
      <c r="C62">
        <v>5</v>
      </c>
      <c r="D62" t="s">
        <v>106</v>
      </c>
      <c r="E62" t="s">
        <v>44</v>
      </c>
      <c r="F62" t="s">
        <v>189</v>
      </c>
    </row>
    <row r="63" spans="1:6" x14ac:dyDescent="0.25">
      <c r="A63" t="s">
        <v>6</v>
      </c>
      <c r="B63" s="6" t="s">
        <v>88</v>
      </c>
      <c r="C63">
        <v>6</v>
      </c>
      <c r="D63" t="s">
        <v>110</v>
      </c>
      <c r="E63" t="s">
        <v>45</v>
      </c>
      <c r="F63" t="s">
        <v>190</v>
      </c>
    </row>
    <row r="64" spans="1:6" x14ac:dyDescent="0.25">
      <c r="A64" t="s">
        <v>6</v>
      </c>
      <c r="B64" s="6" t="s">
        <v>88</v>
      </c>
      <c r="C64" t="s">
        <v>33</v>
      </c>
      <c r="D64" t="s">
        <v>111</v>
      </c>
      <c r="E64" t="s">
        <v>46</v>
      </c>
      <c r="F64" t="s">
        <v>191</v>
      </c>
    </row>
    <row r="65" spans="1:6" x14ac:dyDescent="0.25">
      <c r="A65" t="s">
        <v>6</v>
      </c>
      <c r="B65" s="6" t="s">
        <v>88</v>
      </c>
      <c r="C65" t="s">
        <v>34</v>
      </c>
      <c r="D65" t="s">
        <v>112</v>
      </c>
      <c r="E65" t="s">
        <v>47</v>
      </c>
      <c r="F65" t="s">
        <v>192</v>
      </c>
    </row>
    <row r="66" spans="1:6" x14ac:dyDescent="0.25">
      <c r="A66" t="s">
        <v>7</v>
      </c>
      <c r="B66" s="6" t="s">
        <v>73</v>
      </c>
      <c r="C66" t="s">
        <v>32</v>
      </c>
      <c r="D66" t="s">
        <v>67</v>
      </c>
      <c r="E66" t="s">
        <v>42</v>
      </c>
      <c r="F66" t="s">
        <v>193</v>
      </c>
    </row>
    <row r="67" spans="1:6" x14ac:dyDescent="0.25">
      <c r="A67" t="s">
        <v>7</v>
      </c>
      <c r="B67" s="6" t="s">
        <v>73</v>
      </c>
      <c r="C67">
        <v>2</v>
      </c>
      <c r="D67" t="s">
        <v>107</v>
      </c>
      <c r="E67" t="s">
        <v>40</v>
      </c>
      <c r="F67" t="s">
        <v>194</v>
      </c>
    </row>
    <row r="68" spans="1:6" x14ac:dyDescent="0.25">
      <c r="A68" t="s">
        <v>7</v>
      </c>
      <c r="B68" s="6" t="s">
        <v>73</v>
      </c>
      <c r="C68">
        <v>3</v>
      </c>
      <c r="D68" t="s">
        <v>108</v>
      </c>
      <c r="E68" t="s">
        <v>41</v>
      </c>
      <c r="F68" t="s">
        <v>195</v>
      </c>
    </row>
    <row r="69" spans="1:6" x14ac:dyDescent="0.25">
      <c r="A69" t="s">
        <v>7</v>
      </c>
      <c r="B69" s="6" t="s">
        <v>73</v>
      </c>
      <c r="C69">
        <v>4</v>
      </c>
      <c r="D69" t="s">
        <v>109</v>
      </c>
      <c r="E69" t="s">
        <v>43</v>
      </c>
      <c r="F69" t="s">
        <v>196</v>
      </c>
    </row>
    <row r="70" spans="1:6" x14ac:dyDescent="0.25">
      <c r="A70" t="s">
        <v>7</v>
      </c>
      <c r="B70" s="6" t="s">
        <v>73</v>
      </c>
      <c r="C70">
        <v>5</v>
      </c>
      <c r="D70" t="s">
        <v>106</v>
      </c>
      <c r="E70" t="s">
        <v>44</v>
      </c>
      <c r="F70" t="s">
        <v>197</v>
      </c>
    </row>
    <row r="71" spans="1:6" x14ac:dyDescent="0.25">
      <c r="A71" t="s">
        <v>7</v>
      </c>
      <c r="B71" s="6" t="s">
        <v>73</v>
      </c>
      <c r="C71">
        <v>6</v>
      </c>
      <c r="D71" t="s">
        <v>110</v>
      </c>
      <c r="E71" t="s">
        <v>45</v>
      </c>
      <c r="F71" t="s">
        <v>198</v>
      </c>
    </row>
    <row r="72" spans="1:6" x14ac:dyDescent="0.25">
      <c r="A72" t="s">
        <v>7</v>
      </c>
      <c r="B72" s="6" t="s">
        <v>73</v>
      </c>
      <c r="C72" t="s">
        <v>33</v>
      </c>
      <c r="D72" t="s">
        <v>111</v>
      </c>
      <c r="E72" t="s">
        <v>46</v>
      </c>
      <c r="F72" t="s">
        <v>199</v>
      </c>
    </row>
    <row r="73" spans="1:6" x14ac:dyDescent="0.25">
      <c r="A73" t="s">
        <v>7</v>
      </c>
      <c r="B73" s="6" t="s">
        <v>73</v>
      </c>
      <c r="C73" t="s">
        <v>34</v>
      </c>
      <c r="D73" t="s">
        <v>112</v>
      </c>
      <c r="E73" t="s">
        <v>47</v>
      </c>
      <c r="F73" t="s">
        <v>200</v>
      </c>
    </row>
    <row r="74" spans="1:6" x14ac:dyDescent="0.25">
      <c r="A74" t="s">
        <v>8</v>
      </c>
      <c r="B74" s="6" t="s">
        <v>87</v>
      </c>
      <c r="C74" t="s">
        <v>32</v>
      </c>
      <c r="D74" t="s">
        <v>67</v>
      </c>
      <c r="E74" t="s">
        <v>42</v>
      </c>
      <c r="F74" t="s">
        <v>201</v>
      </c>
    </row>
    <row r="75" spans="1:6" x14ac:dyDescent="0.25">
      <c r="A75" t="s">
        <v>8</v>
      </c>
      <c r="B75" s="6" t="s">
        <v>87</v>
      </c>
      <c r="C75">
        <v>2</v>
      </c>
      <c r="D75" t="s">
        <v>107</v>
      </c>
      <c r="E75" t="s">
        <v>40</v>
      </c>
      <c r="F75" t="s">
        <v>202</v>
      </c>
    </row>
    <row r="76" spans="1:6" x14ac:dyDescent="0.25">
      <c r="A76" t="s">
        <v>8</v>
      </c>
      <c r="B76" s="6" t="s">
        <v>87</v>
      </c>
      <c r="C76">
        <v>3</v>
      </c>
      <c r="D76" t="s">
        <v>108</v>
      </c>
      <c r="E76" t="s">
        <v>41</v>
      </c>
      <c r="F76" t="s">
        <v>203</v>
      </c>
    </row>
    <row r="77" spans="1:6" x14ac:dyDescent="0.25">
      <c r="A77" t="s">
        <v>8</v>
      </c>
      <c r="B77" s="6" t="s">
        <v>87</v>
      </c>
      <c r="C77">
        <v>4</v>
      </c>
      <c r="D77" t="s">
        <v>109</v>
      </c>
      <c r="E77" t="s">
        <v>43</v>
      </c>
      <c r="F77" t="s">
        <v>204</v>
      </c>
    </row>
    <row r="78" spans="1:6" x14ac:dyDescent="0.25">
      <c r="A78" t="s">
        <v>8</v>
      </c>
      <c r="B78" s="6" t="s">
        <v>87</v>
      </c>
      <c r="C78">
        <v>5</v>
      </c>
      <c r="D78" t="s">
        <v>106</v>
      </c>
      <c r="E78" t="s">
        <v>44</v>
      </c>
      <c r="F78" t="s">
        <v>205</v>
      </c>
    </row>
    <row r="79" spans="1:6" x14ac:dyDescent="0.25">
      <c r="A79" t="s">
        <v>8</v>
      </c>
      <c r="B79" s="6" t="s">
        <v>87</v>
      </c>
      <c r="C79">
        <v>6</v>
      </c>
      <c r="D79" t="s">
        <v>110</v>
      </c>
      <c r="E79" t="s">
        <v>45</v>
      </c>
      <c r="F79" t="s">
        <v>206</v>
      </c>
    </row>
    <row r="80" spans="1:6" x14ac:dyDescent="0.25">
      <c r="A80" t="s">
        <v>8</v>
      </c>
      <c r="B80" s="6" t="s">
        <v>87</v>
      </c>
      <c r="C80" t="s">
        <v>33</v>
      </c>
      <c r="D80" t="s">
        <v>111</v>
      </c>
      <c r="E80" t="s">
        <v>46</v>
      </c>
      <c r="F80" t="s">
        <v>207</v>
      </c>
    </row>
    <row r="81" spans="1:6" x14ac:dyDescent="0.25">
      <c r="A81" t="s">
        <v>8</v>
      </c>
      <c r="B81" s="6" t="s">
        <v>87</v>
      </c>
      <c r="C81" t="s">
        <v>34</v>
      </c>
      <c r="D81" t="s">
        <v>112</v>
      </c>
      <c r="E81" t="s">
        <v>47</v>
      </c>
      <c r="F81" t="s">
        <v>208</v>
      </c>
    </row>
    <row r="82" spans="1:6" x14ac:dyDescent="0.25">
      <c r="A82" t="s">
        <v>9</v>
      </c>
      <c r="B82" s="6" t="s">
        <v>77</v>
      </c>
      <c r="C82" t="s">
        <v>32</v>
      </c>
      <c r="D82" t="s">
        <v>67</v>
      </c>
      <c r="E82" t="s">
        <v>42</v>
      </c>
      <c r="F82" t="s">
        <v>209</v>
      </c>
    </row>
    <row r="83" spans="1:6" x14ac:dyDescent="0.25">
      <c r="A83" t="s">
        <v>9</v>
      </c>
      <c r="B83" s="6" t="s">
        <v>77</v>
      </c>
      <c r="C83">
        <v>2</v>
      </c>
      <c r="D83" t="s">
        <v>107</v>
      </c>
      <c r="E83" t="s">
        <v>40</v>
      </c>
      <c r="F83" t="s">
        <v>210</v>
      </c>
    </row>
    <row r="84" spans="1:6" x14ac:dyDescent="0.25">
      <c r="A84" t="s">
        <v>9</v>
      </c>
      <c r="B84" s="6" t="s">
        <v>77</v>
      </c>
      <c r="C84">
        <v>3</v>
      </c>
      <c r="D84" t="s">
        <v>108</v>
      </c>
      <c r="E84" t="s">
        <v>41</v>
      </c>
      <c r="F84" t="s">
        <v>211</v>
      </c>
    </row>
    <row r="85" spans="1:6" x14ac:dyDescent="0.25">
      <c r="A85" t="s">
        <v>9</v>
      </c>
      <c r="B85" s="6" t="s">
        <v>77</v>
      </c>
      <c r="C85">
        <v>4</v>
      </c>
      <c r="D85" t="s">
        <v>109</v>
      </c>
      <c r="E85" t="s">
        <v>43</v>
      </c>
      <c r="F85" t="s">
        <v>212</v>
      </c>
    </row>
    <row r="86" spans="1:6" x14ac:dyDescent="0.25">
      <c r="A86" t="s">
        <v>9</v>
      </c>
      <c r="B86" s="6" t="s">
        <v>77</v>
      </c>
      <c r="C86">
        <v>5</v>
      </c>
      <c r="D86" t="s">
        <v>106</v>
      </c>
      <c r="E86" t="s">
        <v>44</v>
      </c>
      <c r="F86" t="s">
        <v>213</v>
      </c>
    </row>
    <row r="87" spans="1:6" x14ac:dyDescent="0.25">
      <c r="A87" t="s">
        <v>9</v>
      </c>
      <c r="B87" s="6" t="s">
        <v>77</v>
      </c>
      <c r="C87">
        <v>6</v>
      </c>
      <c r="D87" t="s">
        <v>110</v>
      </c>
      <c r="E87" t="s">
        <v>45</v>
      </c>
      <c r="F87" t="s">
        <v>214</v>
      </c>
    </row>
    <row r="88" spans="1:6" x14ac:dyDescent="0.25">
      <c r="A88" t="s">
        <v>9</v>
      </c>
      <c r="B88" s="6" t="s">
        <v>77</v>
      </c>
      <c r="C88" t="s">
        <v>33</v>
      </c>
      <c r="D88" t="s">
        <v>111</v>
      </c>
      <c r="E88" t="s">
        <v>46</v>
      </c>
      <c r="F88" t="s">
        <v>215</v>
      </c>
    </row>
    <row r="89" spans="1:6" x14ac:dyDescent="0.25">
      <c r="A89" t="s">
        <v>9</v>
      </c>
      <c r="B89" s="6" t="s">
        <v>77</v>
      </c>
      <c r="C89" t="s">
        <v>34</v>
      </c>
      <c r="D89" t="s">
        <v>112</v>
      </c>
      <c r="E89" t="s">
        <v>47</v>
      </c>
      <c r="F89" t="s">
        <v>216</v>
      </c>
    </row>
    <row r="90" spans="1:6" x14ac:dyDescent="0.25">
      <c r="A90" t="s">
        <v>10</v>
      </c>
      <c r="B90" s="6" t="s">
        <v>79</v>
      </c>
      <c r="C90" t="s">
        <v>32</v>
      </c>
      <c r="D90" t="s">
        <v>67</v>
      </c>
      <c r="E90" t="s">
        <v>42</v>
      </c>
      <c r="F90" t="s">
        <v>217</v>
      </c>
    </row>
    <row r="91" spans="1:6" x14ac:dyDescent="0.25">
      <c r="A91" t="s">
        <v>10</v>
      </c>
      <c r="B91" s="6" t="s">
        <v>79</v>
      </c>
      <c r="C91">
        <v>2</v>
      </c>
      <c r="D91" t="s">
        <v>107</v>
      </c>
      <c r="E91" t="s">
        <v>40</v>
      </c>
      <c r="F91" t="s">
        <v>218</v>
      </c>
    </row>
    <row r="92" spans="1:6" x14ac:dyDescent="0.25">
      <c r="A92" t="s">
        <v>10</v>
      </c>
      <c r="B92" s="6" t="s">
        <v>79</v>
      </c>
      <c r="C92">
        <v>3</v>
      </c>
      <c r="D92" t="s">
        <v>108</v>
      </c>
      <c r="E92" t="s">
        <v>41</v>
      </c>
      <c r="F92" t="s">
        <v>219</v>
      </c>
    </row>
    <row r="93" spans="1:6" x14ac:dyDescent="0.25">
      <c r="A93" t="s">
        <v>10</v>
      </c>
      <c r="B93" s="6" t="s">
        <v>79</v>
      </c>
      <c r="C93">
        <v>4</v>
      </c>
      <c r="D93" t="s">
        <v>109</v>
      </c>
      <c r="E93" t="s">
        <v>43</v>
      </c>
      <c r="F93" t="s">
        <v>220</v>
      </c>
    </row>
    <row r="94" spans="1:6" x14ac:dyDescent="0.25">
      <c r="A94" t="s">
        <v>10</v>
      </c>
      <c r="B94" s="6" t="s">
        <v>79</v>
      </c>
      <c r="C94">
        <v>5</v>
      </c>
      <c r="D94" t="s">
        <v>106</v>
      </c>
      <c r="E94" t="s">
        <v>44</v>
      </c>
      <c r="F94" t="s">
        <v>221</v>
      </c>
    </row>
    <row r="95" spans="1:6" x14ac:dyDescent="0.25">
      <c r="A95" t="s">
        <v>10</v>
      </c>
      <c r="B95" s="6" t="s">
        <v>79</v>
      </c>
      <c r="C95">
        <v>6</v>
      </c>
      <c r="D95" t="s">
        <v>110</v>
      </c>
      <c r="E95" t="s">
        <v>45</v>
      </c>
      <c r="F95" t="s">
        <v>222</v>
      </c>
    </row>
    <row r="96" spans="1:6" x14ac:dyDescent="0.25">
      <c r="A96" t="s">
        <v>10</v>
      </c>
      <c r="B96" s="6" t="s">
        <v>79</v>
      </c>
      <c r="C96" t="s">
        <v>33</v>
      </c>
      <c r="D96" t="s">
        <v>111</v>
      </c>
      <c r="E96" t="s">
        <v>46</v>
      </c>
      <c r="F96" t="s">
        <v>223</v>
      </c>
    </row>
    <row r="97" spans="1:6" x14ac:dyDescent="0.25">
      <c r="A97" t="s">
        <v>10</v>
      </c>
      <c r="B97" s="6" t="s">
        <v>79</v>
      </c>
      <c r="C97" t="s">
        <v>34</v>
      </c>
      <c r="D97" t="s">
        <v>112</v>
      </c>
      <c r="E97" t="s">
        <v>47</v>
      </c>
      <c r="F97" t="s">
        <v>224</v>
      </c>
    </row>
    <row r="98" spans="1:6" x14ac:dyDescent="0.25">
      <c r="A98" t="s">
        <v>11</v>
      </c>
      <c r="B98" s="6" t="s">
        <v>80</v>
      </c>
      <c r="C98" t="s">
        <v>32</v>
      </c>
      <c r="D98" t="s">
        <v>67</v>
      </c>
      <c r="E98" t="s">
        <v>42</v>
      </c>
      <c r="F98" t="s">
        <v>225</v>
      </c>
    </row>
    <row r="99" spans="1:6" x14ac:dyDescent="0.25">
      <c r="A99" t="s">
        <v>11</v>
      </c>
      <c r="B99" s="6" t="s">
        <v>80</v>
      </c>
      <c r="C99">
        <v>2</v>
      </c>
      <c r="D99" t="s">
        <v>107</v>
      </c>
      <c r="E99" t="s">
        <v>40</v>
      </c>
      <c r="F99" t="s">
        <v>226</v>
      </c>
    </row>
    <row r="100" spans="1:6" x14ac:dyDescent="0.25">
      <c r="A100" t="s">
        <v>11</v>
      </c>
      <c r="B100" s="6" t="s">
        <v>80</v>
      </c>
      <c r="C100">
        <v>3</v>
      </c>
      <c r="D100" t="s">
        <v>108</v>
      </c>
      <c r="E100" t="s">
        <v>41</v>
      </c>
      <c r="F100" t="s">
        <v>227</v>
      </c>
    </row>
    <row r="101" spans="1:6" x14ac:dyDescent="0.25">
      <c r="A101" t="s">
        <v>11</v>
      </c>
      <c r="B101" s="6" t="s">
        <v>80</v>
      </c>
      <c r="C101">
        <v>4</v>
      </c>
      <c r="D101" t="s">
        <v>109</v>
      </c>
      <c r="E101" t="s">
        <v>43</v>
      </c>
      <c r="F101" t="s">
        <v>228</v>
      </c>
    </row>
    <row r="102" spans="1:6" x14ac:dyDescent="0.25">
      <c r="A102" t="s">
        <v>11</v>
      </c>
      <c r="B102" s="6" t="s">
        <v>80</v>
      </c>
      <c r="C102">
        <v>5</v>
      </c>
      <c r="D102" t="s">
        <v>106</v>
      </c>
      <c r="E102" t="s">
        <v>44</v>
      </c>
      <c r="F102" t="s">
        <v>229</v>
      </c>
    </row>
    <row r="103" spans="1:6" x14ac:dyDescent="0.25">
      <c r="A103" t="s">
        <v>11</v>
      </c>
      <c r="B103" s="6" t="s">
        <v>80</v>
      </c>
      <c r="C103">
        <v>6</v>
      </c>
      <c r="D103" t="s">
        <v>110</v>
      </c>
      <c r="E103" t="s">
        <v>45</v>
      </c>
      <c r="F103" t="s">
        <v>230</v>
      </c>
    </row>
    <row r="104" spans="1:6" x14ac:dyDescent="0.25">
      <c r="A104" t="s">
        <v>11</v>
      </c>
      <c r="B104" s="6" t="s">
        <v>80</v>
      </c>
      <c r="C104" t="s">
        <v>33</v>
      </c>
      <c r="D104" t="s">
        <v>111</v>
      </c>
      <c r="E104" t="s">
        <v>46</v>
      </c>
      <c r="F104" t="s">
        <v>231</v>
      </c>
    </row>
    <row r="105" spans="1:6" x14ac:dyDescent="0.25">
      <c r="A105" t="s">
        <v>11</v>
      </c>
      <c r="B105" s="6" t="s">
        <v>80</v>
      </c>
      <c r="C105" t="s">
        <v>34</v>
      </c>
      <c r="D105" t="s">
        <v>112</v>
      </c>
      <c r="E105" t="s">
        <v>47</v>
      </c>
      <c r="F105" t="s">
        <v>232</v>
      </c>
    </row>
    <row r="106" spans="1:6" x14ac:dyDescent="0.25">
      <c r="A106" t="s">
        <v>49</v>
      </c>
      <c r="B106" s="6" t="s">
        <v>104</v>
      </c>
      <c r="C106" t="s">
        <v>32</v>
      </c>
      <c r="D106" t="s">
        <v>67</v>
      </c>
      <c r="E106" t="s">
        <v>42</v>
      </c>
      <c r="F106" t="s">
        <v>233</v>
      </c>
    </row>
    <row r="107" spans="1:6" x14ac:dyDescent="0.25">
      <c r="A107" t="s">
        <v>49</v>
      </c>
      <c r="B107" s="6" t="s">
        <v>104</v>
      </c>
      <c r="C107">
        <v>2</v>
      </c>
      <c r="D107" t="s">
        <v>107</v>
      </c>
      <c r="E107" t="s">
        <v>40</v>
      </c>
      <c r="F107" t="s">
        <v>234</v>
      </c>
    </row>
    <row r="108" spans="1:6" x14ac:dyDescent="0.25">
      <c r="A108" t="s">
        <v>49</v>
      </c>
      <c r="B108" s="6" t="s">
        <v>104</v>
      </c>
      <c r="C108">
        <v>3</v>
      </c>
      <c r="D108" t="s">
        <v>108</v>
      </c>
      <c r="E108" t="s">
        <v>41</v>
      </c>
      <c r="F108" t="s">
        <v>235</v>
      </c>
    </row>
    <row r="109" spans="1:6" x14ac:dyDescent="0.25">
      <c r="A109" t="s">
        <v>49</v>
      </c>
      <c r="B109" s="6" t="s">
        <v>104</v>
      </c>
      <c r="C109">
        <v>4</v>
      </c>
      <c r="D109" t="s">
        <v>109</v>
      </c>
      <c r="E109" t="s">
        <v>43</v>
      </c>
      <c r="F109" t="s">
        <v>236</v>
      </c>
    </row>
    <row r="110" spans="1:6" x14ac:dyDescent="0.25">
      <c r="A110" t="s">
        <v>49</v>
      </c>
      <c r="B110" s="6" t="s">
        <v>104</v>
      </c>
      <c r="C110">
        <v>5</v>
      </c>
      <c r="D110" t="s">
        <v>106</v>
      </c>
      <c r="E110" t="s">
        <v>44</v>
      </c>
      <c r="F110" t="s">
        <v>237</v>
      </c>
    </row>
    <row r="111" spans="1:6" x14ac:dyDescent="0.25">
      <c r="A111" t="s">
        <v>49</v>
      </c>
      <c r="B111" s="6" t="s">
        <v>104</v>
      </c>
      <c r="C111">
        <v>6</v>
      </c>
      <c r="D111" t="s">
        <v>110</v>
      </c>
      <c r="E111" t="s">
        <v>45</v>
      </c>
      <c r="F111" t="s">
        <v>238</v>
      </c>
    </row>
    <row r="112" spans="1:6" x14ac:dyDescent="0.25">
      <c r="A112" t="s">
        <v>49</v>
      </c>
      <c r="B112" s="6" t="s">
        <v>104</v>
      </c>
      <c r="C112" t="s">
        <v>33</v>
      </c>
      <c r="D112" t="s">
        <v>111</v>
      </c>
      <c r="E112" t="s">
        <v>46</v>
      </c>
      <c r="F112" t="s">
        <v>239</v>
      </c>
    </row>
    <row r="113" spans="1:6" x14ac:dyDescent="0.25">
      <c r="A113" t="s">
        <v>49</v>
      </c>
      <c r="B113" s="6" t="s">
        <v>104</v>
      </c>
      <c r="C113" t="s">
        <v>34</v>
      </c>
      <c r="D113" t="s">
        <v>112</v>
      </c>
      <c r="E113" t="s">
        <v>47</v>
      </c>
      <c r="F113" t="s">
        <v>240</v>
      </c>
    </row>
    <row r="114" spans="1:6" x14ac:dyDescent="0.25">
      <c r="A114" t="s">
        <v>12</v>
      </c>
      <c r="B114" s="6" t="s">
        <v>81</v>
      </c>
      <c r="C114" t="s">
        <v>32</v>
      </c>
      <c r="D114" t="s">
        <v>67</v>
      </c>
      <c r="E114" t="s">
        <v>42</v>
      </c>
      <c r="F114" t="s">
        <v>241</v>
      </c>
    </row>
    <row r="115" spans="1:6" x14ac:dyDescent="0.25">
      <c r="A115" t="s">
        <v>12</v>
      </c>
      <c r="B115" s="6" t="s">
        <v>81</v>
      </c>
      <c r="C115">
        <v>2</v>
      </c>
      <c r="D115" t="s">
        <v>107</v>
      </c>
      <c r="E115" t="s">
        <v>40</v>
      </c>
      <c r="F115" t="s">
        <v>242</v>
      </c>
    </row>
    <row r="116" spans="1:6" x14ac:dyDescent="0.25">
      <c r="A116" t="s">
        <v>12</v>
      </c>
      <c r="B116" s="6" t="s">
        <v>81</v>
      </c>
      <c r="C116">
        <v>3</v>
      </c>
      <c r="D116" t="s">
        <v>108</v>
      </c>
      <c r="E116" t="s">
        <v>41</v>
      </c>
      <c r="F116" t="s">
        <v>243</v>
      </c>
    </row>
    <row r="117" spans="1:6" x14ac:dyDescent="0.25">
      <c r="A117" t="s">
        <v>12</v>
      </c>
      <c r="B117" s="6" t="s">
        <v>81</v>
      </c>
      <c r="C117">
        <v>4</v>
      </c>
      <c r="D117" t="s">
        <v>109</v>
      </c>
      <c r="E117" t="s">
        <v>43</v>
      </c>
      <c r="F117" t="s">
        <v>244</v>
      </c>
    </row>
    <row r="118" spans="1:6" x14ac:dyDescent="0.25">
      <c r="A118" t="s">
        <v>12</v>
      </c>
      <c r="B118" s="6" t="s">
        <v>81</v>
      </c>
      <c r="C118">
        <v>5</v>
      </c>
      <c r="D118" t="s">
        <v>106</v>
      </c>
      <c r="E118" t="s">
        <v>44</v>
      </c>
      <c r="F118" t="s">
        <v>245</v>
      </c>
    </row>
    <row r="119" spans="1:6" x14ac:dyDescent="0.25">
      <c r="A119" t="s">
        <v>12</v>
      </c>
      <c r="B119" s="6" t="s">
        <v>81</v>
      </c>
      <c r="C119">
        <v>6</v>
      </c>
      <c r="D119" t="s">
        <v>110</v>
      </c>
      <c r="E119" t="s">
        <v>45</v>
      </c>
      <c r="F119" t="s">
        <v>246</v>
      </c>
    </row>
    <row r="120" spans="1:6" x14ac:dyDescent="0.25">
      <c r="A120" t="s">
        <v>12</v>
      </c>
      <c r="B120" s="6" t="s">
        <v>81</v>
      </c>
      <c r="C120" t="s">
        <v>33</v>
      </c>
      <c r="D120" t="s">
        <v>111</v>
      </c>
      <c r="E120" t="s">
        <v>46</v>
      </c>
      <c r="F120" t="s">
        <v>247</v>
      </c>
    </row>
    <row r="121" spans="1:6" x14ac:dyDescent="0.25">
      <c r="A121" t="s">
        <v>12</v>
      </c>
      <c r="B121" s="6" t="s">
        <v>81</v>
      </c>
      <c r="C121" t="s">
        <v>34</v>
      </c>
      <c r="D121" t="s">
        <v>112</v>
      </c>
      <c r="E121" t="s">
        <v>47</v>
      </c>
      <c r="F121" t="s">
        <v>248</v>
      </c>
    </row>
    <row r="122" spans="1:6" x14ac:dyDescent="0.25">
      <c r="A122" t="s">
        <v>13</v>
      </c>
      <c r="B122" s="6" t="s">
        <v>74</v>
      </c>
      <c r="C122" t="s">
        <v>32</v>
      </c>
      <c r="D122" t="s">
        <v>67</v>
      </c>
      <c r="E122" t="s">
        <v>42</v>
      </c>
      <c r="F122" t="s">
        <v>249</v>
      </c>
    </row>
    <row r="123" spans="1:6" x14ac:dyDescent="0.25">
      <c r="A123" t="s">
        <v>13</v>
      </c>
      <c r="B123" s="6" t="s">
        <v>74</v>
      </c>
      <c r="C123">
        <v>2</v>
      </c>
      <c r="D123" t="s">
        <v>107</v>
      </c>
      <c r="E123" t="s">
        <v>40</v>
      </c>
      <c r="F123" t="s">
        <v>250</v>
      </c>
    </row>
    <row r="124" spans="1:6" x14ac:dyDescent="0.25">
      <c r="A124" t="s">
        <v>13</v>
      </c>
      <c r="B124" s="6" t="s">
        <v>74</v>
      </c>
      <c r="C124">
        <v>3</v>
      </c>
      <c r="D124" t="s">
        <v>108</v>
      </c>
      <c r="E124" t="s">
        <v>41</v>
      </c>
      <c r="F124" t="s">
        <v>251</v>
      </c>
    </row>
    <row r="125" spans="1:6" x14ac:dyDescent="0.25">
      <c r="A125" t="s">
        <v>13</v>
      </c>
      <c r="B125" s="6" t="s">
        <v>74</v>
      </c>
      <c r="C125">
        <v>4</v>
      </c>
      <c r="D125" t="s">
        <v>109</v>
      </c>
      <c r="E125" t="s">
        <v>43</v>
      </c>
      <c r="F125" t="s">
        <v>252</v>
      </c>
    </row>
    <row r="126" spans="1:6" x14ac:dyDescent="0.25">
      <c r="A126" t="s">
        <v>13</v>
      </c>
      <c r="B126" s="6" t="s">
        <v>74</v>
      </c>
      <c r="C126">
        <v>5</v>
      </c>
      <c r="D126" t="s">
        <v>106</v>
      </c>
      <c r="E126" t="s">
        <v>44</v>
      </c>
      <c r="F126" t="s">
        <v>253</v>
      </c>
    </row>
    <row r="127" spans="1:6" x14ac:dyDescent="0.25">
      <c r="A127" t="s">
        <v>13</v>
      </c>
      <c r="B127" s="6" t="s">
        <v>74</v>
      </c>
      <c r="C127">
        <v>6</v>
      </c>
      <c r="D127" t="s">
        <v>110</v>
      </c>
      <c r="E127" t="s">
        <v>45</v>
      </c>
      <c r="F127" t="s">
        <v>254</v>
      </c>
    </row>
    <row r="128" spans="1:6" x14ac:dyDescent="0.25">
      <c r="A128" t="s">
        <v>13</v>
      </c>
      <c r="B128" s="6" t="s">
        <v>74</v>
      </c>
      <c r="C128" t="s">
        <v>33</v>
      </c>
      <c r="D128" t="s">
        <v>111</v>
      </c>
      <c r="E128" t="s">
        <v>46</v>
      </c>
      <c r="F128" t="s">
        <v>255</v>
      </c>
    </row>
    <row r="129" spans="1:6" x14ac:dyDescent="0.25">
      <c r="A129" t="s">
        <v>13</v>
      </c>
      <c r="B129" s="6" t="s">
        <v>74</v>
      </c>
      <c r="C129" t="s">
        <v>34</v>
      </c>
      <c r="D129" t="s">
        <v>112</v>
      </c>
      <c r="E129" t="s">
        <v>47</v>
      </c>
      <c r="F129" t="s">
        <v>256</v>
      </c>
    </row>
    <row r="130" spans="1:6" x14ac:dyDescent="0.25">
      <c r="A130" t="s">
        <v>14</v>
      </c>
      <c r="B130" s="6" t="s">
        <v>72</v>
      </c>
      <c r="C130" t="s">
        <v>32</v>
      </c>
      <c r="D130" t="s">
        <v>67</v>
      </c>
      <c r="E130" t="s">
        <v>42</v>
      </c>
      <c r="F130" t="s">
        <v>257</v>
      </c>
    </row>
    <row r="131" spans="1:6" x14ac:dyDescent="0.25">
      <c r="A131" t="s">
        <v>14</v>
      </c>
      <c r="B131" s="6" t="s">
        <v>72</v>
      </c>
      <c r="C131">
        <v>2</v>
      </c>
      <c r="D131" t="s">
        <v>107</v>
      </c>
      <c r="E131" t="s">
        <v>40</v>
      </c>
      <c r="F131" t="s">
        <v>258</v>
      </c>
    </row>
    <row r="132" spans="1:6" x14ac:dyDescent="0.25">
      <c r="A132" t="s">
        <v>14</v>
      </c>
      <c r="B132" s="6" t="s">
        <v>72</v>
      </c>
      <c r="C132">
        <v>3</v>
      </c>
      <c r="D132" t="s">
        <v>108</v>
      </c>
      <c r="E132" t="s">
        <v>41</v>
      </c>
      <c r="F132" t="s">
        <v>259</v>
      </c>
    </row>
    <row r="133" spans="1:6" x14ac:dyDescent="0.25">
      <c r="A133" t="s">
        <v>14</v>
      </c>
      <c r="B133" s="6" t="s">
        <v>72</v>
      </c>
      <c r="C133">
        <v>4</v>
      </c>
      <c r="D133" t="s">
        <v>109</v>
      </c>
      <c r="E133" t="s">
        <v>43</v>
      </c>
      <c r="F133" t="s">
        <v>260</v>
      </c>
    </row>
    <row r="134" spans="1:6" x14ac:dyDescent="0.25">
      <c r="A134" t="s">
        <v>14</v>
      </c>
      <c r="B134" s="6" t="s">
        <v>72</v>
      </c>
      <c r="C134">
        <v>5</v>
      </c>
      <c r="D134" t="s">
        <v>106</v>
      </c>
      <c r="E134" t="s">
        <v>44</v>
      </c>
      <c r="F134" t="s">
        <v>261</v>
      </c>
    </row>
    <row r="135" spans="1:6" x14ac:dyDescent="0.25">
      <c r="A135" t="s">
        <v>14</v>
      </c>
      <c r="B135" s="6" t="s">
        <v>72</v>
      </c>
      <c r="C135">
        <v>6</v>
      </c>
      <c r="D135" t="s">
        <v>110</v>
      </c>
      <c r="E135" t="s">
        <v>45</v>
      </c>
      <c r="F135" t="s">
        <v>262</v>
      </c>
    </row>
    <row r="136" spans="1:6" x14ac:dyDescent="0.25">
      <c r="A136" t="s">
        <v>14</v>
      </c>
      <c r="B136" s="6" t="s">
        <v>72</v>
      </c>
      <c r="C136" t="s">
        <v>33</v>
      </c>
      <c r="D136" t="s">
        <v>111</v>
      </c>
      <c r="E136" t="s">
        <v>46</v>
      </c>
      <c r="F136" t="s">
        <v>263</v>
      </c>
    </row>
    <row r="137" spans="1:6" x14ac:dyDescent="0.25">
      <c r="A137" t="s">
        <v>14</v>
      </c>
      <c r="B137" s="6" t="s">
        <v>72</v>
      </c>
      <c r="C137" t="s">
        <v>34</v>
      </c>
      <c r="D137" t="s">
        <v>112</v>
      </c>
      <c r="E137" t="s">
        <v>47</v>
      </c>
      <c r="F137" t="s">
        <v>264</v>
      </c>
    </row>
    <row r="138" spans="1:6" x14ac:dyDescent="0.25">
      <c r="A138" t="s">
        <v>15</v>
      </c>
      <c r="B138" s="6" t="s">
        <v>91</v>
      </c>
      <c r="C138" t="s">
        <v>32</v>
      </c>
      <c r="D138" t="s">
        <v>67</v>
      </c>
      <c r="E138" t="s">
        <v>42</v>
      </c>
      <c r="F138" t="s">
        <v>265</v>
      </c>
    </row>
    <row r="139" spans="1:6" x14ac:dyDescent="0.25">
      <c r="A139" t="s">
        <v>15</v>
      </c>
      <c r="B139" s="6" t="s">
        <v>91</v>
      </c>
      <c r="C139">
        <v>2</v>
      </c>
      <c r="D139" t="s">
        <v>107</v>
      </c>
      <c r="E139" t="s">
        <v>40</v>
      </c>
      <c r="F139" t="s">
        <v>266</v>
      </c>
    </row>
    <row r="140" spans="1:6" x14ac:dyDescent="0.25">
      <c r="A140" t="s">
        <v>15</v>
      </c>
      <c r="B140" s="6" t="s">
        <v>91</v>
      </c>
      <c r="C140">
        <v>3</v>
      </c>
      <c r="D140" t="s">
        <v>108</v>
      </c>
      <c r="E140" t="s">
        <v>41</v>
      </c>
      <c r="F140" t="s">
        <v>267</v>
      </c>
    </row>
    <row r="141" spans="1:6" x14ac:dyDescent="0.25">
      <c r="A141" t="s">
        <v>15</v>
      </c>
      <c r="B141" s="6" t="s">
        <v>91</v>
      </c>
      <c r="C141">
        <v>4</v>
      </c>
      <c r="D141" t="s">
        <v>109</v>
      </c>
      <c r="E141" t="s">
        <v>43</v>
      </c>
      <c r="F141" t="s">
        <v>268</v>
      </c>
    </row>
    <row r="142" spans="1:6" x14ac:dyDescent="0.25">
      <c r="A142" t="s">
        <v>15</v>
      </c>
      <c r="B142" s="6" t="s">
        <v>91</v>
      </c>
      <c r="C142">
        <v>5</v>
      </c>
      <c r="D142" t="s">
        <v>106</v>
      </c>
      <c r="E142" t="s">
        <v>44</v>
      </c>
      <c r="F142" t="s">
        <v>269</v>
      </c>
    </row>
    <row r="143" spans="1:6" x14ac:dyDescent="0.25">
      <c r="A143" t="s">
        <v>15</v>
      </c>
      <c r="B143" s="6" t="s">
        <v>91</v>
      </c>
      <c r="C143">
        <v>6</v>
      </c>
      <c r="D143" t="s">
        <v>110</v>
      </c>
      <c r="E143" t="s">
        <v>45</v>
      </c>
      <c r="F143" t="s">
        <v>270</v>
      </c>
    </row>
    <row r="144" spans="1:6" x14ac:dyDescent="0.25">
      <c r="A144" t="s">
        <v>15</v>
      </c>
      <c r="B144" s="6" t="s">
        <v>91</v>
      </c>
      <c r="C144" t="s">
        <v>33</v>
      </c>
      <c r="D144" t="s">
        <v>111</v>
      </c>
      <c r="E144" t="s">
        <v>46</v>
      </c>
      <c r="F144" t="s">
        <v>271</v>
      </c>
    </row>
    <row r="145" spans="1:6" x14ac:dyDescent="0.25">
      <c r="A145" t="s">
        <v>15</v>
      </c>
      <c r="B145" s="6" t="s">
        <v>91</v>
      </c>
      <c r="C145" t="s">
        <v>34</v>
      </c>
      <c r="D145" t="s">
        <v>112</v>
      </c>
      <c r="E145" t="s">
        <v>47</v>
      </c>
      <c r="F145" t="s">
        <v>272</v>
      </c>
    </row>
    <row r="146" spans="1:6" x14ac:dyDescent="0.25">
      <c r="A146" t="s">
        <v>16</v>
      </c>
      <c r="B146" s="6" t="s">
        <v>92</v>
      </c>
      <c r="C146" t="s">
        <v>32</v>
      </c>
      <c r="D146" t="s">
        <v>67</v>
      </c>
      <c r="E146" t="s">
        <v>42</v>
      </c>
      <c r="F146" t="s">
        <v>273</v>
      </c>
    </row>
    <row r="147" spans="1:6" x14ac:dyDescent="0.25">
      <c r="A147" t="s">
        <v>16</v>
      </c>
      <c r="B147" s="6" t="s">
        <v>92</v>
      </c>
      <c r="C147">
        <v>2</v>
      </c>
      <c r="D147" t="s">
        <v>107</v>
      </c>
      <c r="E147" t="s">
        <v>40</v>
      </c>
      <c r="F147" t="s">
        <v>274</v>
      </c>
    </row>
    <row r="148" spans="1:6" x14ac:dyDescent="0.25">
      <c r="A148" t="s">
        <v>16</v>
      </c>
      <c r="B148" s="6" t="s">
        <v>92</v>
      </c>
      <c r="C148">
        <v>3</v>
      </c>
      <c r="D148" t="s">
        <v>108</v>
      </c>
      <c r="E148" t="s">
        <v>41</v>
      </c>
      <c r="F148" t="s">
        <v>275</v>
      </c>
    </row>
    <row r="149" spans="1:6" x14ac:dyDescent="0.25">
      <c r="A149" t="s">
        <v>16</v>
      </c>
      <c r="B149" s="6" t="s">
        <v>92</v>
      </c>
      <c r="C149">
        <v>4</v>
      </c>
      <c r="D149" t="s">
        <v>109</v>
      </c>
      <c r="E149" t="s">
        <v>43</v>
      </c>
      <c r="F149" t="s">
        <v>276</v>
      </c>
    </row>
    <row r="150" spans="1:6" x14ac:dyDescent="0.25">
      <c r="A150" t="s">
        <v>16</v>
      </c>
      <c r="B150" s="6" t="s">
        <v>92</v>
      </c>
      <c r="C150">
        <v>5</v>
      </c>
      <c r="D150" t="s">
        <v>106</v>
      </c>
      <c r="E150" t="s">
        <v>44</v>
      </c>
      <c r="F150" t="s">
        <v>277</v>
      </c>
    </row>
    <row r="151" spans="1:6" x14ac:dyDescent="0.25">
      <c r="A151" t="s">
        <v>16</v>
      </c>
      <c r="B151" s="6" t="s">
        <v>92</v>
      </c>
      <c r="C151">
        <v>6</v>
      </c>
      <c r="D151" t="s">
        <v>110</v>
      </c>
      <c r="E151" t="s">
        <v>45</v>
      </c>
      <c r="F151" t="s">
        <v>278</v>
      </c>
    </row>
    <row r="152" spans="1:6" x14ac:dyDescent="0.25">
      <c r="A152" t="s">
        <v>16</v>
      </c>
      <c r="B152" s="6" t="s">
        <v>92</v>
      </c>
      <c r="C152" t="s">
        <v>33</v>
      </c>
      <c r="D152" t="s">
        <v>111</v>
      </c>
      <c r="E152" t="s">
        <v>46</v>
      </c>
      <c r="F152" t="s">
        <v>279</v>
      </c>
    </row>
    <row r="153" spans="1:6" x14ac:dyDescent="0.25">
      <c r="A153" t="s">
        <v>16</v>
      </c>
      <c r="B153" s="6" t="s">
        <v>92</v>
      </c>
      <c r="C153" t="s">
        <v>34</v>
      </c>
      <c r="D153" t="s">
        <v>112</v>
      </c>
      <c r="E153" t="s">
        <v>47</v>
      </c>
      <c r="F153" t="s">
        <v>280</v>
      </c>
    </row>
    <row r="154" spans="1:6" x14ac:dyDescent="0.25">
      <c r="A154" t="s">
        <v>17</v>
      </c>
      <c r="B154" s="6" t="s">
        <v>82</v>
      </c>
      <c r="C154" t="s">
        <v>32</v>
      </c>
      <c r="D154" t="s">
        <v>67</v>
      </c>
      <c r="E154" t="s">
        <v>42</v>
      </c>
      <c r="F154" t="s">
        <v>281</v>
      </c>
    </row>
    <row r="155" spans="1:6" x14ac:dyDescent="0.25">
      <c r="A155" t="s">
        <v>17</v>
      </c>
      <c r="B155" s="6" t="s">
        <v>82</v>
      </c>
      <c r="C155">
        <v>2</v>
      </c>
      <c r="D155" t="s">
        <v>107</v>
      </c>
      <c r="E155" t="s">
        <v>40</v>
      </c>
      <c r="F155" t="s">
        <v>282</v>
      </c>
    </row>
    <row r="156" spans="1:6" x14ac:dyDescent="0.25">
      <c r="A156" t="s">
        <v>17</v>
      </c>
      <c r="B156" s="6" t="s">
        <v>82</v>
      </c>
      <c r="C156">
        <v>3</v>
      </c>
      <c r="D156" t="s">
        <v>108</v>
      </c>
      <c r="E156" t="s">
        <v>41</v>
      </c>
      <c r="F156" t="s">
        <v>283</v>
      </c>
    </row>
    <row r="157" spans="1:6" x14ac:dyDescent="0.25">
      <c r="A157" t="s">
        <v>17</v>
      </c>
      <c r="B157" s="6" t="s">
        <v>82</v>
      </c>
      <c r="C157">
        <v>4</v>
      </c>
      <c r="D157" t="s">
        <v>109</v>
      </c>
      <c r="E157" t="s">
        <v>43</v>
      </c>
      <c r="F157" t="s">
        <v>284</v>
      </c>
    </row>
    <row r="158" spans="1:6" x14ac:dyDescent="0.25">
      <c r="A158" t="s">
        <v>17</v>
      </c>
      <c r="B158" s="6" t="s">
        <v>82</v>
      </c>
      <c r="C158">
        <v>5</v>
      </c>
      <c r="D158" t="s">
        <v>106</v>
      </c>
      <c r="E158" t="s">
        <v>44</v>
      </c>
      <c r="F158" t="s">
        <v>285</v>
      </c>
    </row>
    <row r="159" spans="1:6" x14ac:dyDescent="0.25">
      <c r="A159" t="s">
        <v>17</v>
      </c>
      <c r="B159" s="6" t="s">
        <v>82</v>
      </c>
      <c r="C159">
        <v>6</v>
      </c>
      <c r="D159" t="s">
        <v>110</v>
      </c>
      <c r="E159" t="s">
        <v>45</v>
      </c>
      <c r="F159" t="s">
        <v>286</v>
      </c>
    </row>
    <row r="160" spans="1:6" x14ac:dyDescent="0.25">
      <c r="A160" t="s">
        <v>17</v>
      </c>
      <c r="B160" s="6" t="s">
        <v>82</v>
      </c>
      <c r="C160" t="s">
        <v>33</v>
      </c>
      <c r="D160" t="s">
        <v>111</v>
      </c>
      <c r="E160" t="s">
        <v>46</v>
      </c>
      <c r="F160" t="s">
        <v>287</v>
      </c>
    </row>
    <row r="161" spans="1:6" x14ac:dyDescent="0.25">
      <c r="A161" t="s">
        <v>17</v>
      </c>
      <c r="B161" s="6" t="s">
        <v>82</v>
      </c>
      <c r="C161" t="s">
        <v>34</v>
      </c>
      <c r="D161" t="s">
        <v>112</v>
      </c>
      <c r="E161" t="s">
        <v>47</v>
      </c>
      <c r="F161" t="s">
        <v>288</v>
      </c>
    </row>
    <row r="162" spans="1:6" x14ac:dyDescent="0.25">
      <c r="A162" t="s">
        <v>18</v>
      </c>
      <c r="B162" s="6" t="s">
        <v>84</v>
      </c>
      <c r="C162" t="s">
        <v>32</v>
      </c>
      <c r="D162" t="s">
        <v>67</v>
      </c>
      <c r="E162" t="s">
        <v>42</v>
      </c>
      <c r="F162" t="s">
        <v>289</v>
      </c>
    </row>
    <row r="163" spans="1:6" x14ac:dyDescent="0.25">
      <c r="A163" t="s">
        <v>18</v>
      </c>
      <c r="B163" s="6" t="s">
        <v>84</v>
      </c>
      <c r="C163">
        <v>2</v>
      </c>
      <c r="D163" t="s">
        <v>107</v>
      </c>
      <c r="E163" t="s">
        <v>40</v>
      </c>
      <c r="F163" t="s">
        <v>290</v>
      </c>
    </row>
    <row r="164" spans="1:6" x14ac:dyDescent="0.25">
      <c r="A164" t="s">
        <v>18</v>
      </c>
      <c r="B164" s="6" t="s">
        <v>84</v>
      </c>
      <c r="C164">
        <v>3</v>
      </c>
      <c r="D164" t="s">
        <v>108</v>
      </c>
      <c r="E164" t="s">
        <v>41</v>
      </c>
      <c r="F164" t="s">
        <v>291</v>
      </c>
    </row>
    <row r="165" spans="1:6" x14ac:dyDescent="0.25">
      <c r="A165" t="s">
        <v>18</v>
      </c>
      <c r="B165" s="6" t="s">
        <v>84</v>
      </c>
      <c r="C165">
        <v>4</v>
      </c>
      <c r="D165" t="s">
        <v>109</v>
      </c>
      <c r="E165" t="s">
        <v>43</v>
      </c>
      <c r="F165" t="s">
        <v>292</v>
      </c>
    </row>
    <row r="166" spans="1:6" x14ac:dyDescent="0.25">
      <c r="A166" t="s">
        <v>18</v>
      </c>
      <c r="B166" s="6" t="s">
        <v>84</v>
      </c>
      <c r="C166">
        <v>5</v>
      </c>
      <c r="D166" t="s">
        <v>106</v>
      </c>
      <c r="E166" t="s">
        <v>44</v>
      </c>
      <c r="F166" t="s">
        <v>293</v>
      </c>
    </row>
    <row r="167" spans="1:6" x14ac:dyDescent="0.25">
      <c r="A167" t="s">
        <v>18</v>
      </c>
      <c r="B167" s="6" t="s">
        <v>84</v>
      </c>
      <c r="C167">
        <v>6</v>
      </c>
      <c r="D167" t="s">
        <v>110</v>
      </c>
      <c r="E167" t="s">
        <v>45</v>
      </c>
      <c r="F167" t="s">
        <v>294</v>
      </c>
    </row>
    <row r="168" spans="1:6" x14ac:dyDescent="0.25">
      <c r="A168" t="s">
        <v>18</v>
      </c>
      <c r="B168" s="6" t="s">
        <v>84</v>
      </c>
      <c r="C168" t="s">
        <v>33</v>
      </c>
      <c r="D168" t="s">
        <v>111</v>
      </c>
      <c r="E168" t="s">
        <v>46</v>
      </c>
      <c r="F168" t="s">
        <v>295</v>
      </c>
    </row>
    <row r="169" spans="1:6" x14ac:dyDescent="0.25">
      <c r="A169" t="s">
        <v>18</v>
      </c>
      <c r="B169" s="6" t="s">
        <v>84</v>
      </c>
      <c r="C169" t="s">
        <v>34</v>
      </c>
      <c r="D169" t="s">
        <v>112</v>
      </c>
      <c r="E169" t="s">
        <v>47</v>
      </c>
      <c r="F169" t="s">
        <v>296</v>
      </c>
    </row>
    <row r="170" spans="1:6" x14ac:dyDescent="0.25">
      <c r="A170" t="s">
        <v>19</v>
      </c>
      <c r="B170" s="6" t="s">
        <v>83</v>
      </c>
      <c r="C170" t="s">
        <v>32</v>
      </c>
      <c r="D170" t="s">
        <v>67</v>
      </c>
      <c r="E170" t="s">
        <v>42</v>
      </c>
      <c r="F170" t="s">
        <v>297</v>
      </c>
    </row>
    <row r="171" spans="1:6" x14ac:dyDescent="0.25">
      <c r="A171" t="s">
        <v>19</v>
      </c>
      <c r="B171" s="6" t="s">
        <v>83</v>
      </c>
      <c r="C171">
        <v>2</v>
      </c>
      <c r="D171" t="s">
        <v>107</v>
      </c>
      <c r="E171" t="s">
        <v>40</v>
      </c>
      <c r="F171" t="s">
        <v>298</v>
      </c>
    </row>
    <row r="172" spans="1:6" x14ac:dyDescent="0.25">
      <c r="A172" t="s">
        <v>19</v>
      </c>
      <c r="B172" s="6" t="s">
        <v>83</v>
      </c>
      <c r="C172">
        <v>3</v>
      </c>
      <c r="D172" t="s">
        <v>108</v>
      </c>
      <c r="E172" t="s">
        <v>41</v>
      </c>
      <c r="F172" t="s">
        <v>299</v>
      </c>
    </row>
    <row r="173" spans="1:6" x14ac:dyDescent="0.25">
      <c r="A173" t="s">
        <v>19</v>
      </c>
      <c r="B173" s="6" t="s">
        <v>83</v>
      </c>
      <c r="C173">
        <v>4</v>
      </c>
      <c r="D173" t="s">
        <v>109</v>
      </c>
      <c r="E173" t="s">
        <v>43</v>
      </c>
      <c r="F173" t="s">
        <v>300</v>
      </c>
    </row>
    <row r="174" spans="1:6" x14ac:dyDescent="0.25">
      <c r="A174" t="s">
        <v>19</v>
      </c>
      <c r="B174" s="6" t="s">
        <v>83</v>
      </c>
      <c r="C174">
        <v>5</v>
      </c>
      <c r="D174" t="s">
        <v>106</v>
      </c>
      <c r="E174" t="s">
        <v>44</v>
      </c>
      <c r="F174" t="s">
        <v>301</v>
      </c>
    </row>
    <row r="175" spans="1:6" x14ac:dyDescent="0.25">
      <c r="A175" t="s">
        <v>19</v>
      </c>
      <c r="B175" s="6" t="s">
        <v>83</v>
      </c>
      <c r="C175">
        <v>6</v>
      </c>
      <c r="D175" t="s">
        <v>110</v>
      </c>
      <c r="E175" t="s">
        <v>45</v>
      </c>
      <c r="F175" t="s">
        <v>302</v>
      </c>
    </row>
    <row r="176" spans="1:6" x14ac:dyDescent="0.25">
      <c r="A176" t="s">
        <v>19</v>
      </c>
      <c r="B176" s="6" t="s">
        <v>83</v>
      </c>
      <c r="C176" t="s">
        <v>33</v>
      </c>
      <c r="D176" t="s">
        <v>111</v>
      </c>
      <c r="E176" t="s">
        <v>46</v>
      </c>
      <c r="F176" t="s">
        <v>303</v>
      </c>
    </row>
    <row r="177" spans="1:6" x14ac:dyDescent="0.25">
      <c r="A177" t="s">
        <v>19</v>
      </c>
      <c r="B177" s="6" t="s">
        <v>83</v>
      </c>
      <c r="C177" t="s">
        <v>34</v>
      </c>
      <c r="D177" t="s">
        <v>112</v>
      </c>
      <c r="E177" t="s">
        <v>47</v>
      </c>
      <c r="F177" t="s">
        <v>304</v>
      </c>
    </row>
    <row r="178" spans="1:6" x14ac:dyDescent="0.25">
      <c r="A178" t="s">
        <v>20</v>
      </c>
      <c r="B178" s="6" t="s">
        <v>85</v>
      </c>
      <c r="C178" t="s">
        <v>32</v>
      </c>
      <c r="D178" t="s">
        <v>67</v>
      </c>
      <c r="E178" t="s">
        <v>42</v>
      </c>
      <c r="F178" t="s">
        <v>305</v>
      </c>
    </row>
    <row r="179" spans="1:6" x14ac:dyDescent="0.25">
      <c r="A179" t="s">
        <v>20</v>
      </c>
      <c r="B179" s="6" t="s">
        <v>85</v>
      </c>
      <c r="C179">
        <v>2</v>
      </c>
      <c r="D179" t="s">
        <v>107</v>
      </c>
      <c r="E179" t="s">
        <v>40</v>
      </c>
      <c r="F179" t="s">
        <v>306</v>
      </c>
    </row>
    <row r="180" spans="1:6" x14ac:dyDescent="0.25">
      <c r="A180" t="s">
        <v>20</v>
      </c>
      <c r="B180" s="6" t="s">
        <v>85</v>
      </c>
      <c r="C180">
        <v>3</v>
      </c>
      <c r="D180" t="s">
        <v>108</v>
      </c>
      <c r="E180" t="s">
        <v>41</v>
      </c>
      <c r="F180" t="s">
        <v>307</v>
      </c>
    </row>
    <row r="181" spans="1:6" x14ac:dyDescent="0.25">
      <c r="A181" t="s">
        <v>20</v>
      </c>
      <c r="B181" s="6" t="s">
        <v>85</v>
      </c>
      <c r="C181">
        <v>4</v>
      </c>
      <c r="D181" t="s">
        <v>109</v>
      </c>
      <c r="E181" t="s">
        <v>43</v>
      </c>
      <c r="F181" t="s">
        <v>308</v>
      </c>
    </row>
    <row r="182" spans="1:6" x14ac:dyDescent="0.25">
      <c r="A182" t="s">
        <v>20</v>
      </c>
      <c r="B182" s="6" t="s">
        <v>85</v>
      </c>
      <c r="C182">
        <v>5</v>
      </c>
      <c r="D182" t="s">
        <v>106</v>
      </c>
      <c r="E182" t="s">
        <v>44</v>
      </c>
      <c r="F182" t="s">
        <v>309</v>
      </c>
    </row>
    <row r="183" spans="1:6" x14ac:dyDescent="0.25">
      <c r="A183" t="s">
        <v>20</v>
      </c>
      <c r="B183" s="6" t="s">
        <v>85</v>
      </c>
      <c r="C183">
        <v>6</v>
      </c>
      <c r="D183" t="s">
        <v>110</v>
      </c>
      <c r="E183" t="s">
        <v>45</v>
      </c>
      <c r="F183" t="s">
        <v>310</v>
      </c>
    </row>
    <row r="184" spans="1:6" x14ac:dyDescent="0.25">
      <c r="A184" t="s">
        <v>20</v>
      </c>
      <c r="B184" s="6" t="s">
        <v>85</v>
      </c>
      <c r="C184" t="s">
        <v>33</v>
      </c>
      <c r="D184" t="s">
        <v>111</v>
      </c>
      <c r="E184" t="s">
        <v>46</v>
      </c>
      <c r="F184" t="s">
        <v>311</v>
      </c>
    </row>
    <row r="185" spans="1:6" x14ac:dyDescent="0.25">
      <c r="A185" t="s">
        <v>20</v>
      </c>
      <c r="B185" s="6" t="s">
        <v>85</v>
      </c>
      <c r="C185" t="s">
        <v>34</v>
      </c>
      <c r="D185" t="s">
        <v>112</v>
      </c>
      <c r="E185" t="s">
        <v>47</v>
      </c>
      <c r="F185" t="s">
        <v>312</v>
      </c>
    </row>
    <row r="186" spans="1:6" x14ac:dyDescent="0.25">
      <c r="A186" t="s">
        <v>21</v>
      </c>
      <c r="B186" s="6" t="s">
        <v>86</v>
      </c>
      <c r="C186" t="s">
        <v>32</v>
      </c>
      <c r="D186" t="s">
        <v>67</v>
      </c>
      <c r="E186" t="s">
        <v>42</v>
      </c>
      <c r="F186" t="s">
        <v>313</v>
      </c>
    </row>
    <row r="187" spans="1:6" x14ac:dyDescent="0.25">
      <c r="A187" t="s">
        <v>21</v>
      </c>
      <c r="B187" s="6" t="s">
        <v>86</v>
      </c>
      <c r="C187">
        <v>2</v>
      </c>
      <c r="D187" t="s">
        <v>107</v>
      </c>
      <c r="E187" t="s">
        <v>40</v>
      </c>
      <c r="F187" t="s">
        <v>314</v>
      </c>
    </row>
    <row r="188" spans="1:6" x14ac:dyDescent="0.25">
      <c r="A188" t="s">
        <v>21</v>
      </c>
      <c r="B188" s="6" t="s">
        <v>86</v>
      </c>
      <c r="C188">
        <v>3</v>
      </c>
      <c r="D188" t="s">
        <v>108</v>
      </c>
      <c r="E188" t="s">
        <v>41</v>
      </c>
      <c r="F188" t="s">
        <v>315</v>
      </c>
    </row>
    <row r="189" spans="1:6" x14ac:dyDescent="0.25">
      <c r="A189" t="s">
        <v>21</v>
      </c>
      <c r="B189" s="6" t="s">
        <v>86</v>
      </c>
      <c r="C189">
        <v>4</v>
      </c>
      <c r="D189" t="s">
        <v>109</v>
      </c>
      <c r="E189" t="s">
        <v>43</v>
      </c>
      <c r="F189" t="s">
        <v>316</v>
      </c>
    </row>
    <row r="190" spans="1:6" x14ac:dyDescent="0.25">
      <c r="A190" t="s">
        <v>21</v>
      </c>
      <c r="B190" s="6" t="s">
        <v>86</v>
      </c>
      <c r="C190">
        <v>5</v>
      </c>
      <c r="D190" t="s">
        <v>106</v>
      </c>
      <c r="E190" t="s">
        <v>44</v>
      </c>
      <c r="F190" t="s">
        <v>317</v>
      </c>
    </row>
    <row r="191" spans="1:6" x14ac:dyDescent="0.25">
      <c r="A191" t="s">
        <v>21</v>
      </c>
      <c r="B191" s="6" t="s">
        <v>86</v>
      </c>
      <c r="C191">
        <v>6</v>
      </c>
      <c r="D191" t="s">
        <v>110</v>
      </c>
      <c r="E191" t="s">
        <v>45</v>
      </c>
      <c r="F191" t="s">
        <v>318</v>
      </c>
    </row>
    <row r="192" spans="1:6" x14ac:dyDescent="0.25">
      <c r="A192" t="s">
        <v>21</v>
      </c>
      <c r="B192" s="6" t="s">
        <v>86</v>
      </c>
      <c r="C192" t="s">
        <v>33</v>
      </c>
      <c r="D192" t="s">
        <v>111</v>
      </c>
      <c r="E192" t="s">
        <v>46</v>
      </c>
      <c r="F192" t="s">
        <v>319</v>
      </c>
    </row>
    <row r="193" spans="1:6" x14ac:dyDescent="0.25">
      <c r="A193" t="s">
        <v>21</v>
      </c>
      <c r="B193" s="6" t="s">
        <v>86</v>
      </c>
      <c r="C193" t="s">
        <v>34</v>
      </c>
      <c r="D193" t="s">
        <v>112</v>
      </c>
      <c r="E193" t="s">
        <v>47</v>
      </c>
      <c r="F193" t="s">
        <v>320</v>
      </c>
    </row>
    <row r="194" spans="1:6" x14ac:dyDescent="0.25">
      <c r="A194" t="s">
        <v>22</v>
      </c>
      <c r="B194" s="6" t="s">
        <v>100</v>
      </c>
      <c r="C194" t="s">
        <v>32</v>
      </c>
      <c r="D194" t="s">
        <v>67</v>
      </c>
      <c r="E194" t="s">
        <v>42</v>
      </c>
      <c r="F194" t="s">
        <v>321</v>
      </c>
    </row>
    <row r="195" spans="1:6" x14ac:dyDescent="0.25">
      <c r="A195" t="s">
        <v>22</v>
      </c>
      <c r="B195" s="6" t="s">
        <v>100</v>
      </c>
      <c r="C195">
        <v>2</v>
      </c>
      <c r="D195" t="s">
        <v>107</v>
      </c>
      <c r="E195" t="s">
        <v>40</v>
      </c>
      <c r="F195" t="s">
        <v>322</v>
      </c>
    </row>
    <row r="196" spans="1:6" x14ac:dyDescent="0.25">
      <c r="A196" t="s">
        <v>22</v>
      </c>
      <c r="B196" s="6" t="s">
        <v>100</v>
      </c>
      <c r="C196">
        <v>3</v>
      </c>
      <c r="D196" t="s">
        <v>108</v>
      </c>
      <c r="E196" t="s">
        <v>41</v>
      </c>
      <c r="F196" t="s">
        <v>323</v>
      </c>
    </row>
    <row r="197" spans="1:6" x14ac:dyDescent="0.25">
      <c r="A197" t="s">
        <v>22</v>
      </c>
      <c r="B197" s="6" t="s">
        <v>100</v>
      </c>
      <c r="C197">
        <v>4</v>
      </c>
      <c r="D197" t="s">
        <v>109</v>
      </c>
      <c r="E197" t="s">
        <v>43</v>
      </c>
      <c r="F197" t="s">
        <v>324</v>
      </c>
    </row>
    <row r="198" spans="1:6" x14ac:dyDescent="0.25">
      <c r="A198" t="s">
        <v>22</v>
      </c>
      <c r="B198" s="6" t="s">
        <v>100</v>
      </c>
      <c r="C198">
        <v>5</v>
      </c>
      <c r="D198" t="s">
        <v>106</v>
      </c>
      <c r="E198" t="s">
        <v>44</v>
      </c>
      <c r="F198" t="s">
        <v>325</v>
      </c>
    </row>
    <row r="199" spans="1:6" x14ac:dyDescent="0.25">
      <c r="A199" t="s">
        <v>22</v>
      </c>
      <c r="B199" s="6" t="s">
        <v>100</v>
      </c>
      <c r="C199">
        <v>6</v>
      </c>
      <c r="D199" t="s">
        <v>110</v>
      </c>
      <c r="E199" t="s">
        <v>45</v>
      </c>
      <c r="F199" t="s">
        <v>326</v>
      </c>
    </row>
    <row r="200" spans="1:6" x14ac:dyDescent="0.25">
      <c r="A200" t="s">
        <v>22</v>
      </c>
      <c r="B200" s="6" t="s">
        <v>100</v>
      </c>
      <c r="C200" t="s">
        <v>33</v>
      </c>
      <c r="D200" t="s">
        <v>111</v>
      </c>
      <c r="E200" t="s">
        <v>46</v>
      </c>
      <c r="F200" t="s">
        <v>327</v>
      </c>
    </row>
    <row r="201" spans="1:6" x14ac:dyDescent="0.25">
      <c r="A201" t="s">
        <v>22</v>
      </c>
      <c r="B201" s="6" t="s">
        <v>100</v>
      </c>
      <c r="C201" t="s">
        <v>34</v>
      </c>
      <c r="D201" t="s">
        <v>112</v>
      </c>
      <c r="E201" t="s">
        <v>47</v>
      </c>
      <c r="F201" t="s">
        <v>328</v>
      </c>
    </row>
    <row r="202" spans="1:6" x14ac:dyDescent="0.25">
      <c r="A202" t="s">
        <v>23</v>
      </c>
      <c r="B202" s="6" t="s">
        <v>98</v>
      </c>
      <c r="C202" t="s">
        <v>32</v>
      </c>
      <c r="D202" t="s">
        <v>67</v>
      </c>
      <c r="E202" t="s">
        <v>42</v>
      </c>
      <c r="F202" t="s">
        <v>329</v>
      </c>
    </row>
    <row r="203" spans="1:6" x14ac:dyDescent="0.25">
      <c r="A203" t="s">
        <v>23</v>
      </c>
      <c r="B203" s="6" t="s">
        <v>98</v>
      </c>
      <c r="C203">
        <v>2</v>
      </c>
      <c r="D203" t="s">
        <v>107</v>
      </c>
      <c r="E203" t="s">
        <v>40</v>
      </c>
      <c r="F203" t="s">
        <v>330</v>
      </c>
    </row>
    <row r="204" spans="1:6" x14ac:dyDescent="0.25">
      <c r="A204" t="s">
        <v>23</v>
      </c>
      <c r="B204" s="6" t="s">
        <v>98</v>
      </c>
      <c r="C204">
        <v>3</v>
      </c>
      <c r="D204" t="s">
        <v>108</v>
      </c>
      <c r="E204" t="s">
        <v>41</v>
      </c>
      <c r="F204" t="s">
        <v>331</v>
      </c>
    </row>
    <row r="205" spans="1:6" x14ac:dyDescent="0.25">
      <c r="A205" t="s">
        <v>23</v>
      </c>
      <c r="B205" s="6" t="s">
        <v>98</v>
      </c>
      <c r="C205">
        <v>4</v>
      </c>
      <c r="D205" t="s">
        <v>109</v>
      </c>
      <c r="E205" t="s">
        <v>43</v>
      </c>
      <c r="F205" t="s">
        <v>332</v>
      </c>
    </row>
    <row r="206" spans="1:6" x14ac:dyDescent="0.25">
      <c r="A206" t="s">
        <v>23</v>
      </c>
      <c r="B206" s="6" t="s">
        <v>98</v>
      </c>
      <c r="C206">
        <v>5</v>
      </c>
      <c r="D206" t="s">
        <v>106</v>
      </c>
      <c r="E206" t="s">
        <v>44</v>
      </c>
      <c r="F206" t="s">
        <v>333</v>
      </c>
    </row>
    <row r="207" spans="1:6" x14ac:dyDescent="0.25">
      <c r="A207" t="s">
        <v>23</v>
      </c>
      <c r="B207" s="6" t="s">
        <v>98</v>
      </c>
      <c r="C207">
        <v>6</v>
      </c>
      <c r="D207" t="s">
        <v>110</v>
      </c>
      <c r="E207" t="s">
        <v>45</v>
      </c>
      <c r="F207" t="s">
        <v>334</v>
      </c>
    </row>
    <row r="208" spans="1:6" x14ac:dyDescent="0.25">
      <c r="A208" t="s">
        <v>23</v>
      </c>
      <c r="B208" s="6" t="s">
        <v>98</v>
      </c>
      <c r="C208" t="s">
        <v>33</v>
      </c>
      <c r="D208" t="s">
        <v>111</v>
      </c>
      <c r="E208" t="s">
        <v>46</v>
      </c>
      <c r="F208" t="s">
        <v>335</v>
      </c>
    </row>
    <row r="209" spans="1:6" x14ac:dyDescent="0.25">
      <c r="A209" t="s">
        <v>23</v>
      </c>
      <c r="B209" s="6" t="s">
        <v>98</v>
      </c>
      <c r="C209" t="s">
        <v>34</v>
      </c>
      <c r="D209" t="s">
        <v>112</v>
      </c>
      <c r="E209" t="s">
        <v>47</v>
      </c>
      <c r="F209" t="s">
        <v>336</v>
      </c>
    </row>
    <row r="210" spans="1:6" x14ac:dyDescent="0.25">
      <c r="A210" t="s">
        <v>24</v>
      </c>
      <c r="B210" s="6" t="s">
        <v>97</v>
      </c>
      <c r="C210" t="s">
        <v>32</v>
      </c>
      <c r="D210" t="s">
        <v>67</v>
      </c>
      <c r="E210" t="s">
        <v>42</v>
      </c>
      <c r="F210" t="s">
        <v>337</v>
      </c>
    </row>
    <row r="211" spans="1:6" x14ac:dyDescent="0.25">
      <c r="A211" t="s">
        <v>24</v>
      </c>
      <c r="B211" s="6" t="s">
        <v>97</v>
      </c>
      <c r="C211">
        <v>2</v>
      </c>
      <c r="D211" t="s">
        <v>107</v>
      </c>
      <c r="E211" t="s">
        <v>40</v>
      </c>
      <c r="F211" t="s">
        <v>338</v>
      </c>
    </row>
    <row r="212" spans="1:6" x14ac:dyDescent="0.25">
      <c r="A212" t="s">
        <v>24</v>
      </c>
      <c r="B212" s="6" t="s">
        <v>97</v>
      </c>
      <c r="C212">
        <v>3</v>
      </c>
      <c r="D212" t="s">
        <v>108</v>
      </c>
      <c r="E212" t="s">
        <v>41</v>
      </c>
      <c r="F212" t="s">
        <v>339</v>
      </c>
    </row>
    <row r="213" spans="1:6" x14ac:dyDescent="0.25">
      <c r="A213" t="s">
        <v>24</v>
      </c>
      <c r="B213" s="6" t="s">
        <v>97</v>
      </c>
      <c r="C213">
        <v>4</v>
      </c>
      <c r="D213" t="s">
        <v>109</v>
      </c>
      <c r="E213" t="s">
        <v>43</v>
      </c>
      <c r="F213" t="s">
        <v>340</v>
      </c>
    </row>
    <row r="214" spans="1:6" x14ac:dyDescent="0.25">
      <c r="A214" t="s">
        <v>24</v>
      </c>
      <c r="B214" s="6" t="s">
        <v>97</v>
      </c>
      <c r="C214">
        <v>5</v>
      </c>
      <c r="D214" t="s">
        <v>106</v>
      </c>
      <c r="E214" t="s">
        <v>44</v>
      </c>
      <c r="F214" t="s">
        <v>341</v>
      </c>
    </row>
    <row r="215" spans="1:6" x14ac:dyDescent="0.25">
      <c r="A215" t="s">
        <v>24</v>
      </c>
      <c r="B215" s="6" t="s">
        <v>97</v>
      </c>
      <c r="C215">
        <v>6</v>
      </c>
      <c r="D215" t="s">
        <v>110</v>
      </c>
      <c r="E215" t="s">
        <v>45</v>
      </c>
      <c r="F215" t="s">
        <v>342</v>
      </c>
    </row>
    <row r="216" spans="1:6" x14ac:dyDescent="0.25">
      <c r="A216" t="s">
        <v>24</v>
      </c>
      <c r="B216" s="6" t="s">
        <v>97</v>
      </c>
      <c r="C216" t="s">
        <v>33</v>
      </c>
      <c r="D216" t="s">
        <v>111</v>
      </c>
      <c r="E216" t="s">
        <v>46</v>
      </c>
      <c r="F216" t="s">
        <v>343</v>
      </c>
    </row>
    <row r="217" spans="1:6" x14ac:dyDescent="0.25">
      <c r="A217" t="s">
        <v>24</v>
      </c>
      <c r="B217" s="6" t="s">
        <v>97</v>
      </c>
      <c r="C217" t="s">
        <v>34</v>
      </c>
      <c r="D217" t="s">
        <v>112</v>
      </c>
      <c r="E217" t="s">
        <v>47</v>
      </c>
      <c r="F217" t="s">
        <v>344</v>
      </c>
    </row>
    <row r="218" spans="1:6" x14ac:dyDescent="0.25">
      <c r="A218" t="s">
        <v>25</v>
      </c>
      <c r="B218" s="6" t="s">
        <v>99</v>
      </c>
      <c r="C218" t="s">
        <v>32</v>
      </c>
      <c r="D218" t="s">
        <v>67</v>
      </c>
      <c r="E218" t="s">
        <v>42</v>
      </c>
      <c r="F218" t="s">
        <v>345</v>
      </c>
    </row>
    <row r="219" spans="1:6" x14ac:dyDescent="0.25">
      <c r="A219" t="s">
        <v>25</v>
      </c>
      <c r="B219" s="6" t="s">
        <v>99</v>
      </c>
      <c r="C219">
        <v>2</v>
      </c>
      <c r="D219" t="s">
        <v>107</v>
      </c>
      <c r="E219" t="s">
        <v>40</v>
      </c>
      <c r="F219" t="s">
        <v>346</v>
      </c>
    </row>
    <row r="220" spans="1:6" x14ac:dyDescent="0.25">
      <c r="A220" t="s">
        <v>25</v>
      </c>
      <c r="B220" s="6" t="s">
        <v>99</v>
      </c>
      <c r="C220">
        <v>3</v>
      </c>
      <c r="D220" t="s">
        <v>108</v>
      </c>
      <c r="E220" t="s">
        <v>41</v>
      </c>
      <c r="F220" t="s">
        <v>347</v>
      </c>
    </row>
    <row r="221" spans="1:6" x14ac:dyDescent="0.25">
      <c r="A221" t="s">
        <v>25</v>
      </c>
      <c r="B221" s="6" t="s">
        <v>99</v>
      </c>
      <c r="C221">
        <v>4</v>
      </c>
      <c r="D221" t="s">
        <v>109</v>
      </c>
      <c r="E221" t="s">
        <v>43</v>
      </c>
      <c r="F221" t="s">
        <v>348</v>
      </c>
    </row>
    <row r="222" spans="1:6" x14ac:dyDescent="0.25">
      <c r="A222" t="s">
        <v>25</v>
      </c>
      <c r="B222" s="6" t="s">
        <v>99</v>
      </c>
      <c r="C222">
        <v>5</v>
      </c>
      <c r="D222" t="s">
        <v>106</v>
      </c>
      <c r="E222" t="s">
        <v>44</v>
      </c>
      <c r="F222" t="s">
        <v>349</v>
      </c>
    </row>
    <row r="223" spans="1:6" x14ac:dyDescent="0.25">
      <c r="A223" t="s">
        <v>25</v>
      </c>
      <c r="B223" s="6" t="s">
        <v>99</v>
      </c>
      <c r="C223">
        <v>6</v>
      </c>
      <c r="D223" t="s">
        <v>110</v>
      </c>
      <c r="E223" t="s">
        <v>45</v>
      </c>
      <c r="F223" t="s">
        <v>350</v>
      </c>
    </row>
    <row r="224" spans="1:6" x14ac:dyDescent="0.25">
      <c r="A224" t="s">
        <v>25</v>
      </c>
      <c r="B224" s="6" t="s">
        <v>99</v>
      </c>
      <c r="C224" t="s">
        <v>33</v>
      </c>
      <c r="D224" t="s">
        <v>111</v>
      </c>
      <c r="E224" t="s">
        <v>46</v>
      </c>
      <c r="F224" t="s">
        <v>351</v>
      </c>
    </row>
    <row r="225" spans="1:6" x14ac:dyDescent="0.25">
      <c r="A225" t="s">
        <v>25</v>
      </c>
      <c r="B225" s="6" t="s">
        <v>99</v>
      </c>
      <c r="C225" t="s">
        <v>34</v>
      </c>
      <c r="D225" t="s">
        <v>112</v>
      </c>
      <c r="E225" t="s">
        <v>47</v>
      </c>
      <c r="F225" t="s">
        <v>352</v>
      </c>
    </row>
    <row r="226" spans="1:6" x14ac:dyDescent="0.25">
      <c r="A226" t="s">
        <v>26</v>
      </c>
      <c r="B226" s="6" t="s">
        <v>76</v>
      </c>
      <c r="C226" t="s">
        <v>32</v>
      </c>
      <c r="D226" t="s">
        <v>67</v>
      </c>
      <c r="E226" t="s">
        <v>42</v>
      </c>
      <c r="F226" t="s">
        <v>353</v>
      </c>
    </row>
    <row r="227" spans="1:6" x14ac:dyDescent="0.25">
      <c r="A227" t="s">
        <v>26</v>
      </c>
      <c r="B227" s="6" t="s">
        <v>76</v>
      </c>
      <c r="C227">
        <v>2</v>
      </c>
      <c r="D227" t="s">
        <v>107</v>
      </c>
      <c r="E227" t="s">
        <v>40</v>
      </c>
      <c r="F227" t="s">
        <v>354</v>
      </c>
    </row>
    <row r="228" spans="1:6" x14ac:dyDescent="0.25">
      <c r="A228" t="s">
        <v>26</v>
      </c>
      <c r="B228" s="6" t="s">
        <v>76</v>
      </c>
      <c r="C228">
        <v>3</v>
      </c>
      <c r="D228" t="s">
        <v>108</v>
      </c>
      <c r="E228" t="s">
        <v>41</v>
      </c>
      <c r="F228" t="s">
        <v>355</v>
      </c>
    </row>
    <row r="229" spans="1:6" x14ac:dyDescent="0.25">
      <c r="A229" t="s">
        <v>26</v>
      </c>
      <c r="B229" s="6" t="s">
        <v>76</v>
      </c>
      <c r="C229">
        <v>4</v>
      </c>
      <c r="D229" t="s">
        <v>109</v>
      </c>
      <c r="E229" t="s">
        <v>43</v>
      </c>
      <c r="F229" t="s">
        <v>356</v>
      </c>
    </row>
    <row r="230" spans="1:6" x14ac:dyDescent="0.25">
      <c r="A230" t="s">
        <v>26</v>
      </c>
      <c r="B230" s="6" t="s">
        <v>76</v>
      </c>
      <c r="C230">
        <v>5</v>
      </c>
      <c r="D230" t="s">
        <v>106</v>
      </c>
      <c r="E230" t="s">
        <v>44</v>
      </c>
      <c r="F230" t="s">
        <v>357</v>
      </c>
    </row>
    <row r="231" spans="1:6" x14ac:dyDescent="0.25">
      <c r="A231" t="s">
        <v>26</v>
      </c>
      <c r="B231" s="6" t="s">
        <v>76</v>
      </c>
      <c r="C231">
        <v>6</v>
      </c>
      <c r="D231" t="s">
        <v>110</v>
      </c>
      <c r="E231" t="s">
        <v>45</v>
      </c>
      <c r="F231" t="s">
        <v>358</v>
      </c>
    </row>
    <row r="232" spans="1:6" x14ac:dyDescent="0.25">
      <c r="A232" t="s">
        <v>26</v>
      </c>
      <c r="B232" s="6" t="s">
        <v>76</v>
      </c>
      <c r="C232" t="s">
        <v>33</v>
      </c>
      <c r="D232" t="s">
        <v>111</v>
      </c>
      <c r="E232" t="s">
        <v>46</v>
      </c>
      <c r="F232" t="s">
        <v>359</v>
      </c>
    </row>
    <row r="233" spans="1:6" x14ac:dyDescent="0.25">
      <c r="A233" t="s">
        <v>26</v>
      </c>
      <c r="B233" s="6" t="s">
        <v>76</v>
      </c>
      <c r="C233" t="s">
        <v>34</v>
      </c>
      <c r="D233" t="s">
        <v>112</v>
      </c>
      <c r="E233" t="s">
        <v>47</v>
      </c>
      <c r="F233" t="s">
        <v>360</v>
      </c>
    </row>
    <row r="234" spans="1:6" x14ac:dyDescent="0.25">
      <c r="A234" t="s">
        <v>27</v>
      </c>
      <c r="B234" s="6" t="s">
        <v>96</v>
      </c>
      <c r="C234" t="s">
        <v>32</v>
      </c>
      <c r="D234" t="s">
        <v>67</v>
      </c>
      <c r="E234" t="s">
        <v>42</v>
      </c>
      <c r="F234" t="s">
        <v>361</v>
      </c>
    </row>
    <row r="235" spans="1:6" x14ac:dyDescent="0.25">
      <c r="A235" t="s">
        <v>27</v>
      </c>
      <c r="B235" s="6" t="s">
        <v>96</v>
      </c>
      <c r="C235">
        <v>2</v>
      </c>
      <c r="D235" t="s">
        <v>107</v>
      </c>
      <c r="E235" t="s">
        <v>40</v>
      </c>
      <c r="F235" t="s">
        <v>362</v>
      </c>
    </row>
    <row r="236" spans="1:6" x14ac:dyDescent="0.25">
      <c r="A236" t="s">
        <v>27</v>
      </c>
      <c r="B236" s="6" t="s">
        <v>96</v>
      </c>
      <c r="C236">
        <v>3</v>
      </c>
      <c r="D236" t="s">
        <v>108</v>
      </c>
      <c r="E236" t="s">
        <v>41</v>
      </c>
      <c r="F236" t="s">
        <v>363</v>
      </c>
    </row>
    <row r="237" spans="1:6" x14ac:dyDescent="0.25">
      <c r="A237" t="s">
        <v>27</v>
      </c>
      <c r="B237" s="6" t="s">
        <v>96</v>
      </c>
      <c r="C237">
        <v>4</v>
      </c>
      <c r="D237" t="s">
        <v>109</v>
      </c>
      <c r="E237" t="s">
        <v>43</v>
      </c>
      <c r="F237" t="s">
        <v>364</v>
      </c>
    </row>
    <row r="238" spans="1:6" x14ac:dyDescent="0.25">
      <c r="A238" t="s">
        <v>27</v>
      </c>
      <c r="B238" s="6" t="s">
        <v>96</v>
      </c>
      <c r="C238">
        <v>5</v>
      </c>
      <c r="D238" t="s">
        <v>106</v>
      </c>
      <c r="E238" t="s">
        <v>44</v>
      </c>
      <c r="F238" t="s">
        <v>365</v>
      </c>
    </row>
    <row r="239" spans="1:6" x14ac:dyDescent="0.25">
      <c r="A239" t="s">
        <v>27</v>
      </c>
      <c r="B239" s="6" t="s">
        <v>96</v>
      </c>
      <c r="C239">
        <v>6</v>
      </c>
      <c r="D239" t="s">
        <v>110</v>
      </c>
      <c r="E239" t="s">
        <v>45</v>
      </c>
      <c r="F239" t="s">
        <v>366</v>
      </c>
    </row>
    <row r="240" spans="1:6" x14ac:dyDescent="0.25">
      <c r="A240" t="s">
        <v>27</v>
      </c>
      <c r="B240" s="6" t="s">
        <v>96</v>
      </c>
      <c r="C240" t="s">
        <v>33</v>
      </c>
      <c r="D240" t="s">
        <v>111</v>
      </c>
      <c r="E240" t="s">
        <v>46</v>
      </c>
      <c r="F240" t="s">
        <v>367</v>
      </c>
    </row>
    <row r="241" spans="1:6" x14ac:dyDescent="0.25">
      <c r="A241" t="s">
        <v>27</v>
      </c>
      <c r="B241" s="6" t="s">
        <v>96</v>
      </c>
      <c r="C241" t="s">
        <v>34</v>
      </c>
      <c r="D241" t="s">
        <v>112</v>
      </c>
      <c r="E241" t="s">
        <v>47</v>
      </c>
      <c r="F241" t="s">
        <v>368</v>
      </c>
    </row>
    <row r="242" spans="1:6" x14ac:dyDescent="0.25">
      <c r="A242" t="s">
        <v>28</v>
      </c>
      <c r="B242" s="6" t="s">
        <v>89</v>
      </c>
      <c r="C242" t="s">
        <v>32</v>
      </c>
      <c r="D242" t="s">
        <v>67</v>
      </c>
      <c r="E242" t="s">
        <v>42</v>
      </c>
      <c r="F242" t="s">
        <v>369</v>
      </c>
    </row>
    <row r="243" spans="1:6" x14ac:dyDescent="0.25">
      <c r="A243" t="s">
        <v>28</v>
      </c>
      <c r="B243" s="6" t="s">
        <v>89</v>
      </c>
      <c r="C243">
        <v>2</v>
      </c>
      <c r="D243" t="s">
        <v>107</v>
      </c>
      <c r="E243" t="s">
        <v>40</v>
      </c>
      <c r="F243" t="s">
        <v>370</v>
      </c>
    </row>
    <row r="244" spans="1:6" x14ac:dyDescent="0.25">
      <c r="A244" t="s">
        <v>28</v>
      </c>
      <c r="B244" s="6" t="s">
        <v>89</v>
      </c>
      <c r="C244">
        <v>3</v>
      </c>
      <c r="D244" t="s">
        <v>108</v>
      </c>
      <c r="E244" t="s">
        <v>41</v>
      </c>
      <c r="F244" t="s">
        <v>371</v>
      </c>
    </row>
    <row r="245" spans="1:6" x14ac:dyDescent="0.25">
      <c r="A245" t="s">
        <v>28</v>
      </c>
      <c r="B245" s="6" t="s">
        <v>89</v>
      </c>
      <c r="C245">
        <v>4</v>
      </c>
      <c r="D245" t="s">
        <v>109</v>
      </c>
      <c r="E245" t="s">
        <v>43</v>
      </c>
      <c r="F245" t="s">
        <v>372</v>
      </c>
    </row>
    <row r="246" spans="1:6" x14ac:dyDescent="0.25">
      <c r="A246" t="s">
        <v>28</v>
      </c>
      <c r="B246" s="6" t="s">
        <v>89</v>
      </c>
      <c r="C246">
        <v>5</v>
      </c>
      <c r="D246" t="s">
        <v>106</v>
      </c>
      <c r="E246" t="s">
        <v>44</v>
      </c>
      <c r="F246" t="s">
        <v>373</v>
      </c>
    </row>
    <row r="247" spans="1:6" x14ac:dyDescent="0.25">
      <c r="A247" t="s">
        <v>28</v>
      </c>
      <c r="B247" s="6" t="s">
        <v>89</v>
      </c>
      <c r="C247">
        <v>6</v>
      </c>
      <c r="D247" t="s">
        <v>110</v>
      </c>
      <c r="E247" t="s">
        <v>45</v>
      </c>
      <c r="F247" t="s">
        <v>374</v>
      </c>
    </row>
    <row r="248" spans="1:6" x14ac:dyDescent="0.25">
      <c r="A248" t="s">
        <v>28</v>
      </c>
      <c r="B248" s="6" t="s">
        <v>89</v>
      </c>
      <c r="C248" t="s">
        <v>33</v>
      </c>
      <c r="D248" t="s">
        <v>111</v>
      </c>
      <c r="E248" t="s">
        <v>46</v>
      </c>
      <c r="F248" t="s">
        <v>375</v>
      </c>
    </row>
    <row r="249" spans="1:6" x14ac:dyDescent="0.25">
      <c r="A249" t="s">
        <v>28</v>
      </c>
      <c r="B249" s="6" t="s">
        <v>89</v>
      </c>
      <c r="C249" t="s">
        <v>34</v>
      </c>
      <c r="D249" t="s">
        <v>112</v>
      </c>
      <c r="E249" t="s">
        <v>47</v>
      </c>
      <c r="F249" t="s">
        <v>376</v>
      </c>
    </row>
    <row r="250" spans="1:6" x14ac:dyDescent="0.25">
      <c r="A250" t="s">
        <v>29</v>
      </c>
      <c r="B250" s="6" t="s">
        <v>90</v>
      </c>
      <c r="C250" t="s">
        <v>32</v>
      </c>
      <c r="D250" t="s">
        <v>67</v>
      </c>
      <c r="E250" t="s">
        <v>42</v>
      </c>
      <c r="F250" t="s">
        <v>377</v>
      </c>
    </row>
    <row r="251" spans="1:6" x14ac:dyDescent="0.25">
      <c r="A251" t="s">
        <v>29</v>
      </c>
      <c r="B251" s="6" t="s">
        <v>90</v>
      </c>
      <c r="C251">
        <v>2</v>
      </c>
      <c r="D251" t="s">
        <v>107</v>
      </c>
      <c r="E251" t="s">
        <v>40</v>
      </c>
      <c r="F251" t="s">
        <v>378</v>
      </c>
    </row>
    <row r="252" spans="1:6" x14ac:dyDescent="0.25">
      <c r="A252" t="s">
        <v>29</v>
      </c>
      <c r="B252" s="6" t="s">
        <v>90</v>
      </c>
      <c r="C252">
        <v>3</v>
      </c>
      <c r="D252" t="s">
        <v>108</v>
      </c>
      <c r="E252" t="s">
        <v>41</v>
      </c>
      <c r="F252" t="s">
        <v>379</v>
      </c>
    </row>
    <row r="253" spans="1:6" x14ac:dyDescent="0.25">
      <c r="A253" t="s">
        <v>29</v>
      </c>
      <c r="B253" s="6" t="s">
        <v>90</v>
      </c>
      <c r="C253">
        <v>4</v>
      </c>
      <c r="D253" t="s">
        <v>109</v>
      </c>
      <c r="E253" t="s">
        <v>43</v>
      </c>
      <c r="F253" t="s">
        <v>380</v>
      </c>
    </row>
    <row r="254" spans="1:6" x14ac:dyDescent="0.25">
      <c r="A254" t="s">
        <v>29</v>
      </c>
      <c r="B254" s="6" t="s">
        <v>90</v>
      </c>
      <c r="C254">
        <v>5</v>
      </c>
      <c r="D254" t="s">
        <v>106</v>
      </c>
      <c r="E254" t="s">
        <v>44</v>
      </c>
      <c r="F254" t="s">
        <v>381</v>
      </c>
    </row>
    <row r="255" spans="1:6" x14ac:dyDescent="0.25">
      <c r="A255" t="s">
        <v>29</v>
      </c>
      <c r="B255" s="6" t="s">
        <v>90</v>
      </c>
      <c r="C255">
        <v>6</v>
      </c>
      <c r="D255" t="s">
        <v>110</v>
      </c>
      <c r="E255" t="s">
        <v>45</v>
      </c>
      <c r="F255" t="s">
        <v>382</v>
      </c>
    </row>
    <row r="256" spans="1:6" x14ac:dyDescent="0.25">
      <c r="A256" t="s">
        <v>29</v>
      </c>
      <c r="B256" s="6" t="s">
        <v>90</v>
      </c>
      <c r="C256" t="s">
        <v>33</v>
      </c>
      <c r="D256" t="s">
        <v>111</v>
      </c>
      <c r="E256" t="s">
        <v>46</v>
      </c>
      <c r="F256" t="s">
        <v>383</v>
      </c>
    </row>
    <row r="257" spans="1:6" x14ac:dyDescent="0.25">
      <c r="A257" t="s">
        <v>29</v>
      </c>
      <c r="B257" s="6" t="s">
        <v>90</v>
      </c>
      <c r="C257" t="s">
        <v>34</v>
      </c>
      <c r="D257" t="s">
        <v>112</v>
      </c>
      <c r="E257" t="s">
        <v>47</v>
      </c>
      <c r="F257" t="s">
        <v>384</v>
      </c>
    </row>
    <row r="258" spans="1:6" x14ac:dyDescent="0.25">
      <c r="A258" t="s">
        <v>30</v>
      </c>
      <c r="B258" s="6" t="s">
        <v>94</v>
      </c>
      <c r="C258" t="s">
        <v>32</v>
      </c>
      <c r="D258" t="s">
        <v>67</v>
      </c>
      <c r="E258" t="s">
        <v>42</v>
      </c>
      <c r="F258" t="s">
        <v>385</v>
      </c>
    </row>
    <row r="259" spans="1:6" x14ac:dyDescent="0.25">
      <c r="A259" t="s">
        <v>30</v>
      </c>
      <c r="B259" s="6" t="s">
        <v>94</v>
      </c>
      <c r="C259">
        <v>2</v>
      </c>
      <c r="D259" t="s">
        <v>107</v>
      </c>
      <c r="E259" t="s">
        <v>40</v>
      </c>
      <c r="F259" t="s">
        <v>386</v>
      </c>
    </row>
    <row r="260" spans="1:6" x14ac:dyDescent="0.25">
      <c r="A260" t="s">
        <v>30</v>
      </c>
      <c r="B260" s="6" t="s">
        <v>94</v>
      </c>
      <c r="C260">
        <v>3</v>
      </c>
      <c r="D260" t="s">
        <v>108</v>
      </c>
      <c r="E260" t="s">
        <v>41</v>
      </c>
      <c r="F260" t="s">
        <v>387</v>
      </c>
    </row>
    <row r="261" spans="1:6" x14ac:dyDescent="0.25">
      <c r="A261" t="s">
        <v>30</v>
      </c>
      <c r="B261" s="6" t="s">
        <v>94</v>
      </c>
      <c r="C261">
        <v>4</v>
      </c>
      <c r="D261" t="s">
        <v>109</v>
      </c>
      <c r="E261" t="s">
        <v>43</v>
      </c>
      <c r="F261" t="s">
        <v>388</v>
      </c>
    </row>
    <row r="262" spans="1:6" x14ac:dyDescent="0.25">
      <c r="A262" t="s">
        <v>30</v>
      </c>
      <c r="B262" s="6" t="s">
        <v>94</v>
      </c>
      <c r="C262">
        <v>5</v>
      </c>
      <c r="D262" t="s">
        <v>106</v>
      </c>
      <c r="E262" t="s">
        <v>44</v>
      </c>
      <c r="F262" t="s">
        <v>389</v>
      </c>
    </row>
    <row r="263" spans="1:6" x14ac:dyDescent="0.25">
      <c r="A263" t="s">
        <v>30</v>
      </c>
      <c r="B263" s="6" t="s">
        <v>94</v>
      </c>
      <c r="C263">
        <v>6</v>
      </c>
      <c r="D263" t="s">
        <v>110</v>
      </c>
      <c r="E263" t="s">
        <v>45</v>
      </c>
      <c r="F263" t="s">
        <v>390</v>
      </c>
    </row>
    <row r="264" spans="1:6" x14ac:dyDescent="0.25">
      <c r="A264" t="s">
        <v>30</v>
      </c>
      <c r="B264" s="6" t="s">
        <v>94</v>
      </c>
      <c r="C264" t="s">
        <v>33</v>
      </c>
      <c r="D264" t="s">
        <v>111</v>
      </c>
      <c r="E264" t="s">
        <v>46</v>
      </c>
      <c r="F264" t="s">
        <v>391</v>
      </c>
    </row>
    <row r="265" spans="1:6" x14ac:dyDescent="0.25">
      <c r="A265" t="s">
        <v>30</v>
      </c>
      <c r="B265" s="6" t="s">
        <v>94</v>
      </c>
      <c r="C265" t="s">
        <v>34</v>
      </c>
      <c r="D265" t="s">
        <v>112</v>
      </c>
      <c r="E265" t="s">
        <v>47</v>
      </c>
      <c r="F265" t="s">
        <v>392</v>
      </c>
    </row>
    <row r="266" spans="1:6" x14ac:dyDescent="0.25">
      <c r="A266" t="s">
        <v>31</v>
      </c>
      <c r="B266" s="6" t="s">
        <v>93</v>
      </c>
      <c r="C266" t="s">
        <v>32</v>
      </c>
      <c r="D266" t="s">
        <v>67</v>
      </c>
      <c r="E266" t="s">
        <v>42</v>
      </c>
      <c r="F266" t="s">
        <v>393</v>
      </c>
    </row>
    <row r="267" spans="1:6" x14ac:dyDescent="0.25">
      <c r="A267" t="s">
        <v>31</v>
      </c>
      <c r="B267" s="6" t="s">
        <v>93</v>
      </c>
      <c r="C267">
        <v>2</v>
      </c>
      <c r="D267" t="s">
        <v>107</v>
      </c>
      <c r="E267" t="s">
        <v>40</v>
      </c>
      <c r="F267" t="s">
        <v>394</v>
      </c>
    </row>
    <row r="268" spans="1:6" x14ac:dyDescent="0.25">
      <c r="A268" t="s">
        <v>31</v>
      </c>
      <c r="B268" s="6" t="s">
        <v>93</v>
      </c>
      <c r="C268">
        <v>3</v>
      </c>
      <c r="D268" t="s">
        <v>108</v>
      </c>
      <c r="E268" t="s">
        <v>41</v>
      </c>
      <c r="F268" t="s">
        <v>395</v>
      </c>
    </row>
    <row r="269" spans="1:6" x14ac:dyDescent="0.25">
      <c r="A269" t="s">
        <v>31</v>
      </c>
      <c r="B269" s="6" t="s">
        <v>93</v>
      </c>
      <c r="C269">
        <v>4</v>
      </c>
      <c r="D269" t="s">
        <v>109</v>
      </c>
      <c r="E269" t="s">
        <v>43</v>
      </c>
      <c r="F269" t="s">
        <v>396</v>
      </c>
    </row>
    <row r="270" spans="1:6" x14ac:dyDescent="0.25">
      <c r="A270" t="s">
        <v>31</v>
      </c>
      <c r="B270" s="6" t="s">
        <v>93</v>
      </c>
      <c r="C270">
        <v>5</v>
      </c>
      <c r="D270" t="s">
        <v>106</v>
      </c>
      <c r="E270" t="s">
        <v>44</v>
      </c>
      <c r="F270" t="s">
        <v>397</v>
      </c>
    </row>
    <row r="271" spans="1:6" x14ac:dyDescent="0.25">
      <c r="A271" t="s">
        <v>31</v>
      </c>
      <c r="B271" s="6" t="s">
        <v>93</v>
      </c>
      <c r="C271">
        <v>6</v>
      </c>
      <c r="D271" t="s">
        <v>110</v>
      </c>
      <c r="E271" t="s">
        <v>45</v>
      </c>
      <c r="F271" t="s">
        <v>398</v>
      </c>
    </row>
    <row r="272" spans="1:6" x14ac:dyDescent="0.25">
      <c r="A272" t="s">
        <v>31</v>
      </c>
      <c r="B272" s="6" t="s">
        <v>93</v>
      </c>
      <c r="C272" t="s">
        <v>33</v>
      </c>
      <c r="D272" t="s">
        <v>111</v>
      </c>
      <c r="E272" t="s">
        <v>46</v>
      </c>
      <c r="F272" t="s">
        <v>399</v>
      </c>
    </row>
    <row r="273" spans="1:6" x14ac:dyDescent="0.25">
      <c r="A273" t="s">
        <v>31</v>
      </c>
      <c r="B273" s="6" t="s">
        <v>93</v>
      </c>
      <c r="C273" t="s">
        <v>34</v>
      </c>
      <c r="D273" t="s">
        <v>112</v>
      </c>
      <c r="E273" t="s">
        <v>47</v>
      </c>
      <c r="F273" t="s">
        <v>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a 2 0 2 8 5 - 3 c 9 b - 4 e 9 c - 8 d f 3 - 6 1 1 e d 9 e a 6 9 d c "   x m l n s = " h t t p : / / s c h e m a s . m i c r o s o f t . c o m / D a t a M a s h u p " > A A A A A G w F A A B Q S w M E F A A C A A g A 5 1 y S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D n X J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1 y S U u V L F T d n A g A A I A o A A B M A H A B G b 3 J t d W x h c y 9 T Z W N 0 a W 9 u M S 5 t I K I Y A C i g F A A A A A A A A A A A A A A A A A A A A A A A A A A A A M V W S 4 v b M B C + B / I f h A u L A 6 4 h 5 7 K H 1 k 7 L t t u 0 3 Y T 2 Y E J Q 7 N m N W F s K k r w k h P z 3 6 m F b j u O l r Q k 0 h 8 T M a L 7 H y B p F Q C o J o 2 h h f 6 f v x q P x S G w x h w z d 0 X T 9 g O k T o F u U g x y P k P o s W M l T H Z n t U 8 j D q O Q c q P z F + P O G s W d / c k z m u I B b r y n 2 V q c k Y l S q V a v A Y r z x o q 1 O Z W h 5 2 I G n w J Z 4 k 0 O 4 5 J i K R 8 a L i O V l Q X V S + J Y w O B 4 1 J C s A W d Q A S Z V G E v b y F C C V j L X e s / B p M h 4 R 2 k t 5 Z j N e f + f s Z Z B J W 3 o 9 i x q N 0 L T X n m E a 4 E / L X u v o E I d N 8 f U 8 a k h T o T p f + 8 H 0 U N s 0 W F 3 7 T c 2 Q B s R Y D v K u 6 6 5 n 2 6 B V 6 j P 1 L E k B / / i K D t 3 E / / 2 a V m R 1 1 V T R d I i T O t c S x u g L c K l W S G Z V O X k f O S v u i Z B + A x m g x S 4 n U g I P z c O H w 5 z J L a F P / i R A t M z z + n u 2 l x z / x H k J I p x x z v i k Y f w K X A v 6 U Q I n I B z b H I S S 8 Z k R 6 v f K 0 s Z t n 6 a e 6 k L V b R 1 t + q T C z S 4 E S E N 9 I T Q L 7 + F R f i u V a C d i t t 9 h m r k 9 d z J s x j x b N v 9 C 8 h m L 2 4 1 q a 0 w i b I K O 8 3 2 m C a N S S F Y 4 P h V t e C 5 U K a Z q f Y A A p 1 s 3 Z X q s d J H 7 n J x p a K N f D I z W k G j N B e P R F o X d g i r c q u s u f K 0 b 0 z + 0 o 0 e v 6 U b S 6 f b q x n v r 3 S T n Q l a O 8 w G o O q k K z z C 0 3 j 2 b q M J + V 5 w + i 0 7 C X V w P C a 8 z W L r w 7 d m y U I c k h 7 U a T 3 j I b G m V X / G m j y 8 m i z m y d Z S W x Q a 4 i c c g U k 5 2 + s / L k L t B d S x b R z k W Q 7 w 3 x d d z / o m z c n d h v v d O V G 9 R / + r X L l E V j 1 i x I R S y v 2 7 V b 1 B L A Q I t A B Q A A g A I A O d c k l K A n r q h o w A A A P U A A A A S A A A A A A A A A A A A A A A A A A A A A A B D b 2 5 m a W c v U G F j a 2 F n Z S 5 4 b W x Q S w E C L Q A U A A I A C A D n X J J S D 8 r p q 6 Q A A A D p A A A A E w A A A A A A A A A A A A A A A A D v A A A A W 0 N v b n R l b n R f V H l w Z X N d L n h t b F B L A Q I t A B Q A A g A I A O d c k l L l S x U 3 Z w I A A C A K A A A T A A A A A A A A A A A A A A A A A O A B A A B G b 3 J t d W x h c y 9 T Z W N 0 a W 9 u M S 5 t U E s F B g A A A A A D A A M A w g A A A J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8 A A A A A A A A S T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Y 1 9 S Y W 5 n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N f U m F u Z 2 U v Q 2 h h b m d l Z C B U e X B l L n t J b m N v b W U g U m F u Z 2 U s M H 0 m c X V v d D s s J n F 1 b 3 Q 7 U 2 V j d G l v b j E v S W 5 j X 1 J h b m d l L 0 N o Y W 5 n Z W Q g V H l w Z S 5 7 S U Q g S W 5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Y 1 9 S Y W 5 n Z S 9 D a G F u Z 2 V k I F R 5 c G U u e 0 l u Y 2 9 t Z S B S Y W 5 n Z S w w f S Z x d W 9 0 O y w m c X V v d D t T Z W N 0 a W 9 u M S 9 J b m N f U m F u Z 2 U v Q 2 h h b m d l Z C B U e X B l L n t J R C B J b m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Y 2 9 t Z S B S Y W 5 n Z S Z x d W 9 0 O y w m c X V v d D t J R C B J b m M m c X V v d D t d I i A v P j x F b n R y e S B U e X B l P S J G a W x s Q 2 9 s d W 1 u V H l w Z X M i I F Z h b H V l P S J z Q m d Z P S I g L z 4 8 R W 5 0 c n k g V H l w Z T 0 i R m l s b E x h c 3 R V c G R h d G V k I i B W Y W x 1 Z T 0 i Z D I w M j E t M D Q t M T J U M D Q 6 M z I 6 M z Y u N D I z M D c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R W 5 0 c n k g V H l w Z T 0 i U X V l c n l J R C I g V m F s d W U 9 I n M 2 O D N h Z T Y y Y S 0 2 N j E 0 L T Q 5 Z D I t O D c x Y i 1 i Z j I y Y m V m Z D c 2 M D Q i I C 8 + P C 9 T d G F i b G V F b n R y a W V z P j w v S X R l b T 4 8 S X R l b T 4 8 S X R l b U x v Y 2 F 0 a W 9 u P j x J d G V t V H l w Z T 5 G b 3 J t d W x h P C 9 J d G V t V H l w Z T 4 8 S X R l b V B h d G g + U 2 V j d G l v b j E v S W 5 j X 1 J h b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1 9 S Y W 5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X 1 B y b 3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R f U H J v d i 9 D a G F u Z 2 V k I F R 5 c G U u e 1 B y b 3 Z p b m N l L D B 9 J n F 1 b 3 Q 7 L C Z x d W 9 0 O 1 N l Y 3 R p b 2 4 x L 0 l E X 1 B y b 3 Y v Q 2 h h b m d l Z C B U e X B l L n t J R C B Q c m 9 2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E X 1 B y b 3 Y v Q 2 h h b m d l Z C B U e X B l L n t Q c m 9 2 a W 5 j Z S w w f S Z x d W 9 0 O y w m c X V v d D t T Z W N 0 a W 9 u M S 9 J R F 9 Q c m 9 2 L 0 N o Y W 5 n Z W Q g V H l w Z S 5 7 S U Q g U H J v d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d m l u Y 2 U m c X V v d D s s J n F 1 b 3 Q 7 S U Q g U H J v d i Z x d W 9 0 O 1 0 i I C 8 + P E V u d H J 5 I F R 5 c G U 9 I k Z p b G x D b 2 x 1 b W 5 U e X B l c y I g V m F s d W U 9 I n N C Z 1 k 9 I i A v P j x F b n R y e S B U e X B l P S J G a W x s T G F z d F V w Z G F 0 Z W Q i I F Z h b H V l P S J k M j A y M S 0 w N C 0 x M l Q w N D o z M z o w N y 4 x M D I z N j c 4 W i I g L z 4 8 R W 5 0 c n k g V H l w Z T 0 i R m l s b E V y c m 9 y Q 2 9 1 b n Q i I F Z h b H V l P S J s M C I g L z 4 8 R W 5 0 c n k g V H l w Z T 0 i Q W R k Z W R U b 0 R h d G F N b 2 R l b C I g V m F s d W U 9 I m w x I i A v P j x F b n R y e S B U e X B l P S J G a W x s Q 2 9 1 b n Q i I F Z h b H V l P S J s M z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J R F 9 Q c m 9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X 1 B y b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X 1 R 5 c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l Q w N D o z M z o x O S 4 2 M D k z N z Y 0 W i I g L z 4 8 R W 5 0 c n k g V H l w Z T 0 i R m l s b E N v b H V t b l R 5 c G V z I i B W Y W x 1 Z T 0 i c 0 F B W U c i I C 8 + P E V u d H J 5 I F R 5 c G U 9 I k Z p b G x D b 2 x 1 b W 5 O Y W 1 l c y I g V m F s d W U 9 I n N b J n F 1 b 3 Q 7 V 2 9 y a y B U e X B l I E l E J n F 1 b 3 Q 7 L C Z x d W 9 0 O 0 l E I F R 5 c G U m c X V v d D s s J n F 1 b 3 Q 7 V 2 9 y a y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9 y a 1 9 U e X B l L 0 N o Y W 5 n Z W Q g V H l w Z S 5 7 V 2 9 y a y B U e X B l I E l E L D B 9 J n F 1 b 3 Q 7 L C Z x d W 9 0 O 1 N l Y 3 R p b 2 4 x L 1 d v c m t f V H l w Z S 9 D a G F u Z 2 V k I F R 5 c G U u e 0 l E I F R 5 c G U s M X 0 m c X V v d D s s J n F 1 b 3 Q 7 U 2 V j d G l v b j E v V 2 9 y a 1 9 U e X B l L 0 N o Y W 5 n Z W Q g V H l w Z S 5 7 V 2 9 y a y B U e X B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v c m t f V H l w Z S 9 D a G F u Z 2 V k I F R 5 c G U u e 1 d v c m s g V H l w Z S B J R C w w f S Z x d W 9 0 O y w m c X V v d D t T Z W N 0 a W 9 u M S 9 X b 3 J r X 1 R 5 c G U v Q 2 h h b m d l Z C B U e X B l L n t J R C B U e X B l L D F 9 J n F 1 b 3 Q 7 L C Z x d W 9 0 O 1 N l Y 3 R p b 2 4 x L 1 d v c m t f V H l w Z S 9 D a G F u Z 2 V k I F R 5 c G U u e 1 d v c m s g V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9 y a 1 9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f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l Q w N D o 1 N j o w O S 4 z M D Q 2 M z U y W i I g L z 4 8 R W 5 0 c n k g V H l w Z T 0 i R m l s b E N v b H V t b l R 5 c G V z I i B W Y W x 1 Z T 0 i c 0 J 3 P T 0 i I C 8 + P E V u d H J 5 I F R 5 c G U 9 I k Z p b G x D b 2 x 1 b W 5 O Y W 1 l c y I g V m F s d W U 9 I n N b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2 h h b m d l Z C B U e X B l L n t E Y X R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h d G U v Q 2 h h b m d l Z C B U e X B l L n t E Y X R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9 Q c m 9 2 V H l w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4 V D A 0 O j M 5 O j E 0 L j Y 3 N T U 2 O D J a I i A v P j x F b n R y e S B U e X B l P S J G a W x s Q 2 9 s d W 1 u V H l w Z X M i I F Z h b H V l P S J z Q U F Z Q U F B Q U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E X 1 B y b 3 Z U e X B l L 0 F 1 d G 9 S Z W 1 v d m V k Q 2 9 s d W 1 u c z E u e 0 N v b H V t b j E s M H 0 m c X V v d D s s J n F 1 b 3 Q 7 U 2 V j d G l v b j E v S U R f U H J v d l R 5 c G U v Q X V 0 b 1 J l b W 9 2 Z W R D b 2 x 1 b W 5 z M S 5 7 S U R f U H J v d i 5 J R C B Q c m 9 2 L D F 9 J n F 1 b 3 Q 7 L C Z x d W 9 0 O 1 N l Y 3 R p b 2 4 x L 0 l E X 1 B y b 3 Z U e X B l L 0 F 1 d G 9 S Z W 1 v d m V k Q 2 9 s d W 1 u c z E u e 0 N 1 c 3 R v b S 5 X b 3 J r I F R 5 c G U g S U Q s M n 0 m c X V v d D s s J n F 1 b 3 Q 7 U 2 V j d G l v b j E v S U R f U H J v d l R 5 c G U v Q X V 0 b 1 J l b W 9 2 Z W R D b 2 x 1 b W 5 z M S 5 7 Q 3 V z d G 9 t L k l E I F R 5 c G U s M 3 0 m c X V v d D s s J n F 1 b 3 Q 7 U 2 V j d G l v b j E v S U R f U H J v d l R 5 c G U v Q X V 0 b 1 J l b W 9 2 Z W R D b 2 x 1 b W 5 z M S 5 7 Q 3 V z d G 9 t L l d v c m s g V H l w Z S w 0 f S Z x d W 9 0 O y w m c X V v d D t T Z W N 0 a W 9 u M S 9 J R F 9 Q c m 9 2 V H l w Z S 9 B d X R v U m V t b 3 Z l Z E N v b H V t b n M x L n t J R F B y b 3 Z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l E X 1 B y b 3 Z U e X B l L 0 F 1 d G 9 S Z W 1 v d m V k Q 2 9 s d W 1 u c z E u e 0 N v b H V t b j E s M H 0 m c X V v d D s s J n F 1 b 3 Q 7 U 2 V j d G l v b j E v S U R f U H J v d l R 5 c G U v Q X V 0 b 1 J l b W 9 2 Z W R D b 2 x 1 b W 5 z M S 5 7 S U R f U H J v d i 5 J R C B Q c m 9 2 L D F 9 J n F 1 b 3 Q 7 L C Z x d W 9 0 O 1 N l Y 3 R p b 2 4 x L 0 l E X 1 B y b 3 Z U e X B l L 0 F 1 d G 9 S Z W 1 v d m V k Q 2 9 s d W 1 u c z E u e 0 N 1 c 3 R v b S 5 X b 3 J r I F R 5 c G U g S U Q s M n 0 m c X V v d D s s J n F 1 b 3 Q 7 U 2 V j d G l v b j E v S U R f U H J v d l R 5 c G U v Q X V 0 b 1 J l b W 9 2 Z W R D b 2 x 1 b W 5 z M S 5 7 Q 3 V z d G 9 t L k l E I F R 5 c G U s M 3 0 m c X V v d D s s J n F 1 b 3 Q 7 U 2 V j d G l v b j E v S U R f U H J v d l R 5 c G U v Q X V 0 b 1 J l b W 9 2 Z W R D b 2 x 1 b W 5 z M S 5 7 Q 3 V z d G 9 t L l d v c m s g V H l w Z S w 0 f S Z x d W 9 0 O y w m c X V v d D t T Z W N 0 a W 9 u M S 9 J R F 9 Q c m 9 2 V H l w Z S 9 B d X R v U m V t b 3 Z l Z E N v b H V t b n M x L n t J R F B y b 3 Z U e X B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l E X 1 B y b 3 Y u S U Q g U H J v d i Z x d W 9 0 O y w m c X V v d D t D d X N 0 b 2 0 u V 2 9 y a y B U e X B l I E l E J n F 1 b 3 Q 7 L C Z x d W 9 0 O 0 N 1 c 3 R v b S 5 J R C B U e X B l J n F 1 b 3 Q 7 L C Z x d W 9 0 O 0 N 1 c 3 R v b S 5 X b 3 J r I F R 5 c G U m c X V v d D s s J n F 1 b 3 Q 7 S U R Q c m 9 2 V H l w Z S Z x d W 9 0 O 1 0 i I C 8 + P E V u d H J 5 I F R 5 c G U 9 I k Z p b G x U Y X J n Z X Q i I F Z h b H V l P S J z S U R f U H J v d l R 5 c G U i I C 8 + P E V u d H J 5 I F R 5 c G U 9 I l F 1 Z X J 5 S U Q i I F Z h b H V l P S J z Z T N j N j R h Y 2 I t Z G F i Z i 0 0 N D N l L W I 0 M D Y t Z j Y 2 Y W J i M T N i O D g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U R f U H J v d l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f U H J v d l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9 Q c m 9 2 V H l w Z S 9 Q c m 9 2 a W 5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f R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A 1 O j U 2 O j A z L j c 0 M z A 0 N j J a I i A v P j x F b n R y e S B U e X B l P S J G a W x s Q 2 9 s d W 1 u V H l w Z X M i I F Z h b H V l P S J z Q m d V R y I g L z 4 8 R W 5 0 c n k g V H l w Z T 0 i R m l s b E N v b H V t b k 5 h b W V z I i B W Y W x 1 Z T 0 i c 1 s m c X V v d D t J R C Z x d W 9 0 O y w m c X V v d D t W Y W x 1 Z S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V 9 E Y X R h L 0 N o Y W 5 n Z W Q g V H l w Z S 5 7 S U Q s M H 0 m c X V v d D s s J n F 1 b 3 Q 7 U 2 V j d G l v b j E v U 2 l u Z 2 x l X 0 R h d G E v Q 2 h h b m d l Z C B U e X B l L n t W Y W x 1 Z S w x f S Z x d W 9 0 O y w m c X V v d D t T Z W N 0 a W 9 u M S 9 T a W 5 n b G V f R G F 0 Y S 9 D a G F u Z 2 V k I F R 5 c G U u e 0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p b m d s Z V 9 E Y X R h L 0 N o Y W 5 n Z W Q g V H l w Z S 5 7 S U Q s M H 0 m c X V v d D s s J n F 1 b 3 Q 7 U 2 V j d G l v b j E v U 2 l u Z 2 x l X 0 R h d G E v Q 2 h h b m d l Z C B U e X B l L n t W Y W x 1 Z S w x f S Z x d W 9 0 O y w m c X V v d D t T Z W N 0 a W 9 u M S 9 T a W 5 n b G V f R G F 0 Y S 9 D a G F u Z 2 V k I F R 5 c G U u e 0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n b G V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b G V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f Q 2 x h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l Q w N j o z N z o x O S 4 1 N z Q w M z A 0 W i I g L z 4 8 R W 5 0 c n k g V H l w Z T 0 i R m l s b E N v b H V t b l R 5 c G V z I i B W Y W x 1 Z T 0 i c 0 J n W U d C Z 1 k 9 I i A v P j x F b n R y e S B U e X B l P S J G a W x s Q 2 9 s d W 1 u T m F t Z X M i I F Z h b H V l P S J z W y Z x d W 9 0 O 0 d y b 3 V w J n F 1 b 3 Q 7 L C Z x d W 9 0 O 1 R 5 c G U m c X V v d D s s J n F 1 b 3 Q 7 S U Q g R 3 J v d X A m c X V v d D s s J n F 1 b 3 Q 7 S U Q g V H l w Z S Z x d W 9 0 O y w m c X V v d D t J R C B D b 2 1 i a W 5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f Q 2 x h c y 9 D a G F u Z 2 V k I F R 5 c G U u e 0 d y b 3 V w L D B 9 J n F 1 b 3 Q 7 L C Z x d W 9 0 O 1 N l Y 3 R p b 2 4 x L 1 B y b 2 R f Q 2 x h c y 9 D a G F u Z 2 V k I F R 5 c G U u e 1 R 5 c G U s M X 0 m c X V v d D s s J n F 1 b 3 Q 7 U 2 V j d G l v b j E v U H J v Z F 9 D b G F z L 0 N o Y W 5 n Z W Q g V H l w Z S 5 7 S U Q g R 3 J v d X A s M n 0 m c X V v d D s s J n F 1 b 3 Q 7 U 2 V j d G l v b j E v U H J v Z F 9 D b G F z L 0 N o Y W 5 n Z W Q g V H l w Z S 5 7 S U Q g V H l w Z S w z f S Z x d W 9 0 O y w m c X V v d D t T Z W N 0 a W 9 u M S 9 Q c m 9 k X 0 N s Y X M v Q 2 h h b m d l Z C B U e X B l L n t J R C B D b 2 1 i a W 5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c m 9 k X 0 N s Y X M v Q 2 h h b m d l Z C B U e X B l L n t H c m 9 1 c C w w f S Z x d W 9 0 O y w m c X V v d D t T Z W N 0 a W 9 u M S 9 Q c m 9 k X 0 N s Y X M v Q 2 h h b m d l Z C B U e X B l L n t U e X B l L D F 9 J n F 1 b 3 Q 7 L C Z x d W 9 0 O 1 N l Y 3 R p b 2 4 x L 1 B y b 2 R f Q 2 x h c y 9 D a G F u Z 2 V k I F R 5 c G U u e 0 l E I E d y b 3 V w L D J 9 J n F 1 b 3 Q 7 L C Z x d W 9 0 O 1 N l Y 3 R p b 2 4 x L 1 B y b 2 R f Q 2 x h c y 9 D a G F u Z 2 V k I F R 5 c G U u e 0 l E I F R 5 c G U s M 3 0 m c X V v d D s s J n F 1 b 3 Q 7 U 2 V j d G l v b j E v U H J v Z F 9 D b G F z L 0 N o Y W 5 n Z W Q g V H l w Z S 5 7 S U Q g Q 2 9 t Y m l u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f Q 2 x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X 0 N s Y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9 Q c m 9 2 V H l w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f U H J v d l R 5 c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X 1 B y b 3 Z U e X B l L 0 V 4 c G F u Z G V k J T I w S U R f U H J v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E X 1 B y b 3 Z U e X B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R f U H J v d l R 5 c G U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9 Q c m 9 2 V H l w Z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F 9 Q c m 9 2 V H l w Z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5 Z l V F o O c Q I g C C m h J U S Y f A A A A A A I A A A A A A B B m A A A A A Q A A I A A A A F N h 7 e d E z 4 r f x 9 L b x L y y S N 1 V t o 6 y u m m m I h i i Z U A q + q j f A A A A A A 6 A A A A A A g A A I A A A A L P B Y x X 3 G m Z 2 O v S A g B k m 3 d 1 1 r / I i S U t n X B S h / j C R V i a 1 U A A A A I U 3 d 9 D i h 7 w 6 N g 0 b 2 M x H q n 3 O g M J 1 8 p m z I y i n O A 6 x 0 l q j 3 I u p G d d H M R 6 U F p k 7 e j d d D n N d / l + 6 1 1 O L t M k g Z w 0 R h H z Q M r g f 1 4 I G C c 9 i y 5 2 6 x A S 5 Q A A A A M m s X c j X o J v H q T f F D x b Y 7 L P 6 W S 2 N D z 6 z 1 7 c e M U G l 8 i H I d 2 d e 6 p u I c Z 7 H f 7 8 H P Z j / M i b X H B F I f g s x v v U q q O z / 9 n k = < / D a t a M a s h u p > 
</file>

<file path=customXml/itemProps1.xml><?xml version="1.0" encoding="utf-8"?>
<ds:datastoreItem xmlns:ds="http://schemas.openxmlformats.org/officeDocument/2006/customXml" ds:itemID="{3E0E97E9-510B-42AA-9DE5-B436CB8345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 Avg Net Income (Urban)</vt:lpstr>
      <vt:lpstr>Sample Prov_Income</vt:lpstr>
      <vt:lpstr>Income Group (Urban)</vt:lpstr>
      <vt:lpstr>Workforce (Urban)</vt:lpstr>
      <vt:lpstr>Consumption Profile (Urban)</vt:lpstr>
      <vt:lpstr>Reference Table</vt:lpstr>
      <vt:lpstr>Single Data</vt:lpstr>
      <vt:lpstr>ID ProvType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Pramudya</dc:creator>
  <cp:lastModifiedBy>Naufal Pramudya</cp:lastModifiedBy>
  <dcterms:created xsi:type="dcterms:W3CDTF">2021-04-11T12:04:08Z</dcterms:created>
  <dcterms:modified xsi:type="dcterms:W3CDTF">2021-04-18T04:41:31Z</dcterms:modified>
</cp:coreProperties>
</file>